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0" windowHeight="122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</author>
  </authors>
  <commentList>
    <comment ref="B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  <comment ref="AT3" authorId="0">
      <text>
        <r>
          <rPr>
            <b/>
            <sz val="9"/>
            <rFont val="宋体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<sst xmlns="http://schemas.openxmlformats.org/spreadsheetml/2006/main" count="412" uniqueCount="169">
  <si>
    <t>日期</t>
  </si>
  <si>
    <t>Delta(交易所)</t>
  </si>
  <si>
    <t>Gamma(交易所)</t>
  </si>
  <si>
    <t>Vega(交易所)</t>
  </si>
  <si>
    <t>Theta(交易所)</t>
  </si>
  <si>
    <t>Rho(交易所)</t>
  </si>
  <si>
    <t>期权隐含波动率</t>
  </si>
  <si>
    <t>标的30日历史波动率</t>
  </si>
  <si>
    <t>标的60日历史波动率</t>
  </si>
  <si>
    <t>标的90日历史波动率</t>
  </si>
  <si>
    <t>历史波动率
[年化系数]252
[计算天数]60</t>
  </si>
  <si>
    <t>理论价格</t>
  </si>
  <si>
    <t>所属申万行业代码(2014)
[行业级别]一级行业</t>
  </si>
  <si>
    <t>所属申万行业名称(2014)
[行业级别]一级行业</t>
  </si>
  <si>
    <t>开盘价</t>
  </si>
  <si>
    <t>最高价</t>
  </si>
  <si>
    <t>最低价</t>
  </si>
  <si>
    <t>收盘价</t>
  </si>
  <si>
    <t>正股收盘价</t>
  </si>
  <si>
    <t>成交量</t>
  </si>
  <si>
    <t>成交额
[单位]元</t>
  </si>
  <si>
    <t>涨跌</t>
  </si>
  <si>
    <t>涨跌幅</t>
  </si>
  <si>
    <t>振幅</t>
  </si>
  <si>
    <t>复权因子</t>
  </si>
  <si>
    <t>换手率</t>
  </si>
  <si>
    <t>换手率(基准.自由流通股本)</t>
  </si>
  <si>
    <t>换手率(基准.流通市值)</t>
  </si>
  <si>
    <t>总市值
[单位]元</t>
  </si>
  <si>
    <t>流通市值
[单位]元</t>
  </si>
  <si>
    <t>融资余额
[单位]元</t>
  </si>
  <si>
    <t>融券余额
[单位]元</t>
  </si>
  <si>
    <t>流入额
[单位]元
[类型]机构</t>
  </si>
  <si>
    <t>流出额
[单位]元
[类型]机构</t>
  </si>
  <si>
    <t>净买入额
[单位]元
[类型]机构</t>
  </si>
  <si>
    <t>ADTM动态买卖气指标
[ADTM指标选项]ADTM
[周期数1]23
[周期数2]8</t>
  </si>
  <si>
    <t>ATR真实波幅
[ATR指标选项]TR
[周期数]14</t>
  </si>
  <si>
    <t>BBI多空指数
[周期数1]3
[周期数2]6
[周期数3]12
[周期数4]24</t>
  </si>
  <si>
    <t>BBIBOLL多空布林线
[BBIBOLL指标选项]BBI
[周期数]10
[带宽]3</t>
  </si>
  <si>
    <t>BIAS乖离率
[周期数]12</t>
  </si>
  <si>
    <t>BOLL布林带
[BOLL指标选项]MID
[周期数]26
[带宽]2</t>
  </si>
  <si>
    <t>CCI顺势指标
[周期数]14</t>
  </si>
  <si>
    <t>CDP逆势操作
[CDP指标选项]CDP</t>
  </si>
  <si>
    <t>DMA平均线差
[DMA指标选项]DMA
[周期数]10
[短期周期数]10
[长期周期数]50</t>
  </si>
  <si>
    <t>DMI趋向标准
[DMI指标选项]PDI
[周期数]14
[周期数1]6</t>
  </si>
  <si>
    <t>DMI趋向指标
[DMI指标选项]PDI
[周期数1]14</t>
  </si>
  <si>
    <t>DPO区间震荡线
[DPO指标选项]DPO
[周期数1]20
[周期数2]6</t>
  </si>
  <si>
    <t>ENV指标
[ENV指标选项]UPPER
[N日]14</t>
  </si>
  <si>
    <t>EXPMA指数平滑移动平均
[周期数]12</t>
  </si>
  <si>
    <t>KDJ随机指标
[KDJ指标选项]K
[周期数1]9
[周期数2]3
[周期数3]3</t>
  </si>
  <si>
    <t>SLOWKD慢速KD
[SLOWKD指标选项]K
[周期数1]9
[周期数2]3
[周期数3]3
[周期数4]5</t>
  </si>
  <si>
    <t>MA简单移动平均
[周期数]5</t>
  </si>
  <si>
    <t>MACD指数平滑移动平均
[MACD指标选项]DIFF
[周期数]9
[短期周期数]12
[长期周期数]26</t>
  </si>
  <si>
    <t>ROC变动速率
[ROC指标选项]ROC
[周期数]6
[间隔周期数]12</t>
  </si>
  <si>
    <t>RSI相对强弱指标
[周期数]6</t>
  </si>
  <si>
    <t>RPS相对强度指标
[N天]250日</t>
  </si>
  <si>
    <t>量比
[周期数]5</t>
  </si>
  <si>
    <t>每股收益EPS-基本
[币种]原始币种</t>
  </si>
  <si>
    <t>每股收益EPS-稀释
[币种]原始币种</t>
  </si>
  <si>
    <t>每股净资产BPS
[币种]原始币种</t>
  </si>
  <si>
    <t>每股营业总收入</t>
  </si>
  <si>
    <t>净资产收益率ROE(平均)</t>
  </si>
  <si>
    <t>净资产收益率ROE(加权)</t>
  </si>
  <si>
    <t>总资产报酬率ROA</t>
  </si>
  <si>
    <t>总资产净利率ROA</t>
  </si>
  <si>
    <t>投入资本回报率ROIC</t>
  </si>
  <si>
    <t>人力投入回报率(ROP)</t>
  </si>
  <si>
    <t>主营业务比率</t>
  </si>
  <si>
    <t>净利润/营业总收入</t>
  </si>
  <si>
    <t>营业利润/营业总收入</t>
  </si>
  <si>
    <t>息税前利润/营业总收入</t>
  </si>
  <si>
    <t>营业总成本/营业总收入</t>
  </si>
  <si>
    <t>销售费用/营业总收入</t>
  </si>
  <si>
    <t>管理费用/营业总收入</t>
  </si>
  <si>
    <t>管理费用/营业总收入(不含研发费用)</t>
  </si>
  <si>
    <t>财务费用/营业总收入</t>
  </si>
  <si>
    <t>经营活动净收益/利润总额</t>
  </si>
  <si>
    <t>价值变动净收益/利润总额</t>
  </si>
  <si>
    <t>营业外收支净额/利润总额</t>
  </si>
  <si>
    <t>所得税/利润总额</t>
  </si>
  <si>
    <t>扣除非经常损益后的净利润/净利润</t>
  </si>
  <si>
    <t>资产负债率</t>
  </si>
  <si>
    <t>剔除预收款项后的资产负债率</t>
  </si>
  <si>
    <t>剔除预收款项后的负债/总资产</t>
  </si>
  <si>
    <t>Date</t>
  </si>
  <si>
    <t>delta_exch</t>
  </si>
  <si>
    <t>gamma_exch</t>
  </si>
  <si>
    <t>vega_exch</t>
  </si>
  <si>
    <t>theta_exch</t>
  </si>
  <si>
    <t>rho_exch</t>
  </si>
  <si>
    <t>us_impliedvol</t>
  </si>
  <si>
    <t>underlyinghisvol_30d</t>
  </si>
  <si>
    <t>us_hisvol</t>
  </si>
  <si>
    <t>underlyinghisvol_90d</t>
  </si>
  <si>
    <t>volatilityratio</t>
  </si>
  <si>
    <t>theoryvalue</t>
  </si>
  <si>
    <t>industry_swcode</t>
  </si>
  <si>
    <t>industry_sw</t>
  </si>
  <si>
    <t>open</t>
  </si>
  <si>
    <t>high</t>
  </si>
  <si>
    <t>low</t>
  </si>
  <si>
    <t>close</t>
  </si>
  <si>
    <t>dq_stockclose</t>
  </si>
  <si>
    <t>volume</t>
  </si>
  <si>
    <t>amt</t>
  </si>
  <si>
    <t>chg</t>
  </si>
  <si>
    <t>pct_chg</t>
  </si>
  <si>
    <t>swing</t>
  </si>
  <si>
    <t>adjfactor</t>
  </si>
  <si>
    <t>turn</t>
  </si>
  <si>
    <t>free_turn_n</t>
  </si>
  <si>
    <t>dq_amtturnover</t>
  </si>
  <si>
    <t>val_mv_ARD</t>
  </si>
  <si>
    <t>val_mvc</t>
  </si>
  <si>
    <t>mrg_long_bal</t>
  </si>
  <si>
    <t>mrg_short_bal</t>
  </si>
  <si>
    <t>mfd_buyamt_d</t>
  </si>
  <si>
    <t>mfd_sellamt_d</t>
  </si>
  <si>
    <t>mfd_netbuyamt</t>
  </si>
  <si>
    <t>ADTM</t>
  </si>
  <si>
    <t>ATR</t>
  </si>
  <si>
    <t>BBI</t>
  </si>
  <si>
    <t>BBIBOLL</t>
  </si>
  <si>
    <t>BIAS</t>
  </si>
  <si>
    <t>BOLL</t>
  </si>
  <si>
    <t>CCI</t>
  </si>
  <si>
    <t>CDP</t>
  </si>
  <si>
    <t>DMA</t>
  </si>
  <si>
    <t>DMI</t>
  </si>
  <si>
    <t>DMI_2</t>
  </si>
  <si>
    <t>DPO</t>
  </si>
  <si>
    <t>ENV</t>
  </si>
  <si>
    <t>EXPMA</t>
  </si>
  <si>
    <t>KDJ</t>
  </si>
  <si>
    <t>slowKD</t>
  </si>
  <si>
    <t>MA</t>
  </si>
  <si>
    <t>MACD</t>
  </si>
  <si>
    <t>ROC</t>
  </si>
  <si>
    <t>RSI</t>
  </si>
  <si>
    <t>rps</t>
  </si>
  <si>
    <t>vol_ratio</t>
  </si>
  <si>
    <t>eps_basic</t>
  </si>
  <si>
    <t>eps_diluted</t>
  </si>
  <si>
    <t>bps</t>
  </si>
  <si>
    <t>grps</t>
  </si>
  <si>
    <t>roe_avg</t>
  </si>
  <si>
    <t>roe_basic</t>
  </si>
  <si>
    <t>roa2</t>
  </si>
  <si>
    <t>roa</t>
  </si>
  <si>
    <t>roic</t>
  </si>
  <si>
    <t>ROP</t>
  </si>
  <si>
    <t>optoebt</t>
  </si>
  <si>
    <t>profittogr</t>
  </si>
  <si>
    <t>optogr</t>
  </si>
  <si>
    <t>ebittogr</t>
  </si>
  <si>
    <t>gctogr</t>
  </si>
  <si>
    <t>operateexpensetogr</t>
  </si>
  <si>
    <t>adminexpensetogr</t>
  </si>
  <si>
    <t>admexptogr2</t>
  </si>
  <si>
    <t>finaexpensetogr</t>
  </si>
  <si>
    <t>operateincometoebt</t>
  </si>
  <si>
    <t>investincometoebt</t>
  </si>
  <si>
    <t>nonoperateprofittoebt</t>
  </si>
  <si>
    <t>taxtoebt</t>
  </si>
  <si>
    <t>deductedprofittoprofit</t>
  </si>
  <si>
    <t>debttoassets</t>
  </si>
  <si>
    <t>deducteddebttoassets2</t>
  </si>
  <si>
    <t>deducteddebttoassets</t>
  </si>
  <si>
    <t>通信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</si>
</sst>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  <numFmt numFmtId="177" formatCode="0.0000"/>
    <numFmt numFmtId="178" formatCode="000000"/>
    <numFmt numFmtId="179" formatCode="0.000000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NumberFormat="1" applyFont="1" applyFill="1" applyAlignment="1">
      <alignment horizontal="right" vertical="center"/>
    </xf>
    <xf numFmtId="176" fontId="1" fillId="0" borderId="0" xfId="0" applyNumberFormat="1" applyFont="1" applyFill="1" applyAlignment="1">
      <alignment horizontal="right" vertical="center"/>
    </xf>
    <xf numFmtId="177" fontId="1" fillId="0" borderId="0" xfId="0" applyNumberFormat="1" applyFont="1" applyFill="1" applyAlignment="1">
      <alignment horizontal="right" vertical="center"/>
    </xf>
    <xf numFmtId="0" fontId="1" fillId="0" borderId="0" xfId="0" applyNumberFormat="1" applyFont="1" applyFill="1" applyAlignment="1">
      <alignment horizontal="right" vertical="center" wrapText="1"/>
    </xf>
    <xf numFmtId="178" fontId="1" fillId="0" borderId="0" xfId="0" applyNumberFormat="1" applyFont="1" applyFill="1" applyAlignment="1">
      <alignment horizontal="right" vertical="center"/>
    </xf>
    <xf numFmtId="49" fontId="1" fillId="0" borderId="0" xfId="0" applyNumberFormat="1" applyFont="1" applyFill="1" applyAlignment="1">
      <alignment horizontal="right" vertical="center"/>
    </xf>
    <xf numFmtId="179" fontId="1" fillId="0" borderId="0" xfId="0" applyNumberFormat="1" applyFont="1" applyFill="1" applyAlignment="1">
      <alignment horizontal="right" vertical="center"/>
    </xf>
    <xf numFmtId="2" fontId="1" fillId="0" borderId="0" xfId="0" applyNumberFormat="1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 refersTo="=#REF!"/>
    </defined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F246"/>
  <sheetViews>
    <sheetView tabSelected="1" workbookViewId="0">
      <selection activeCell="A1" sqref="A1:CF246"/>
    </sheetView>
  </sheetViews>
  <sheetFormatPr defaultColWidth="9" defaultRowHeight="14"/>
  <sheetData>
    <row r="1" ht="182" spans="1:8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1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4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</row>
    <row r="2" spans="1:84">
      <c r="A2" s="1" t="s">
        <v>84</v>
      </c>
      <c r="B2" s="1" t="s">
        <v>85</v>
      </c>
      <c r="C2" s="1" t="s">
        <v>86</v>
      </c>
      <c r="D2" s="1" t="s">
        <v>87</v>
      </c>
      <c r="E2" s="1" t="s">
        <v>88</v>
      </c>
      <c r="F2" s="1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1" t="s">
        <v>95</v>
      </c>
      <c r="M2" s="1" t="s">
        <v>96</v>
      </c>
      <c r="N2" s="1" t="s">
        <v>97</v>
      </c>
      <c r="O2" s="1" t="s">
        <v>98</v>
      </c>
      <c r="P2" s="1" t="s">
        <v>99</v>
      </c>
      <c r="Q2" s="1" t="s">
        <v>100</v>
      </c>
      <c r="R2" s="1" t="s">
        <v>101</v>
      </c>
      <c r="S2" s="1" t="s">
        <v>102</v>
      </c>
      <c r="T2" s="1" t="s">
        <v>103</v>
      </c>
      <c r="U2" s="1" t="s">
        <v>104</v>
      </c>
      <c r="V2" s="1" t="s">
        <v>105</v>
      </c>
      <c r="W2" s="1" t="s">
        <v>106</v>
      </c>
      <c r="X2" s="1" t="s">
        <v>107</v>
      </c>
      <c r="Y2" s="1" t="s">
        <v>108</v>
      </c>
      <c r="Z2" s="1" t="s">
        <v>109</v>
      </c>
      <c r="AA2" s="1" t="s">
        <v>110</v>
      </c>
      <c r="AB2" s="1" t="s">
        <v>111</v>
      </c>
      <c r="AC2" s="1" t="s">
        <v>112</v>
      </c>
      <c r="AD2" s="1" t="s">
        <v>113</v>
      </c>
      <c r="AE2" s="1" t="s">
        <v>114</v>
      </c>
      <c r="AF2" s="1" t="s">
        <v>115</v>
      </c>
      <c r="AG2" s="1" t="s">
        <v>116</v>
      </c>
      <c r="AH2" s="1" t="s">
        <v>117</v>
      </c>
      <c r="AI2" s="1" t="s">
        <v>118</v>
      </c>
      <c r="AJ2" s="1" t="s">
        <v>119</v>
      </c>
      <c r="AK2" s="1" t="s">
        <v>120</v>
      </c>
      <c r="AL2" s="1" t="s">
        <v>121</v>
      </c>
      <c r="AM2" s="1" t="s">
        <v>122</v>
      </c>
      <c r="AN2" s="1" t="s">
        <v>123</v>
      </c>
      <c r="AO2" s="1" t="s">
        <v>124</v>
      </c>
      <c r="AP2" s="1" t="s">
        <v>125</v>
      </c>
      <c r="AQ2" s="1" t="s">
        <v>126</v>
      </c>
      <c r="AR2" s="1" t="s">
        <v>127</v>
      </c>
      <c r="AS2" s="1" t="s">
        <v>128</v>
      </c>
      <c r="AT2" s="1" t="s">
        <v>129</v>
      </c>
      <c r="AU2" s="1" t="s">
        <v>130</v>
      </c>
      <c r="AV2" s="1" t="s">
        <v>131</v>
      </c>
      <c r="AW2" s="1" t="s">
        <v>132</v>
      </c>
      <c r="AX2" s="1" t="s">
        <v>133</v>
      </c>
      <c r="AY2" s="1" t="s">
        <v>134</v>
      </c>
      <c r="AZ2" s="1" t="s">
        <v>135</v>
      </c>
      <c r="BA2" s="1" t="s">
        <v>136</v>
      </c>
      <c r="BB2" s="1" t="s">
        <v>137</v>
      </c>
      <c r="BC2" s="1" t="s">
        <v>138</v>
      </c>
      <c r="BD2" s="1" t="s">
        <v>139</v>
      </c>
      <c r="BE2" s="1" t="s">
        <v>140</v>
      </c>
      <c r="BF2" s="1" t="s">
        <v>141</v>
      </c>
      <c r="BG2" s="1" t="s">
        <v>142</v>
      </c>
      <c r="BH2" s="1" t="s">
        <v>143</v>
      </c>
      <c r="BI2" s="1" t="s">
        <v>144</v>
      </c>
      <c r="BJ2" s="1" t="s">
        <v>145</v>
      </c>
      <c r="BK2" s="1" t="s">
        <v>146</v>
      </c>
      <c r="BL2" s="1" t="s">
        <v>147</v>
      </c>
      <c r="BM2" s="1" t="s">
        <v>148</v>
      </c>
      <c r="BN2" s="1" t="s">
        <v>149</v>
      </c>
      <c r="BO2" s="1" t="s">
        <v>150</v>
      </c>
      <c r="BP2" s="1" t="s">
        <v>151</v>
      </c>
      <c r="BQ2" s="1" t="s">
        <v>152</v>
      </c>
      <c r="BR2" s="1" t="s">
        <v>153</v>
      </c>
      <c r="BS2" s="1" t="s">
        <v>154</v>
      </c>
      <c r="BT2" s="1" t="s">
        <v>155</v>
      </c>
      <c r="BU2" s="1" t="s">
        <v>156</v>
      </c>
      <c r="BV2" s="1" t="s">
        <v>157</v>
      </c>
      <c r="BW2" s="1" t="s">
        <v>158</v>
      </c>
      <c r="BX2" s="1" t="s">
        <v>159</v>
      </c>
      <c r="BY2" s="1" t="s">
        <v>160</v>
      </c>
      <c r="BZ2" s="1" t="s">
        <v>161</v>
      </c>
      <c r="CA2" s="1" t="s">
        <v>162</v>
      </c>
      <c r="CB2" s="1" t="s">
        <v>163</v>
      </c>
      <c r="CC2" s="1" t="s">
        <v>164</v>
      </c>
      <c r="CD2" s="1" t="s">
        <v>165</v>
      </c>
      <c r="CE2" s="1" t="s">
        <v>166</v>
      </c>
      <c r="CF2" s="1" t="s">
        <v>167</v>
      </c>
    </row>
    <row r="3" spans="1:84">
      <c r="A3" s="2">
        <v>42009</v>
      </c>
      <c r="B3" s="3" t="e">
        <f>[1]!WSD(#REF!,B2:AS2,"2015-01-01","2016-01-01","CalculationTime=60","AnnualCoefficient=252","industryType=1","unit=1","traderType=1","ADTM_N1=23","ADTM_N2=8","ADTM_IO=1","ATR_N=14","ATR_IO=1","BBI_N1=3","BBI_N2=6","BBI_N3=12","BBI_N4=24","BBIBOLL_N=10","BBIBOLL_Width=3","BBIBOLL_IO=1","BIAS_N=12","BOLL_N=26","BOLL_Width=2","BOLL_IO=1","CCI_N=14","CDP_IO=1","DMA_S=10","DMA_L=50","DMA_N=10","DMA_IO=1","DMI_N=14","DMI_N1=6","DMI_IO=1","TradingCalendar=SSE","Currency=CNY","rptType=1","ShowParams=Y","UnitMask=-133693440,3","cols=44;rows=244")</f>
        <v>#NAME?</v>
      </c>
      <c r="C3" s="3"/>
      <c r="D3" s="3"/>
      <c r="E3" s="3"/>
      <c r="F3" s="3"/>
      <c r="G3" s="3"/>
      <c r="H3" s="3"/>
      <c r="I3" s="3"/>
      <c r="J3" s="3"/>
      <c r="K3" s="3">
        <v>36.4806838201501</v>
      </c>
      <c r="L3" s="3"/>
      <c r="M3" s="5">
        <v>1000012611000000</v>
      </c>
      <c r="N3" s="6" t="s">
        <v>168</v>
      </c>
      <c r="O3" s="3">
        <v>18.6</v>
      </c>
      <c r="P3" s="3">
        <v>19.36</v>
      </c>
      <c r="Q3" s="3">
        <v>18.3</v>
      </c>
      <c r="R3" s="3">
        <v>19.01</v>
      </c>
      <c r="S3" s="3"/>
      <c r="T3" s="3">
        <v>143968211</v>
      </c>
      <c r="U3" s="3">
        <v>2716251184.8</v>
      </c>
      <c r="V3" s="3">
        <v>0.950000000000003</v>
      </c>
      <c r="W3" s="3">
        <v>5.26024363233668</v>
      </c>
      <c r="X3" s="3">
        <v>5.86932447397563</v>
      </c>
      <c r="Y3" s="7">
        <v>12.82062</v>
      </c>
      <c r="Z3" s="3">
        <v>5.13954622397868</v>
      </c>
      <c r="AA3" s="3">
        <v>8.25982578885525</v>
      </c>
      <c r="AB3" s="3">
        <v>5.08859093009217</v>
      </c>
      <c r="AC3" s="3"/>
      <c r="AD3" s="3"/>
      <c r="AE3" s="3">
        <v>3763902747</v>
      </c>
      <c r="AF3" s="3">
        <v>31214515</v>
      </c>
      <c r="AG3" s="3">
        <v>546011407</v>
      </c>
      <c r="AH3" s="3">
        <v>448155998</v>
      </c>
      <c r="AI3" s="3">
        <v>97855409</v>
      </c>
      <c r="AJ3" s="3">
        <v>0.61430246189918</v>
      </c>
      <c r="AK3" s="3">
        <v>1.3</v>
      </c>
      <c r="AL3" s="3">
        <v>18.2123958333333</v>
      </c>
      <c r="AM3" s="3">
        <v>18.2123958333333</v>
      </c>
      <c r="AN3" s="3">
        <v>3.15637152934793</v>
      </c>
      <c r="AO3" s="3">
        <v>17.4507692307692</v>
      </c>
      <c r="AP3" s="3">
        <v>100.78463648834</v>
      </c>
      <c r="AQ3" s="3">
        <v>18.0175</v>
      </c>
      <c r="AR3" s="3">
        <v>2.04259999999999</v>
      </c>
      <c r="AS3" s="3">
        <v>30.2610114192496</v>
      </c>
      <c r="AT3" s="3" t="e">
        <f>[1]!WSD(#REF!,AT2:CF2,"2015-01-01","2016-01-01","DMI_N1=14","DMI_IO=1","DPO_N=20","DPO_M=6","DPO_IO=1","ENV_N=14","ENV_IO=1","EXPMA_N=12","KDJ_N=9","KDJ_M1=3","KDJ_M2=3","KDJ_IO=1","SlowKD_N1=9","SlowKD_N2=3","SlowKD_N3=3","SlowKD_N4=5","SlowKD_IO=1","MA_N=5","MACD_L=26","MACD_S=12","MACD_N=9","MACD_IO=1","ROC_interDay=12","ROC_N=6","ROC_IO=1","RSI_N=6","ndays=250","VolumeRatio_N=5","currencyType=","TradingCalendar=SSE","Currency=CNY","rptType=1","ShowCodes=N","ShowDates=N","ShowParams=Y","cols=39;rows=244")</f>
        <v>#NAME?</v>
      </c>
      <c r="AU3" s="3">
        <v>2.6185</v>
      </c>
      <c r="AV3" s="3">
        <v>19.3722571428571</v>
      </c>
      <c r="AW3" s="3">
        <v>18.1929663137518</v>
      </c>
      <c r="AX3" s="3">
        <v>55.2916018824074</v>
      </c>
      <c r="AY3" s="3">
        <v>44.9801077788216</v>
      </c>
      <c r="AZ3" s="3">
        <v>18.386</v>
      </c>
      <c r="BA3" s="3">
        <v>0.65847398127497</v>
      </c>
      <c r="BB3" s="3">
        <v>9.50460829493089</v>
      </c>
      <c r="BC3" s="3">
        <v>70.2967709695716</v>
      </c>
      <c r="BD3" s="8">
        <v>46.71</v>
      </c>
      <c r="BE3" s="3">
        <v>1.76796738492029</v>
      </c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</row>
    <row r="4" spans="1:84">
      <c r="A4" s="2">
        <v>42010</v>
      </c>
      <c r="B4" s="3"/>
      <c r="C4" s="3"/>
      <c r="D4" s="3"/>
      <c r="E4" s="3"/>
      <c r="F4" s="3"/>
      <c r="G4" s="3"/>
      <c r="H4" s="3"/>
      <c r="I4" s="3"/>
      <c r="J4" s="3"/>
      <c r="K4" s="3">
        <v>37.8024323285126</v>
      </c>
      <c r="L4" s="3"/>
      <c r="M4" s="5">
        <v>1000012611000000</v>
      </c>
      <c r="N4" s="6" t="s">
        <v>168</v>
      </c>
      <c r="O4" s="3">
        <v>18.9</v>
      </c>
      <c r="P4" s="3">
        <v>20.38</v>
      </c>
      <c r="Q4" s="3">
        <v>18.75</v>
      </c>
      <c r="R4" s="3">
        <v>20.11</v>
      </c>
      <c r="S4" s="3"/>
      <c r="T4" s="3">
        <v>161806478</v>
      </c>
      <c r="U4" s="3">
        <v>3151267107.8</v>
      </c>
      <c r="V4" s="3">
        <v>1.1</v>
      </c>
      <c r="W4" s="3">
        <v>5.78642819568647</v>
      </c>
      <c r="X4" s="3">
        <v>8.5744345081536</v>
      </c>
      <c r="Y4" s="7">
        <v>12.82062</v>
      </c>
      <c r="Z4" s="3">
        <v>5.77635762258787</v>
      </c>
      <c r="AA4" s="3">
        <v>9.28325295219679</v>
      </c>
      <c r="AB4" s="3">
        <v>5.58062542558674</v>
      </c>
      <c r="AC4" s="3"/>
      <c r="AD4" s="3"/>
      <c r="AE4" s="3">
        <v>3933922596</v>
      </c>
      <c r="AF4" s="3">
        <v>33805010</v>
      </c>
      <c r="AG4" s="3">
        <v>586381666</v>
      </c>
      <c r="AH4" s="3">
        <v>474837329</v>
      </c>
      <c r="AI4" s="3">
        <v>111544337</v>
      </c>
      <c r="AJ4" s="3">
        <v>0.681318681318682</v>
      </c>
      <c r="AK4" s="3">
        <v>1.63</v>
      </c>
      <c r="AL4" s="3">
        <v>18.5117708333333</v>
      </c>
      <c r="AM4" s="3">
        <v>18.5117708333333</v>
      </c>
      <c r="AN4" s="3">
        <v>8.62930452397027</v>
      </c>
      <c r="AO4" s="3">
        <v>17.6284615384615</v>
      </c>
      <c r="AP4" s="3">
        <v>203.612662942272</v>
      </c>
      <c r="AQ4" s="3">
        <v>18.92</v>
      </c>
      <c r="AR4" s="3">
        <v>2.0642</v>
      </c>
      <c r="AS4" s="3">
        <v>35.2985074626866</v>
      </c>
      <c r="AT4" s="3">
        <v>35.5223880597015</v>
      </c>
      <c r="AU4" s="3">
        <v>3.52649999999999</v>
      </c>
      <c r="AV4" s="3">
        <v>19.5804714285714</v>
      </c>
      <c r="AW4" s="3">
        <v>18.4878945731746</v>
      </c>
      <c r="AX4" s="3">
        <v>67.0909529790762</v>
      </c>
      <c r="AY4" s="3">
        <v>52.0706475946582</v>
      </c>
      <c r="AZ4" s="3">
        <v>18.734</v>
      </c>
      <c r="BA4" s="3">
        <v>0.762623894955315</v>
      </c>
      <c r="BB4" s="3">
        <v>5.28795811518324</v>
      </c>
      <c r="BC4" s="3">
        <v>81.1639813277833</v>
      </c>
      <c r="BD4" s="8">
        <v>59.67</v>
      </c>
      <c r="BE4" s="3">
        <v>1.75325920763493</v>
      </c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</row>
    <row r="5" spans="1:84">
      <c r="A5" s="2">
        <v>42011</v>
      </c>
      <c r="B5" s="3"/>
      <c r="C5" s="3"/>
      <c r="D5" s="3"/>
      <c r="E5" s="3"/>
      <c r="F5" s="3"/>
      <c r="G5" s="3"/>
      <c r="H5" s="3"/>
      <c r="I5" s="3"/>
      <c r="J5" s="3"/>
      <c r="K5" s="3">
        <v>37.9920707847748</v>
      </c>
      <c r="L5" s="3"/>
      <c r="M5" s="5">
        <v>1000012611000000</v>
      </c>
      <c r="N5" s="6" t="s">
        <v>168</v>
      </c>
      <c r="O5" s="3">
        <v>19.9</v>
      </c>
      <c r="P5" s="3">
        <v>20.12</v>
      </c>
      <c r="Q5" s="3">
        <v>19.48</v>
      </c>
      <c r="R5" s="3">
        <v>19.71</v>
      </c>
      <c r="S5" s="3"/>
      <c r="T5" s="3">
        <v>95703739</v>
      </c>
      <c r="U5" s="3">
        <v>1892496137.1</v>
      </c>
      <c r="V5" s="3">
        <v>-0.399999999999999</v>
      </c>
      <c r="W5" s="3">
        <v>-1.98906016907012</v>
      </c>
      <c r="X5" s="3">
        <v>3.18249627051219</v>
      </c>
      <c r="Y5" s="7">
        <v>12.82062</v>
      </c>
      <c r="Z5" s="3">
        <v>3.41654443700833</v>
      </c>
      <c r="AA5" s="3">
        <v>5.49076914960117</v>
      </c>
      <c r="AB5" s="3">
        <v>3.41946454469145</v>
      </c>
      <c r="AC5" s="3"/>
      <c r="AD5" s="3"/>
      <c r="AE5" s="3">
        <v>3973257889</v>
      </c>
      <c r="AF5" s="3">
        <v>32509929</v>
      </c>
      <c r="AG5" s="3">
        <v>278937019</v>
      </c>
      <c r="AH5" s="3">
        <v>368650533</v>
      </c>
      <c r="AI5" s="3">
        <v>-89713514</v>
      </c>
      <c r="AJ5" s="3">
        <v>0.693269230769232</v>
      </c>
      <c r="AK5" s="3">
        <v>0.640000000000001</v>
      </c>
      <c r="AL5" s="3">
        <v>18.7675</v>
      </c>
      <c r="AM5" s="3">
        <v>18.7675</v>
      </c>
      <c r="AN5" s="3">
        <v>6.03900470746469</v>
      </c>
      <c r="AO5" s="3">
        <v>17.7834615384615</v>
      </c>
      <c r="AP5" s="3">
        <v>172.039053314931</v>
      </c>
      <c r="AQ5" s="3">
        <v>19.8375</v>
      </c>
      <c r="AR5" s="3">
        <v>2.10479999999999</v>
      </c>
      <c r="AS5" s="3">
        <v>34.6439169139466</v>
      </c>
      <c r="AT5" s="3">
        <v>34.86646884273</v>
      </c>
      <c r="AU5" s="3">
        <v>2.9355</v>
      </c>
      <c r="AV5" s="3">
        <v>19.7584</v>
      </c>
      <c r="AW5" s="3">
        <v>18.6759107926862</v>
      </c>
      <c r="AX5" s="3">
        <v>70.3594858940968</v>
      </c>
      <c r="AY5" s="3">
        <v>67.1787149027191</v>
      </c>
      <c r="AZ5" s="3">
        <v>19.018</v>
      </c>
      <c r="BA5" s="3">
        <v>0.803623127668345</v>
      </c>
      <c r="BB5" s="3">
        <v>4.78468899521532</v>
      </c>
      <c r="BC5" s="3">
        <v>69.9901993620499</v>
      </c>
      <c r="BD5" s="8">
        <v>58.74</v>
      </c>
      <c r="BE5" s="3">
        <v>0.884311106906829</v>
      </c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</row>
    <row r="6" spans="1:84">
      <c r="A6" s="2">
        <v>42012</v>
      </c>
      <c r="B6" s="3"/>
      <c r="C6" s="3"/>
      <c r="D6" s="3"/>
      <c r="E6" s="3"/>
      <c r="F6" s="3"/>
      <c r="G6" s="3"/>
      <c r="H6" s="3"/>
      <c r="I6" s="3"/>
      <c r="J6" s="3"/>
      <c r="K6" s="3">
        <v>37.9914006180677</v>
      </c>
      <c r="L6" s="3"/>
      <c r="M6" s="5">
        <v>1000012611000000</v>
      </c>
      <c r="N6" s="6" t="s">
        <v>168</v>
      </c>
      <c r="O6" s="3">
        <v>19.81</v>
      </c>
      <c r="P6" s="3">
        <v>20.78</v>
      </c>
      <c r="Q6" s="3">
        <v>19.64</v>
      </c>
      <c r="R6" s="3">
        <v>19.99</v>
      </c>
      <c r="S6" s="3"/>
      <c r="T6" s="3">
        <v>130097189</v>
      </c>
      <c r="U6" s="3">
        <v>2629736005.9</v>
      </c>
      <c r="V6" s="3">
        <v>0.279999999999998</v>
      </c>
      <c r="W6" s="3">
        <v>1.42059868087264</v>
      </c>
      <c r="X6" s="3">
        <v>5.78386605783866</v>
      </c>
      <c r="Y6" s="7">
        <v>12.82062</v>
      </c>
      <c r="Z6" s="3">
        <v>4.6443621951737</v>
      </c>
      <c r="AA6" s="3">
        <v>7.46400965390739</v>
      </c>
      <c r="AB6" s="3">
        <v>4.68499450871853</v>
      </c>
      <c r="AC6" s="3"/>
      <c r="AD6" s="3"/>
      <c r="AE6" s="3">
        <v>3952409163</v>
      </c>
      <c r="AF6" s="3">
        <v>34211985</v>
      </c>
      <c r="AG6" s="3">
        <v>558681756</v>
      </c>
      <c r="AH6" s="3">
        <v>451606888</v>
      </c>
      <c r="AI6" s="3">
        <v>107074868</v>
      </c>
      <c r="AJ6" s="3">
        <v>0.654676258992807</v>
      </c>
      <c r="AK6" s="3">
        <v>1.14</v>
      </c>
      <c r="AL6" s="3">
        <v>18.9846875</v>
      </c>
      <c r="AM6" s="3">
        <v>18.9846875</v>
      </c>
      <c r="AN6" s="3">
        <v>6.97944075279845</v>
      </c>
      <c r="AO6" s="3">
        <v>17.9588461538462</v>
      </c>
      <c r="AP6" s="3">
        <v>168.551696120252</v>
      </c>
      <c r="AQ6" s="3">
        <v>19.755</v>
      </c>
      <c r="AR6" s="3">
        <v>2.19599999999999</v>
      </c>
      <c r="AS6" s="3">
        <v>28.7267080745342</v>
      </c>
      <c r="AT6" s="3">
        <v>28.9596273291925</v>
      </c>
      <c r="AU6" s="3">
        <v>3.05549999999999</v>
      </c>
      <c r="AV6" s="3">
        <v>19.8257857142857</v>
      </c>
      <c r="AW6" s="3">
        <v>18.8780783630422</v>
      </c>
      <c r="AX6" s="3">
        <v>72.1370931601671</v>
      </c>
      <c r="AY6" s="3">
        <v>77.3738369999624</v>
      </c>
      <c r="AZ6" s="3">
        <v>19.376</v>
      </c>
      <c r="BA6" s="3">
        <v>0.848923117655268</v>
      </c>
      <c r="BB6" s="3">
        <v>6.27325890483785</v>
      </c>
      <c r="BC6" s="3">
        <v>73.1008721857811</v>
      </c>
      <c r="BD6" s="8">
        <v>60.89</v>
      </c>
      <c r="BE6" s="3">
        <v>1.1753966472529</v>
      </c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</row>
    <row r="7" spans="1:84">
      <c r="A7" s="2">
        <v>42013</v>
      </c>
      <c r="B7" s="3"/>
      <c r="C7" s="3"/>
      <c r="D7" s="3"/>
      <c r="E7" s="3"/>
      <c r="F7" s="3"/>
      <c r="G7" s="3"/>
      <c r="H7" s="3"/>
      <c r="I7" s="3"/>
      <c r="J7" s="3"/>
      <c r="K7" s="3">
        <v>38.394112211597</v>
      </c>
      <c r="L7" s="3"/>
      <c r="M7" s="5">
        <v>1000012611000000</v>
      </c>
      <c r="N7" s="6" t="s">
        <v>168</v>
      </c>
      <c r="O7" s="3">
        <v>19.88</v>
      </c>
      <c r="P7" s="3">
        <v>20.38</v>
      </c>
      <c r="Q7" s="3">
        <v>19.51</v>
      </c>
      <c r="R7" s="3">
        <v>19.55</v>
      </c>
      <c r="S7" s="3"/>
      <c r="T7" s="3">
        <v>98999264</v>
      </c>
      <c r="U7" s="3">
        <v>1980586163.2</v>
      </c>
      <c r="V7" s="3">
        <v>-0.439999999999998</v>
      </c>
      <c r="W7" s="3">
        <v>-2.20110055027512</v>
      </c>
      <c r="X7" s="3">
        <v>4.35217608804401</v>
      </c>
      <c r="Y7" s="7">
        <v>12.82062</v>
      </c>
      <c r="Z7" s="3">
        <v>3.53419195761117</v>
      </c>
      <c r="AA7" s="3">
        <v>5.67984187748842</v>
      </c>
      <c r="AB7" s="3">
        <v>3.60791839958029</v>
      </c>
      <c r="AC7" s="3"/>
      <c r="AD7" s="3"/>
      <c r="AE7" s="3">
        <v>4049582704</v>
      </c>
      <c r="AF7" s="3">
        <v>31489126</v>
      </c>
      <c r="AG7" s="3">
        <v>352729705</v>
      </c>
      <c r="AH7" s="3">
        <v>409385228</v>
      </c>
      <c r="AI7" s="3">
        <v>-56655523</v>
      </c>
      <c r="AJ7" s="3">
        <v>0.655737704918034</v>
      </c>
      <c r="AK7" s="3">
        <v>0.869999999999997</v>
      </c>
      <c r="AL7" s="3">
        <v>19.0533333333333</v>
      </c>
      <c r="AM7" s="3">
        <v>19.0533333333333</v>
      </c>
      <c r="AN7" s="3">
        <v>4.04931919989358</v>
      </c>
      <c r="AO7" s="3">
        <v>18.1138461538462</v>
      </c>
      <c r="AP7" s="3">
        <v>108.318526893878</v>
      </c>
      <c r="AQ7" s="3">
        <v>20.1</v>
      </c>
      <c r="AR7" s="3">
        <v>2.29259999999999</v>
      </c>
      <c r="AS7" s="3">
        <v>26.2633996937213</v>
      </c>
      <c r="AT7" s="3">
        <v>26.4931087289433</v>
      </c>
      <c r="AU7" s="3">
        <v>2.4915</v>
      </c>
      <c r="AV7" s="3">
        <v>19.8818142857143</v>
      </c>
      <c r="AW7" s="3">
        <v>18.9814509225741</v>
      </c>
      <c r="AX7" s="3">
        <v>68.2837031324191</v>
      </c>
      <c r="AY7" s="3">
        <v>78.3792758557982</v>
      </c>
      <c r="AZ7" s="3">
        <v>19.674</v>
      </c>
      <c r="BA7" s="3">
        <v>0.839640510178864</v>
      </c>
      <c r="BB7" s="3">
        <v>6.77225559803387</v>
      </c>
      <c r="BC7" s="3">
        <v>61.1485272631613</v>
      </c>
      <c r="BD7" s="8">
        <v>61.18</v>
      </c>
      <c r="BE7" s="3">
        <v>0.808232923579272</v>
      </c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</row>
    <row r="8" spans="1:84">
      <c r="A8" s="2">
        <v>42016</v>
      </c>
      <c r="B8" s="3"/>
      <c r="C8" s="3"/>
      <c r="D8" s="3"/>
      <c r="E8" s="3"/>
      <c r="F8" s="3"/>
      <c r="G8" s="3"/>
      <c r="H8" s="3"/>
      <c r="I8" s="3"/>
      <c r="J8" s="3"/>
      <c r="K8" s="3">
        <v>38.5080655078175</v>
      </c>
      <c r="L8" s="3"/>
      <c r="M8" s="5">
        <v>1000012611000000</v>
      </c>
      <c r="N8" s="6" t="s">
        <v>168</v>
      </c>
      <c r="O8" s="3">
        <v>19.4</v>
      </c>
      <c r="P8" s="3">
        <v>19.54</v>
      </c>
      <c r="Q8" s="3">
        <v>18.9</v>
      </c>
      <c r="R8" s="3">
        <v>19.14</v>
      </c>
      <c r="S8" s="3"/>
      <c r="T8" s="3">
        <v>69393811</v>
      </c>
      <c r="U8" s="3">
        <v>1334164126</v>
      </c>
      <c r="V8" s="3">
        <v>-0.41</v>
      </c>
      <c r="W8" s="3">
        <v>-2.09718670076727</v>
      </c>
      <c r="X8" s="3">
        <v>3.27365728900256</v>
      </c>
      <c r="Y8" s="7">
        <v>12.82062</v>
      </c>
      <c r="Z8" s="3">
        <v>2.47730173776029</v>
      </c>
      <c r="AA8" s="3">
        <v>3.98130105044333</v>
      </c>
      <c r="AB8" s="3">
        <v>2.4824302399593</v>
      </c>
      <c r="AC8" s="3"/>
      <c r="AD8" s="3"/>
      <c r="AE8" s="3">
        <v>4092648112</v>
      </c>
      <c r="AF8" s="3">
        <v>29446468</v>
      </c>
      <c r="AG8" s="3">
        <v>158848186</v>
      </c>
      <c r="AH8" s="3">
        <v>249321380</v>
      </c>
      <c r="AI8" s="3">
        <v>-90473194</v>
      </c>
      <c r="AJ8" s="3">
        <v>0.621926229508198</v>
      </c>
      <c r="AK8" s="3">
        <v>0.650000000000002</v>
      </c>
      <c r="AL8" s="3">
        <v>19.1038541666667</v>
      </c>
      <c r="AM8" s="3">
        <v>19.1038541666667</v>
      </c>
      <c r="AN8" s="3">
        <v>1.39054429876839</v>
      </c>
      <c r="AO8" s="3">
        <v>18.2292307692308</v>
      </c>
      <c r="AP8" s="3">
        <v>37.7524864144365</v>
      </c>
      <c r="AQ8" s="3">
        <v>19.7475</v>
      </c>
      <c r="AR8" s="3">
        <v>2.28159999999999</v>
      </c>
      <c r="AS8" s="3">
        <v>27.0718232044199</v>
      </c>
      <c r="AT8" s="3">
        <v>27.3086029992107</v>
      </c>
      <c r="AU8" s="3">
        <v>1.9715</v>
      </c>
      <c r="AV8" s="3">
        <v>19.9068</v>
      </c>
      <c r="AW8" s="3">
        <v>19.005843088332</v>
      </c>
      <c r="AX8" s="3">
        <v>61.3344345669119</v>
      </c>
      <c r="AY8" s="3">
        <v>71.1277139208173</v>
      </c>
      <c r="AZ8" s="3">
        <v>19.7</v>
      </c>
      <c r="BA8" s="3">
        <v>0.790092706484483</v>
      </c>
      <c r="BB8" s="3">
        <v>5.86283185840709</v>
      </c>
      <c r="BC8" s="3">
        <v>51.6968834351686</v>
      </c>
      <c r="BD8" s="8">
        <v>52.89</v>
      </c>
      <c r="BE8" s="3">
        <v>0.55024243028799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</row>
    <row r="9" spans="1:84">
      <c r="A9" s="2">
        <v>42017</v>
      </c>
      <c r="B9" s="3"/>
      <c r="C9" s="3"/>
      <c r="D9" s="3"/>
      <c r="E9" s="3"/>
      <c r="F9" s="3"/>
      <c r="G9" s="3"/>
      <c r="H9" s="3"/>
      <c r="I9" s="3"/>
      <c r="J9" s="3"/>
      <c r="K9" s="3">
        <v>38.4295191810246</v>
      </c>
      <c r="L9" s="3"/>
      <c r="M9" s="5">
        <v>1000012611000000</v>
      </c>
      <c r="N9" s="6" t="s">
        <v>168</v>
      </c>
      <c r="O9" s="3">
        <v>19.11</v>
      </c>
      <c r="P9" s="3">
        <v>19.78</v>
      </c>
      <c r="Q9" s="3">
        <v>19.1</v>
      </c>
      <c r="R9" s="3">
        <v>19.21</v>
      </c>
      <c r="S9" s="3"/>
      <c r="T9" s="3">
        <v>56962105</v>
      </c>
      <c r="U9" s="3">
        <v>1108159956.8</v>
      </c>
      <c r="V9" s="3">
        <v>0.0700000000000003</v>
      </c>
      <c r="W9" s="3">
        <v>0.365726227795199</v>
      </c>
      <c r="X9" s="3">
        <v>3.55276907001045</v>
      </c>
      <c r="Y9" s="7">
        <v>12.82062</v>
      </c>
      <c r="Z9" s="3">
        <v>2.03350010137048</v>
      </c>
      <c r="AA9" s="3">
        <v>3.26806216871362</v>
      </c>
      <c r="AB9" s="3">
        <v>2.05439909789516</v>
      </c>
      <c r="AC9" s="3"/>
      <c r="AD9" s="3"/>
      <c r="AE9" s="3">
        <v>4110493079</v>
      </c>
      <c r="AF9" s="3">
        <v>28966702</v>
      </c>
      <c r="AG9" s="3">
        <v>136814220</v>
      </c>
      <c r="AH9" s="3">
        <v>168612148</v>
      </c>
      <c r="AI9" s="3">
        <v>-31797928</v>
      </c>
      <c r="AJ9" s="3">
        <v>0.552058111380147</v>
      </c>
      <c r="AK9" s="3">
        <v>0.68</v>
      </c>
      <c r="AL9" s="3">
        <v>19.0984375</v>
      </c>
      <c r="AM9" s="3">
        <v>19.0984375</v>
      </c>
      <c r="AN9" s="3">
        <v>1.07866350960275</v>
      </c>
      <c r="AO9" s="3">
        <v>18.3388461538462</v>
      </c>
      <c r="AP9" s="3">
        <v>47.6057971014498</v>
      </c>
      <c r="AQ9" s="3">
        <v>19.18</v>
      </c>
      <c r="AR9" s="3">
        <v>2.28539999999999</v>
      </c>
      <c r="AS9" s="3">
        <v>30.1809210526316</v>
      </c>
      <c r="AT9" s="3">
        <v>30.1809210526316</v>
      </c>
      <c r="AU9" s="3">
        <v>1.895</v>
      </c>
      <c r="AV9" s="3">
        <v>19.9749428571429</v>
      </c>
      <c r="AW9" s="3">
        <v>19.0372518439732</v>
      </c>
      <c r="AX9" s="3">
        <v>57.449452104437</v>
      </c>
      <c r="AY9" s="3">
        <v>61.6181353767561</v>
      </c>
      <c r="AZ9" s="3">
        <v>19.52</v>
      </c>
      <c r="BA9" s="3">
        <v>0.747853342262566</v>
      </c>
      <c r="BB9" s="3">
        <v>8.65384615384616</v>
      </c>
      <c r="BC9" s="3">
        <v>53.1795793346959</v>
      </c>
      <c r="BD9" s="8">
        <v>47.68</v>
      </c>
      <c r="BE9" s="3">
        <v>0.512248702533047</v>
      </c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</row>
    <row r="10" spans="1:84">
      <c r="A10" s="2">
        <v>42018</v>
      </c>
      <c r="B10" s="3"/>
      <c r="C10" s="3"/>
      <c r="D10" s="3"/>
      <c r="E10" s="3"/>
      <c r="F10" s="3"/>
      <c r="G10" s="3"/>
      <c r="H10" s="3"/>
      <c r="I10" s="3"/>
      <c r="J10" s="3"/>
      <c r="K10" s="3">
        <v>38.4128332158593</v>
      </c>
      <c r="L10" s="3"/>
      <c r="M10" s="5">
        <v>1000012611000000</v>
      </c>
      <c r="N10" s="6" t="s">
        <v>168</v>
      </c>
      <c r="O10" s="3">
        <v>19.28</v>
      </c>
      <c r="P10" s="3">
        <v>19.68</v>
      </c>
      <c r="Q10" s="3">
        <v>18.88</v>
      </c>
      <c r="R10" s="3">
        <v>19.17</v>
      </c>
      <c r="S10" s="3"/>
      <c r="T10" s="3">
        <v>48180203</v>
      </c>
      <c r="U10" s="3">
        <v>926512876.5</v>
      </c>
      <c r="V10" s="3">
        <v>-0.0399999999999991</v>
      </c>
      <c r="W10" s="3">
        <v>-0.208224882873505</v>
      </c>
      <c r="X10" s="3">
        <v>4.16449765747007</v>
      </c>
      <c r="Y10" s="7">
        <v>12.82062</v>
      </c>
      <c r="Z10" s="3">
        <v>1.71999345327127</v>
      </c>
      <c r="AA10" s="3">
        <v>2.7642219104305</v>
      </c>
      <c r="AB10" s="3">
        <v>1.72123066267126</v>
      </c>
      <c r="AC10" s="3"/>
      <c r="AD10" s="3"/>
      <c r="AE10" s="3">
        <v>4150404644</v>
      </c>
      <c r="AF10" s="3">
        <v>29098086</v>
      </c>
      <c r="AG10" s="3">
        <v>83460134</v>
      </c>
      <c r="AH10" s="3">
        <v>154468454</v>
      </c>
      <c r="AI10" s="3">
        <v>-71008320</v>
      </c>
      <c r="AJ10" s="3">
        <v>0.57390300230947</v>
      </c>
      <c r="AK10" s="3">
        <v>0.800000000000001</v>
      </c>
      <c r="AL10" s="3">
        <v>19.0659375</v>
      </c>
      <c r="AM10" s="3">
        <v>19.0659375</v>
      </c>
      <c r="AN10" s="3">
        <v>0.537563917660956</v>
      </c>
      <c r="AO10" s="3">
        <v>18.4542307692308</v>
      </c>
      <c r="AP10" s="3">
        <v>29.9952312827852</v>
      </c>
      <c r="AQ10" s="3">
        <v>19.325</v>
      </c>
      <c r="AR10" s="3">
        <v>2.29099999999999</v>
      </c>
      <c r="AS10" s="3">
        <v>29.983660130719</v>
      </c>
      <c r="AT10" s="3">
        <v>29.983660130719</v>
      </c>
      <c r="AU10" s="3">
        <v>1.7205</v>
      </c>
      <c r="AV10" s="3">
        <v>20.0574714285714</v>
      </c>
      <c r="AW10" s="3">
        <v>19.0576746372081</v>
      </c>
      <c r="AX10" s="3">
        <v>54.43211336877</v>
      </c>
      <c r="AY10" s="3">
        <v>54.1011396011396</v>
      </c>
      <c r="AZ10" s="3">
        <v>19.412</v>
      </c>
      <c r="BA10" s="3">
        <v>0.703046394883433</v>
      </c>
      <c r="BB10" s="3">
        <v>4.07166123778502</v>
      </c>
      <c r="BC10" s="3">
        <v>52.083306435516</v>
      </c>
      <c r="BD10" s="8">
        <v>49.23</v>
      </c>
      <c r="BE10" s="3">
        <v>0.533963767149086</v>
      </c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</row>
    <row r="11" spans="1:84">
      <c r="A11" s="2">
        <v>42019</v>
      </c>
      <c r="B11" s="3"/>
      <c r="C11" s="3"/>
      <c r="D11" s="3"/>
      <c r="E11" s="3"/>
      <c r="F11" s="3"/>
      <c r="G11" s="3"/>
      <c r="H11" s="3"/>
      <c r="I11" s="3"/>
      <c r="J11" s="3"/>
      <c r="K11" s="3">
        <v>38.2464580531699</v>
      </c>
      <c r="L11" s="3"/>
      <c r="M11" s="5">
        <v>1000012611000000</v>
      </c>
      <c r="N11" s="6" t="s">
        <v>168</v>
      </c>
      <c r="O11" s="3">
        <v>19.4</v>
      </c>
      <c r="P11" s="3">
        <v>19.65</v>
      </c>
      <c r="Q11" s="3">
        <v>19</v>
      </c>
      <c r="R11" s="3">
        <v>19.65</v>
      </c>
      <c r="S11" s="3"/>
      <c r="T11" s="3">
        <v>55102695</v>
      </c>
      <c r="U11" s="3">
        <v>1072295975.5</v>
      </c>
      <c r="V11" s="3">
        <v>0.479999999999997</v>
      </c>
      <c r="W11" s="3">
        <v>2.50391236306728</v>
      </c>
      <c r="X11" s="3">
        <v>3.39071465832028</v>
      </c>
      <c r="Y11" s="7">
        <v>12.82062</v>
      </c>
      <c r="Z11" s="3">
        <v>1.96712070012663</v>
      </c>
      <c r="AA11" s="3">
        <v>3.16138304445851</v>
      </c>
      <c r="AB11" s="3">
        <v>1.94339843612302</v>
      </c>
      <c r="AC11" s="3"/>
      <c r="AD11" s="3"/>
      <c r="AE11" s="3">
        <v>4149006645</v>
      </c>
      <c r="AF11" s="3">
        <v>29451184</v>
      </c>
      <c r="AG11" s="3">
        <v>144956505</v>
      </c>
      <c r="AH11" s="3">
        <v>104927573</v>
      </c>
      <c r="AI11" s="3">
        <v>40028932</v>
      </c>
      <c r="AJ11" s="3">
        <v>0.548347613219096</v>
      </c>
      <c r="AK11" s="3">
        <v>0.649999999999999</v>
      </c>
      <c r="AL11" s="3">
        <v>19.1507291666667</v>
      </c>
      <c r="AM11" s="3">
        <v>19.1507291666667</v>
      </c>
      <c r="AN11" s="3">
        <v>2.48163762006174</v>
      </c>
      <c r="AO11" s="3">
        <v>18.5426923076923</v>
      </c>
      <c r="AP11" s="3">
        <v>41.3156116242395</v>
      </c>
      <c r="AQ11" s="3">
        <v>19.225</v>
      </c>
      <c r="AR11" s="3">
        <v>2.34219999999999</v>
      </c>
      <c r="AS11" s="3">
        <v>30.4059652029826</v>
      </c>
      <c r="AT11" s="3">
        <v>30.4059652029826</v>
      </c>
      <c r="AU11" s="3">
        <v>2.0575</v>
      </c>
      <c r="AV11" s="3">
        <v>20.2066285714286</v>
      </c>
      <c r="AW11" s="3">
        <v>19.1488016160992</v>
      </c>
      <c r="AX11" s="3">
        <v>54.4332368695025</v>
      </c>
      <c r="AY11" s="3">
        <v>50.6352816836688</v>
      </c>
      <c r="AZ11" s="3">
        <v>19.344</v>
      </c>
      <c r="BA11" s="3">
        <v>0.698219910242987</v>
      </c>
      <c r="BB11" s="3">
        <v>6.9678824169842</v>
      </c>
      <c r="BC11" s="3">
        <v>63.0514606309869</v>
      </c>
      <c r="BD11" s="8">
        <v>54.19</v>
      </c>
      <c r="BE11" s="3">
        <v>0.682584841046971</v>
      </c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</row>
    <row r="12" spans="1:84">
      <c r="A12" s="2">
        <v>42020</v>
      </c>
      <c r="B12" s="3"/>
      <c r="C12" s="3"/>
      <c r="D12" s="3"/>
      <c r="E12" s="3"/>
      <c r="F12" s="3"/>
      <c r="G12" s="3"/>
      <c r="H12" s="3"/>
      <c r="I12" s="3"/>
      <c r="J12" s="3"/>
      <c r="K12" s="3">
        <v>38.2393005042154</v>
      </c>
      <c r="L12" s="3"/>
      <c r="M12" s="5">
        <v>1000012611000000</v>
      </c>
      <c r="N12" s="6" t="s">
        <v>168</v>
      </c>
      <c r="O12" s="3">
        <v>19.8</v>
      </c>
      <c r="P12" s="3">
        <v>19.97</v>
      </c>
      <c r="Q12" s="3">
        <v>19.43</v>
      </c>
      <c r="R12" s="3">
        <v>19.77</v>
      </c>
      <c r="S12" s="3"/>
      <c r="T12" s="3">
        <v>58760468</v>
      </c>
      <c r="U12" s="3">
        <v>1157495473.7</v>
      </c>
      <c r="V12" s="3">
        <v>0.120000000000001</v>
      </c>
      <c r="W12" s="3">
        <v>0.610687022900768</v>
      </c>
      <c r="X12" s="3">
        <v>2.74809160305343</v>
      </c>
      <c r="Y12" s="7">
        <v>12.82062</v>
      </c>
      <c r="Z12" s="3">
        <v>2.09770017513533</v>
      </c>
      <c r="AA12" s="3">
        <v>3.37123886988916</v>
      </c>
      <c r="AB12" s="3">
        <v>2.0850782579066</v>
      </c>
      <c r="AC12" s="3"/>
      <c r="AD12" s="3"/>
      <c r="AE12" s="3">
        <v>4133281712</v>
      </c>
      <c r="AF12" s="3">
        <v>30309148</v>
      </c>
      <c r="AG12" s="3">
        <v>102425519</v>
      </c>
      <c r="AH12" s="3">
        <v>151887776</v>
      </c>
      <c r="AI12" s="3">
        <v>-49462257</v>
      </c>
      <c r="AJ12" s="3">
        <v>0.616102683780631</v>
      </c>
      <c r="AK12" s="3">
        <v>0.539999999999999</v>
      </c>
      <c r="AL12" s="3">
        <v>19.2428125</v>
      </c>
      <c r="AM12" s="3">
        <v>19.2428125</v>
      </c>
      <c r="AN12" s="3">
        <v>2.44850369218811</v>
      </c>
      <c r="AO12" s="3">
        <v>18.6496153846154</v>
      </c>
      <c r="AP12" s="3">
        <v>66.4123546422199</v>
      </c>
      <c r="AQ12" s="3">
        <v>19.4875</v>
      </c>
      <c r="AR12" s="3">
        <v>2.4222</v>
      </c>
      <c r="AS12" s="3">
        <v>32.8485885372113</v>
      </c>
      <c r="AT12" s="3">
        <v>32.8485885372113</v>
      </c>
      <c r="AU12" s="3">
        <v>2.04349999999999</v>
      </c>
      <c r="AV12" s="3">
        <v>20.3088428571429</v>
      </c>
      <c r="AW12" s="3">
        <v>19.2443705982377</v>
      </c>
      <c r="AX12" s="3">
        <v>53.0375930525747</v>
      </c>
      <c r="AY12" s="3">
        <v>50.1227169608705</v>
      </c>
      <c r="AZ12" s="3">
        <v>19.388</v>
      </c>
      <c r="BA12" s="3">
        <v>0.696054203926479</v>
      </c>
      <c r="BB12" s="3">
        <v>8.09185347184254</v>
      </c>
      <c r="BC12" s="3">
        <v>65.4256839043228</v>
      </c>
      <c r="BD12" s="8">
        <v>53.62</v>
      </c>
      <c r="BE12" s="3">
        <v>0.893999690443662</v>
      </c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</row>
    <row r="13" spans="1:84">
      <c r="A13" s="2">
        <v>42023</v>
      </c>
      <c r="B13" s="3"/>
      <c r="C13" s="3"/>
      <c r="D13" s="3"/>
      <c r="E13" s="3"/>
      <c r="F13" s="3"/>
      <c r="G13" s="3"/>
      <c r="H13" s="3"/>
      <c r="I13" s="3"/>
      <c r="J13" s="3"/>
      <c r="K13" s="3">
        <v>43.2823652466562</v>
      </c>
      <c r="L13" s="3"/>
      <c r="M13" s="5">
        <v>1000012611000000</v>
      </c>
      <c r="N13" s="6" t="s">
        <v>168</v>
      </c>
      <c r="O13" s="3">
        <v>18.8</v>
      </c>
      <c r="P13" s="3">
        <v>19.3</v>
      </c>
      <c r="Q13" s="3">
        <v>17.79</v>
      </c>
      <c r="R13" s="3">
        <v>18</v>
      </c>
      <c r="S13" s="3"/>
      <c r="T13" s="3">
        <v>111342449</v>
      </c>
      <c r="U13" s="3">
        <v>2075416341</v>
      </c>
      <c r="V13" s="3">
        <v>-1.77</v>
      </c>
      <c r="W13" s="3">
        <v>-8.95295902883156</v>
      </c>
      <c r="X13" s="3">
        <v>7.63783510369247</v>
      </c>
      <c r="Y13" s="7">
        <v>12.82062</v>
      </c>
      <c r="Z13" s="3">
        <v>3.97483346741378</v>
      </c>
      <c r="AA13" s="3">
        <v>6.38800208224092</v>
      </c>
      <c r="AB13" s="3">
        <v>4.10622227309561</v>
      </c>
      <c r="AC13" s="3"/>
      <c r="AD13" s="3"/>
      <c r="AE13" s="3">
        <v>4041229171</v>
      </c>
      <c r="AF13" s="3">
        <v>20813382</v>
      </c>
      <c r="AG13" s="3">
        <v>206537009</v>
      </c>
      <c r="AH13" s="3">
        <v>384866694</v>
      </c>
      <c r="AI13" s="3">
        <v>-178329685</v>
      </c>
      <c r="AJ13" s="3">
        <v>0.554259043173863</v>
      </c>
      <c r="AK13" s="3">
        <v>1.98</v>
      </c>
      <c r="AL13" s="3">
        <v>19.0835416666667</v>
      </c>
      <c r="AM13" s="3">
        <v>19.0835416666667</v>
      </c>
      <c r="AN13" s="3">
        <v>-6.64303928772097</v>
      </c>
      <c r="AO13" s="3">
        <v>18.6530769230769</v>
      </c>
      <c r="AP13" s="3">
        <v>-98.593991947972</v>
      </c>
      <c r="AQ13" s="3">
        <v>19.735</v>
      </c>
      <c r="AR13" s="3">
        <v>2.2638</v>
      </c>
      <c r="AS13" s="3">
        <v>28.4306292645944</v>
      </c>
      <c r="AT13" s="3">
        <v>28.4306292645944</v>
      </c>
      <c r="AU13" s="3">
        <v>0.177499999999995</v>
      </c>
      <c r="AV13" s="3">
        <v>20.2808285714286</v>
      </c>
      <c r="AW13" s="3">
        <v>19.0529289677396</v>
      </c>
      <c r="AX13" s="3">
        <v>37.699532492129</v>
      </c>
      <c r="AY13" s="3">
        <v>46.3663147551042</v>
      </c>
      <c r="AZ13" s="3">
        <v>19.16</v>
      </c>
      <c r="BA13" s="3">
        <v>0.545228602636605</v>
      </c>
      <c r="BB13" s="3">
        <v>-1.09890109890109</v>
      </c>
      <c r="BC13" s="3">
        <v>30.6105270275654</v>
      </c>
      <c r="BD13" s="8">
        <v>42.32</v>
      </c>
      <c r="BE13" s="3">
        <v>1.93035239595361</v>
      </c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</row>
    <row r="14" spans="1:84">
      <c r="A14" s="2">
        <v>42024</v>
      </c>
      <c r="B14" s="3"/>
      <c r="C14" s="3"/>
      <c r="D14" s="3"/>
      <c r="E14" s="3"/>
      <c r="F14" s="3"/>
      <c r="G14" s="3"/>
      <c r="H14" s="3"/>
      <c r="I14" s="3"/>
      <c r="J14" s="3"/>
      <c r="K14" s="3">
        <v>44.7063072948562</v>
      </c>
      <c r="L14" s="3"/>
      <c r="M14" s="5">
        <v>1000012611000000</v>
      </c>
      <c r="N14" s="6" t="s">
        <v>168</v>
      </c>
      <c r="O14" s="3">
        <v>18.65</v>
      </c>
      <c r="P14" s="3">
        <v>19.19</v>
      </c>
      <c r="Q14" s="3">
        <v>18.31</v>
      </c>
      <c r="R14" s="3">
        <v>19.08</v>
      </c>
      <c r="S14" s="3"/>
      <c r="T14" s="3">
        <v>107416866</v>
      </c>
      <c r="U14" s="3">
        <v>2023512699.7</v>
      </c>
      <c r="V14" s="3">
        <v>1.08</v>
      </c>
      <c r="W14" s="3">
        <v>5.99999999999999</v>
      </c>
      <c r="X14" s="3">
        <v>4.8888888888889</v>
      </c>
      <c r="Y14" s="7">
        <v>12.82062</v>
      </c>
      <c r="Z14" s="3">
        <v>3.83469339659936</v>
      </c>
      <c r="AA14" s="3">
        <v>6.16278130972127</v>
      </c>
      <c r="AB14" s="3">
        <v>3.77691570059045</v>
      </c>
      <c r="AC14" s="3"/>
      <c r="AD14" s="3"/>
      <c r="AE14" s="3">
        <v>3949993388</v>
      </c>
      <c r="AF14" s="3">
        <v>25453808</v>
      </c>
      <c r="AG14" s="3">
        <v>358183671</v>
      </c>
      <c r="AH14" s="3">
        <v>318776724</v>
      </c>
      <c r="AI14" s="3">
        <v>39406947</v>
      </c>
      <c r="AJ14" s="3">
        <v>0.569428238039674</v>
      </c>
      <c r="AK14" s="3">
        <v>1.19</v>
      </c>
      <c r="AL14" s="3">
        <v>19.0727083333333</v>
      </c>
      <c r="AM14" s="3">
        <v>19.0727083333333</v>
      </c>
      <c r="AN14" s="3">
        <v>-1.47596712423082</v>
      </c>
      <c r="AO14" s="3">
        <v>18.7142307692308</v>
      </c>
      <c r="AP14" s="3">
        <v>-44.9564024255301</v>
      </c>
      <c r="AQ14" s="3">
        <v>18.2725</v>
      </c>
      <c r="AR14" s="3">
        <v>2.0758</v>
      </c>
      <c r="AS14" s="3">
        <v>24.6096654275093</v>
      </c>
      <c r="AT14" s="3">
        <v>24.6096654275093</v>
      </c>
      <c r="AU14" s="3">
        <v>1.12499999999999</v>
      </c>
      <c r="AV14" s="3">
        <v>20.3406428571429</v>
      </c>
      <c r="AW14" s="3">
        <v>19.0570937419335</v>
      </c>
      <c r="AX14" s="3">
        <v>39.5142925644293</v>
      </c>
      <c r="AY14" s="3">
        <v>40.5775505941149</v>
      </c>
      <c r="AZ14" s="3">
        <v>19.134</v>
      </c>
      <c r="BA14" s="3">
        <v>0.507000811282584</v>
      </c>
      <c r="BB14" s="3">
        <v>5.64784053156146</v>
      </c>
      <c r="BC14" s="3">
        <v>50.0662058132764</v>
      </c>
      <c r="BD14" s="8">
        <v>47.42</v>
      </c>
      <c r="BE14" s="3">
        <v>1.62581417191911</v>
      </c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</row>
    <row r="15" spans="1:84">
      <c r="A15" s="2">
        <v>42025</v>
      </c>
      <c r="B15" s="3"/>
      <c r="C15" s="3"/>
      <c r="D15" s="3"/>
      <c r="E15" s="3"/>
      <c r="F15" s="3"/>
      <c r="G15" s="3"/>
      <c r="H15" s="3"/>
      <c r="I15" s="3"/>
      <c r="J15" s="3"/>
      <c r="K15" s="3">
        <v>45.0367042378128</v>
      </c>
      <c r="L15" s="3"/>
      <c r="M15" s="5">
        <v>1000012611000000</v>
      </c>
      <c r="N15" s="6" t="s">
        <v>168</v>
      </c>
      <c r="O15" s="3">
        <v>19.4</v>
      </c>
      <c r="P15" s="3">
        <v>19.86</v>
      </c>
      <c r="Q15" s="3">
        <v>19.13</v>
      </c>
      <c r="R15" s="3">
        <v>19.68</v>
      </c>
      <c r="S15" s="3"/>
      <c r="T15" s="3">
        <v>89621569</v>
      </c>
      <c r="U15" s="3">
        <v>1748863556</v>
      </c>
      <c r="V15" s="3">
        <v>0.600000000000001</v>
      </c>
      <c r="W15" s="3">
        <v>3.14465408805032</v>
      </c>
      <c r="X15" s="3">
        <v>3.82599580712789</v>
      </c>
      <c r="Y15" s="7">
        <v>12.82062</v>
      </c>
      <c r="Z15" s="3">
        <v>3.19941599149964</v>
      </c>
      <c r="AA15" s="3">
        <v>5.14181944557101</v>
      </c>
      <c r="AB15" s="3">
        <v>3.16475839986728</v>
      </c>
      <c r="AC15" s="3"/>
      <c r="AD15" s="3"/>
      <c r="AE15" s="3">
        <v>3927542442</v>
      </c>
      <c r="AF15" s="3">
        <v>26397433</v>
      </c>
      <c r="AG15" s="3">
        <v>223891148</v>
      </c>
      <c r="AH15" s="3">
        <v>263124696</v>
      </c>
      <c r="AI15" s="3">
        <v>-39233548</v>
      </c>
      <c r="AJ15" s="3">
        <v>0.552184466019418</v>
      </c>
      <c r="AK15" s="3">
        <v>0.780000000000001</v>
      </c>
      <c r="AL15" s="3">
        <v>19.1229166666667</v>
      </c>
      <c r="AM15" s="3">
        <v>19.1229166666667</v>
      </c>
      <c r="AN15" s="3">
        <v>1.33012958036557</v>
      </c>
      <c r="AO15" s="3">
        <v>18.8046153846154</v>
      </c>
      <c r="AP15" s="3">
        <v>38.4783147459724</v>
      </c>
      <c r="AQ15" s="3">
        <v>18.915</v>
      </c>
      <c r="AR15" s="3">
        <v>1.9816</v>
      </c>
      <c r="AS15" s="3">
        <v>29.5252225519288</v>
      </c>
      <c r="AT15" s="3">
        <v>29.5252225519288</v>
      </c>
      <c r="AU15" s="3">
        <v>1.528</v>
      </c>
      <c r="AV15" s="3">
        <v>20.4527</v>
      </c>
      <c r="AW15" s="3">
        <v>19.1529254739438</v>
      </c>
      <c r="AX15" s="3">
        <v>50.6671860339439</v>
      </c>
      <c r="AY15" s="3">
        <v>37.2509919125724</v>
      </c>
      <c r="AZ15" s="3">
        <v>19.236</v>
      </c>
      <c r="BA15" s="3">
        <v>0.519135723341027</v>
      </c>
      <c r="BB15" s="3">
        <v>3.52446081009994</v>
      </c>
      <c r="BC15" s="3">
        <v>57.9300291828351</v>
      </c>
      <c r="BD15" s="8">
        <v>55.26</v>
      </c>
      <c r="BE15" s="3">
        <v>1.17674550983532</v>
      </c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</row>
    <row r="16" spans="1:84">
      <c r="A16" s="2">
        <v>42026</v>
      </c>
      <c r="B16" s="3"/>
      <c r="C16" s="3"/>
      <c r="D16" s="3"/>
      <c r="E16" s="3"/>
      <c r="F16" s="3"/>
      <c r="G16" s="3"/>
      <c r="H16" s="3"/>
      <c r="I16" s="3"/>
      <c r="J16" s="3"/>
      <c r="K16" s="3">
        <v>44.9636795270749</v>
      </c>
      <c r="L16" s="3"/>
      <c r="M16" s="5">
        <v>1000012611000000</v>
      </c>
      <c r="N16" s="6" t="s">
        <v>168</v>
      </c>
      <c r="O16" s="3">
        <v>19.65</v>
      </c>
      <c r="P16" s="3">
        <v>19.96</v>
      </c>
      <c r="Q16" s="3">
        <v>19.45</v>
      </c>
      <c r="R16" s="3">
        <v>19.71</v>
      </c>
      <c r="S16" s="3"/>
      <c r="T16" s="3">
        <v>73933509</v>
      </c>
      <c r="U16" s="3">
        <v>1456001968.1</v>
      </c>
      <c r="V16" s="3">
        <v>0.0300000000000011</v>
      </c>
      <c r="W16" s="3">
        <v>0.152439024390248</v>
      </c>
      <c r="X16" s="3">
        <v>2.59146341463415</v>
      </c>
      <c r="Y16" s="7">
        <v>12.82062</v>
      </c>
      <c r="Z16" s="3">
        <v>2.6393652068542</v>
      </c>
      <c r="AA16" s="3">
        <v>4.24175517676442</v>
      </c>
      <c r="AB16" s="3">
        <v>2.63078323348559</v>
      </c>
      <c r="AC16" s="3"/>
      <c r="AD16" s="3"/>
      <c r="AE16" s="3">
        <v>3938833909</v>
      </c>
      <c r="AF16" s="3">
        <v>27091080</v>
      </c>
      <c r="AG16" s="3">
        <v>241992813</v>
      </c>
      <c r="AH16" s="3">
        <v>310050631</v>
      </c>
      <c r="AI16" s="3">
        <v>-68057818</v>
      </c>
      <c r="AJ16" s="3">
        <v>0.500000000000001</v>
      </c>
      <c r="AK16" s="3">
        <v>0.510000000000002</v>
      </c>
      <c r="AL16" s="3">
        <v>19.2859375</v>
      </c>
      <c r="AM16" s="3">
        <v>19.2859375</v>
      </c>
      <c r="AN16" s="3">
        <v>1.65907332588324</v>
      </c>
      <c r="AO16" s="3">
        <v>18.895</v>
      </c>
      <c r="AP16" s="3">
        <v>53.0420831790695</v>
      </c>
      <c r="AQ16" s="3">
        <v>19.5875</v>
      </c>
      <c r="AR16" s="3">
        <v>1.8566</v>
      </c>
      <c r="AS16" s="3">
        <v>30.5389221556886</v>
      </c>
      <c r="AT16" s="3">
        <v>30.5389221556886</v>
      </c>
      <c r="AU16" s="3">
        <v>1.44</v>
      </c>
      <c r="AV16" s="3">
        <v>20.5776285714286</v>
      </c>
      <c r="AW16" s="3">
        <v>19.2386292471832</v>
      </c>
      <c r="AX16" s="3">
        <v>63.1359221877669</v>
      </c>
      <c r="AY16" s="3">
        <v>47.5271007477381</v>
      </c>
      <c r="AZ16" s="3">
        <v>19.248</v>
      </c>
      <c r="BA16" s="3">
        <v>0.525120218847317</v>
      </c>
      <c r="BB16" s="3">
        <v>-1.98906016907011</v>
      </c>
      <c r="BC16" s="3">
        <v>58.3238314566055</v>
      </c>
      <c r="BD16" s="8">
        <v>56.16</v>
      </c>
      <c r="BE16" s="3">
        <v>0.875483142098626</v>
      </c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</row>
    <row r="17" spans="1:84">
      <c r="A17" s="2">
        <v>42027</v>
      </c>
      <c r="B17" s="3"/>
      <c r="C17" s="3"/>
      <c r="D17" s="3"/>
      <c r="E17" s="3"/>
      <c r="F17" s="3"/>
      <c r="G17" s="3"/>
      <c r="H17" s="3"/>
      <c r="I17" s="3"/>
      <c r="J17" s="3"/>
      <c r="K17" s="3">
        <v>44.9780085265849</v>
      </c>
      <c r="L17" s="3"/>
      <c r="M17" s="5">
        <v>1000012611000000</v>
      </c>
      <c r="N17" s="6" t="s">
        <v>168</v>
      </c>
      <c r="O17" s="3">
        <v>20.21</v>
      </c>
      <c r="P17" s="3">
        <v>20.47</v>
      </c>
      <c r="Q17" s="3">
        <v>19.51</v>
      </c>
      <c r="R17" s="3">
        <v>19.68</v>
      </c>
      <c r="S17" s="3"/>
      <c r="T17" s="3">
        <v>80655054</v>
      </c>
      <c r="U17" s="3">
        <v>1609145310.9</v>
      </c>
      <c r="V17" s="3">
        <v>-0.0300000000000011</v>
      </c>
      <c r="W17" s="3">
        <v>-0.152207001522074</v>
      </c>
      <c r="X17" s="3">
        <v>4.87062404870623</v>
      </c>
      <c r="Y17" s="7">
        <v>12.82062</v>
      </c>
      <c r="Z17" s="3">
        <v>2.87931881177919</v>
      </c>
      <c r="AA17" s="3">
        <v>4.62738746563096</v>
      </c>
      <c r="AB17" s="3">
        <v>2.91192307244684</v>
      </c>
      <c r="AC17" s="3"/>
      <c r="AD17" s="3"/>
      <c r="AE17" s="3">
        <v>3964683295</v>
      </c>
      <c r="AF17" s="3">
        <v>27553397</v>
      </c>
      <c r="AG17" s="3">
        <v>237702636</v>
      </c>
      <c r="AH17" s="3">
        <v>292001167</v>
      </c>
      <c r="AI17" s="3">
        <v>-54298531</v>
      </c>
      <c r="AJ17" s="3">
        <v>0.617128463476072</v>
      </c>
      <c r="AK17" s="3">
        <v>0.959999999999997</v>
      </c>
      <c r="AL17" s="3">
        <v>19.345625</v>
      </c>
      <c r="AM17" s="3">
        <v>19.345625</v>
      </c>
      <c r="AN17" s="3">
        <v>1.51743111378582</v>
      </c>
      <c r="AO17" s="3">
        <v>18.9842307692308</v>
      </c>
      <c r="AP17" s="3">
        <v>76.2246348713977</v>
      </c>
      <c r="AQ17" s="3">
        <v>19.7075</v>
      </c>
      <c r="AR17" s="3">
        <v>1.774</v>
      </c>
      <c r="AS17" s="3">
        <v>27.0353302611367</v>
      </c>
      <c r="AT17" s="3">
        <v>27.0353302611367</v>
      </c>
      <c r="AU17" s="3">
        <v>1.25999999999999</v>
      </c>
      <c r="AV17" s="3">
        <v>20.6283571428571</v>
      </c>
      <c r="AW17" s="3">
        <v>19.3065324399242</v>
      </c>
      <c r="AX17" s="3">
        <v>65.5980774784118</v>
      </c>
      <c r="AY17" s="3">
        <v>62.0999036398605</v>
      </c>
      <c r="AZ17" s="3">
        <v>19.23</v>
      </c>
      <c r="BA17" s="3">
        <v>0.521431487761394</v>
      </c>
      <c r="BB17" s="3">
        <v>-0.152207001522076</v>
      </c>
      <c r="BC17" s="3">
        <v>57.6759699722505</v>
      </c>
      <c r="BD17" s="8">
        <v>58.72</v>
      </c>
      <c r="BE17" s="3">
        <v>0.914301189339376</v>
      </c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</row>
    <row r="18" spans="1:84">
      <c r="A18" s="2">
        <v>42030</v>
      </c>
      <c r="B18" s="3"/>
      <c r="C18" s="3"/>
      <c r="D18" s="3"/>
      <c r="E18" s="3"/>
      <c r="F18" s="3"/>
      <c r="G18" s="3"/>
      <c r="H18" s="3"/>
      <c r="I18" s="3"/>
      <c r="J18" s="3"/>
      <c r="K18" s="3">
        <v>45.3811711692911</v>
      </c>
      <c r="L18" s="3"/>
      <c r="M18" s="5">
        <v>1000012611000000</v>
      </c>
      <c r="N18" s="6" t="s">
        <v>168</v>
      </c>
      <c r="O18" s="3">
        <v>19.86</v>
      </c>
      <c r="P18" s="3">
        <v>20.45</v>
      </c>
      <c r="Q18" s="3">
        <v>19.84</v>
      </c>
      <c r="R18" s="3">
        <v>20.38</v>
      </c>
      <c r="S18" s="3"/>
      <c r="T18" s="3">
        <v>89385594</v>
      </c>
      <c r="U18" s="3">
        <v>1804030625.8</v>
      </c>
      <c r="V18" s="3">
        <v>0.699999999999999</v>
      </c>
      <c r="W18" s="3">
        <v>3.55691056910569</v>
      </c>
      <c r="X18" s="3">
        <v>3.09959349593496</v>
      </c>
      <c r="Y18" s="7">
        <v>12.82062</v>
      </c>
      <c r="Z18" s="3">
        <v>3.1909918789002</v>
      </c>
      <c r="AA18" s="3">
        <v>5.12828095414303</v>
      </c>
      <c r="AB18" s="3">
        <v>3.15245905051787</v>
      </c>
      <c r="AC18" s="3"/>
      <c r="AD18" s="3"/>
      <c r="AE18" s="3">
        <v>4057863021</v>
      </c>
      <c r="AF18" s="3">
        <v>31093033</v>
      </c>
      <c r="AG18" s="3">
        <v>270932726</v>
      </c>
      <c r="AH18" s="3">
        <v>279494375</v>
      </c>
      <c r="AI18" s="3">
        <v>-8561649</v>
      </c>
      <c r="AJ18" s="3">
        <v>0.597897503285152</v>
      </c>
      <c r="AK18" s="3">
        <v>0.77</v>
      </c>
      <c r="AL18" s="3">
        <v>19.4538541666667</v>
      </c>
      <c r="AM18" s="3">
        <v>19.4538541666667</v>
      </c>
      <c r="AN18" s="3">
        <v>4.95236460389664</v>
      </c>
      <c r="AO18" s="3">
        <v>19.0334615384615</v>
      </c>
      <c r="AP18" s="3">
        <v>123.453254579083</v>
      </c>
      <c r="AQ18" s="3">
        <v>19.835</v>
      </c>
      <c r="AR18" s="3">
        <v>1.7846</v>
      </c>
      <c r="AS18" s="3">
        <v>20.5592105263158</v>
      </c>
      <c r="AT18" s="3">
        <v>20.5592105263158</v>
      </c>
      <c r="AU18" s="3">
        <v>1.878</v>
      </c>
      <c r="AV18" s="3">
        <v>20.6488</v>
      </c>
      <c r="AW18" s="3">
        <v>19.4716812953205</v>
      </c>
      <c r="AX18" s="3">
        <v>75.9459820005332</v>
      </c>
      <c r="AY18" s="3">
        <v>76.7773899228216</v>
      </c>
      <c r="AZ18" s="3">
        <v>19.706</v>
      </c>
      <c r="BA18" s="3">
        <v>0.568439672947505</v>
      </c>
      <c r="BB18" s="3">
        <v>1.95097548774388</v>
      </c>
      <c r="BC18" s="3">
        <v>67.7168195410448</v>
      </c>
      <c r="BD18" s="8">
        <v>55.98</v>
      </c>
      <c r="BE18" s="3">
        <v>0.965350894958734</v>
      </c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</row>
    <row r="19" spans="1:84">
      <c r="A19" s="2">
        <v>42031</v>
      </c>
      <c r="B19" s="3"/>
      <c r="C19" s="3"/>
      <c r="D19" s="3"/>
      <c r="E19" s="3"/>
      <c r="F19" s="3"/>
      <c r="G19" s="3"/>
      <c r="H19" s="3"/>
      <c r="I19" s="3"/>
      <c r="J19" s="3"/>
      <c r="K19" s="3">
        <v>45.5163821521197</v>
      </c>
      <c r="L19" s="3"/>
      <c r="M19" s="5">
        <v>1000012611000000</v>
      </c>
      <c r="N19" s="6" t="s">
        <v>168</v>
      </c>
      <c r="O19" s="3">
        <v>20.38</v>
      </c>
      <c r="P19" s="3">
        <v>20.74</v>
      </c>
      <c r="Q19" s="3">
        <v>19.7</v>
      </c>
      <c r="R19" s="3">
        <v>20.09</v>
      </c>
      <c r="S19" s="3"/>
      <c r="T19" s="3">
        <v>85591569</v>
      </c>
      <c r="U19" s="3">
        <v>1728826022.7</v>
      </c>
      <c r="V19" s="3">
        <v>-0.289999999999999</v>
      </c>
      <c r="W19" s="3">
        <v>-1.42296368989204</v>
      </c>
      <c r="X19" s="3">
        <v>5.10304219823356</v>
      </c>
      <c r="Y19" s="7">
        <v>12.82062</v>
      </c>
      <c r="Z19" s="3">
        <v>3.05554832002712</v>
      </c>
      <c r="AA19" s="3">
        <v>4.91060800175383</v>
      </c>
      <c r="AB19" s="3">
        <v>3.06465140452814</v>
      </c>
      <c r="AC19" s="3"/>
      <c r="AD19" s="3"/>
      <c r="AE19" s="3">
        <v>4078096365</v>
      </c>
      <c r="AF19" s="3">
        <v>26876422</v>
      </c>
      <c r="AG19" s="3">
        <v>243964392</v>
      </c>
      <c r="AH19" s="3">
        <v>367356966</v>
      </c>
      <c r="AI19" s="3">
        <v>-123392574</v>
      </c>
      <c r="AJ19" s="3">
        <v>0.642066420664208</v>
      </c>
      <c r="AK19" s="3">
        <v>1.04</v>
      </c>
      <c r="AL19" s="3">
        <v>19.6023958333333</v>
      </c>
      <c r="AM19" s="3">
        <v>19.6023958333333</v>
      </c>
      <c r="AN19" s="3">
        <v>3.21972940572013</v>
      </c>
      <c r="AO19" s="3">
        <v>19.0826923076923</v>
      </c>
      <c r="AP19" s="3">
        <v>103.398846519962</v>
      </c>
      <c r="AQ19" s="3">
        <v>20.2625</v>
      </c>
      <c r="AR19" s="3">
        <v>1.7668</v>
      </c>
      <c r="AS19" s="3">
        <v>22.2133757961783</v>
      </c>
      <c r="AT19" s="3">
        <v>22.2133757961783</v>
      </c>
      <c r="AU19" s="3">
        <v>1.5055</v>
      </c>
      <c r="AV19" s="3">
        <v>20.6775714285714</v>
      </c>
      <c r="AW19" s="3">
        <v>19.5668072498866</v>
      </c>
      <c r="AX19" s="3">
        <v>76.6193552319939</v>
      </c>
      <c r="AY19" s="3">
        <v>81.3262899919301</v>
      </c>
      <c r="AZ19" s="3">
        <v>19.908</v>
      </c>
      <c r="BA19" s="3">
        <v>0.575657599541213</v>
      </c>
      <c r="BB19" s="3">
        <v>2.7621483375959</v>
      </c>
      <c r="BC19" s="3">
        <v>60.5728049086959</v>
      </c>
      <c r="BD19" s="8">
        <v>54.86</v>
      </c>
      <c r="BE19" s="3">
        <v>0.970398244320425</v>
      </c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</row>
    <row r="20" spans="1:84">
      <c r="A20" s="2">
        <v>42032</v>
      </c>
      <c r="B20" s="3"/>
      <c r="C20" s="3"/>
      <c r="D20" s="3"/>
      <c r="E20" s="3"/>
      <c r="F20" s="3"/>
      <c r="G20" s="3"/>
      <c r="H20" s="3"/>
      <c r="I20" s="3"/>
      <c r="J20" s="3"/>
      <c r="K20" s="3">
        <v>45.7150697835446</v>
      </c>
      <c r="L20" s="3"/>
      <c r="M20" s="5">
        <v>1000012611000000</v>
      </c>
      <c r="N20" s="6" t="s">
        <v>168</v>
      </c>
      <c r="O20" s="3">
        <v>20.08</v>
      </c>
      <c r="P20" s="3">
        <v>20.08</v>
      </c>
      <c r="Q20" s="3">
        <v>19.6</v>
      </c>
      <c r="R20" s="3">
        <v>19.68</v>
      </c>
      <c r="S20" s="3"/>
      <c r="T20" s="3">
        <v>53000546</v>
      </c>
      <c r="U20" s="3">
        <v>1049413428.8</v>
      </c>
      <c r="V20" s="3">
        <v>-0.41</v>
      </c>
      <c r="W20" s="3">
        <v>-2.04081632653063</v>
      </c>
      <c r="X20" s="3">
        <v>2.38924838227973</v>
      </c>
      <c r="Y20" s="7">
        <v>12.82062</v>
      </c>
      <c r="Z20" s="3">
        <v>1.89207571706999</v>
      </c>
      <c r="AA20" s="3">
        <v>3.04077736073423</v>
      </c>
      <c r="AB20" s="3">
        <v>1.89902748692668</v>
      </c>
      <c r="AC20" s="3"/>
      <c r="AD20" s="3"/>
      <c r="AE20" s="3">
        <v>4051656429</v>
      </c>
      <c r="AF20" s="3">
        <v>29322413</v>
      </c>
      <c r="AG20" s="3">
        <v>102620457</v>
      </c>
      <c r="AH20" s="3">
        <v>166635369</v>
      </c>
      <c r="AI20" s="3">
        <v>-64014912</v>
      </c>
      <c r="AJ20" s="3">
        <v>0.583025830258304</v>
      </c>
      <c r="AK20" s="3">
        <v>0.489999999999998</v>
      </c>
      <c r="AL20" s="3">
        <v>19.6553125</v>
      </c>
      <c r="AM20" s="3">
        <v>19.6553125</v>
      </c>
      <c r="AN20" s="3">
        <v>0.879965826569825</v>
      </c>
      <c r="AO20" s="3">
        <v>19.1161538461538</v>
      </c>
      <c r="AP20" s="3">
        <v>45.7313468132899</v>
      </c>
      <c r="AQ20" s="3">
        <v>20.155</v>
      </c>
      <c r="AR20" s="3">
        <v>1.7212</v>
      </c>
      <c r="AS20" s="3">
        <v>17.8841309823678</v>
      </c>
      <c r="AT20" s="3">
        <v>17.8841309823678</v>
      </c>
      <c r="AU20" s="3">
        <v>1.0015</v>
      </c>
      <c r="AV20" s="3">
        <v>20.6541</v>
      </c>
      <c r="AW20" s="3">
        <v>19.5842215191348</v>
      </c>
      <c r="AX20" s="3">
        <v>72.4355023580524</v>
      </c>
      <c r="AY20" s="3">
        <v>82.1159493054605</v>
      </c>
      <c r="AZ20" s="3">
        <v>19.908</v>
      </c>
      <c r="BA20" s="3">
        <v>0.542045916963161</v>
      </c>
      <c r="BB20" s="3">
        <v>2.82131661442006</v>
      </c>
      <c r="BC20" s="3">
        <v>51.3771458264443</v>
      </c>
      <c r="BD20" s="8">
        <v>55.95</v>
      </c>
      <c r="BE20" s="3">
        <v>0.632182160959816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</row>
    <row r="21" spans="1:84">
      <c r="A21" s="2">
        <v>42033</v>
      </c>
      <c r="B21" s="3"/>
      <c r="C21" s="3"/>
      <c r="D21" s="3"/>
      <c r="E21" s="3"/>
      <c r="F21" s="3"/>
      <c r="G21" s="3"/>
      <c r="H21" s="3"/>
      <c r="I21" s="3"/>
      <c r="J21" s="3"/>
      <c r="K21" s="3">
        <v>45.9079340681762</v>
      </c>
      <c r="L21" s="3"/>
      <c r="M21" s="5">
        <v>1000012611000000</v>
      </c>
      <c r="N21" s="6" t="s">
        <v>168</v>
      </c>
      <c r="O21" s="3">
        <v>19.49</v>
      </c>
      <c r="P21" s="3">
        <v>19.66</v>
      </c>
      <c r="Q21" s="3">
        <v>19.18</v>
      </c>
      <c r="R21" s="3">
        <v>19.32</v>
      </c>
      <c r="S21" s="3"/>
      <c r="T21" s="3">
        <v>49362616</v>
      </c>
      <c r="U21" s="3">
        <v>957546398.2</v>
      </c>
      <c r="V21" s="3">
        <v>-0.359999999999999</v>
      </c>
      <c r="W21" s="3">
        <v>-1.82926829268292</v>
      </c>
      <c r="X21" s="3">
        <v>2.4390243902439</v>
      </c>
      <c r="Y21" s="7">
        <v>12.82062</v>
      </c>
      <c r="Z21" s="3">
        <v>1.76220462077222</v>
      </c>
      <c r="AA21" s="3">
        <v>2.83205997914469</v>
      </c>
      <c r="AB21" s="3">
        <v>1.76507202814733</v>
      </c>
      <c r="AC21" s="3"/>
      <c r="AD21" s="3"/>
      <c r="AE21" s="3">
        <v>4027895385</v>
      </c>
      <c r="AF21" s="3">
        <v>27261621</v>
      </c>
      <c r="AG21" s="3">
        <v>108778046</v>
      </c>
      <c r="AH21" s="3">
        <v>205330197</v>
      </c>
      <c r="AI21" s="3">
        <v>-96552151</v>
      </c>
      <c r="AJ21" s="3">
        <v>0.563345633456336</v>
      </c>
      <c r="AK21" s="3">
        <v>0.5</v>
      </c>
      <c r="AL21" s="3">
        <v>19.5713541666667</v>
      </c>
      <c r="AM21" s="3">
        <v>19.5713541666667</v>
      </c>
      <c r="AN21" s="3">
        <v>-1.01191238631998</v>
      </c>
      <c r="AO21" s="3">
        <v>19.155</v>
      </c>
      <c r="AP21" s="3">
        <v>-19.0415335463262</v>
      </c>
      <c r="AQ21" s="3">
        <v>19.76</v>
      </c>
      <c r="AR21" s="3">
        <v>1.5994</v>
      </c>
      <c r="AS21" s="3">
        <v>18.4575389948007</v>
      </c>
      <c r="AT21" s="3">
        <v>18.4575389948007</v>
      </c>
      <c r="AU21" s="3">
        <v>0.551000000000002</v>
      </c>
      <c r="AV21" s="3">
        <v>20.6366857142857</v>
      </c>
      <c r="AW21" s="3">
        <v>19.5435720546525</v>
      </c>
      <c r="AX21" s="3">
        <v>65.5784704985887</v>
      </c>
      <c r="AY21" s="3">
        <v>75.300475026</v>
      </c>
      <c r="AZ21" s="3">
        <v>19.83</v>
      </c>
      <c r="BA21" s="3">
        <v>0.480816867456561</v>
      </c>
      <c r="BB21" s="3">
        <v>0.572618427902131</v>
      </c>
      <c r="BC21" s="3">
        <v>44.2922592691023</v>
      </c>
      <c r="BD21" s="8">
        <v>50.43</v>
      </c>
      <c r="BE21" s="3">
        <v>0.645151175271405</v>
      </c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</row>
    <row r="22" spans="1:84">
      <c r="A22" s="2">
        <v>42034</v>
      </c>
      <c r="B22" s="3"/>
      <c r="C22" s="3"/>
      <c r="D22" s="3"/>
      <c r="E22" s="3"/>
      <c r="F22" s="3"/>
      <c r="G22" s="3"/>
      <c r="H22" s="3"/>
      <c r="I22" s="3"/>
      <c r="J22" s="3"/>
      <c r="K22" s="3">
        <v>45.8869484549049</v>
      </c>
      <c r="L22" s="3"/>
      <c r="M22" s="5">
        <v>1000012611000000</v>
      </c>
      <c r="N22" s="6" t="s">
        <v>168</v>
      </c>
      <c r="O22" s="3">
        <v>19.47</v>
      </c>
      <c r="P22" s="3">
        <v>19.64</v>
      </c>
      <c r="Q22" s="3">
        <v>19.12</v>
      </c>
      <c r="R22" s="3">
        <v>19.18</v>
      </c>
      <c r="S22" s="3"/>
      <c r="T22" s="3">
        <v>41852340</v>
      </c>
      <c r="U22" s="3">
        <v>808876839.7</v>
      </c>
      <c r="V22" s="3">
        <v>-0.140000000000001</v>
      </c>
      <c r="W22" s="3">
        <v>-0.724637681159421</v>
      </c>
      <c r="X22" s="3">
        <v>2.69151138716356</v>
      </c>
      <c r="Y22" s="7">
        <v>12.82062</v>
      </c>
      <c r="Z22" s="3">
        <v>1.4940939705896</v>
      </c>
      <c r="AA22" s="3">
        <v>2.40117616836913</v>
      </c>
      <c r="AB22" s="3">
        <v>1.50190867355506</v>
      </c>
      <c r="AC22" s="3"/>
      <c r="AD22" s="3"/>
      <c r="AE22" s="3">
        <v>3959548131</v>
      </c>
      <c r="AF22" s="3">
        <v>26791583</v>
      </c>
      <c r="AG22" s="3">
        <v>100675238</v>
      </c>
      <c r="AH22" s="3">
        <v>140885119</v>
      </c>
      <c r="AI22" s="3">
        <v>-40209881</v>
      </c>
      <c r="AJ22" s="3">
        <v>0.470108695652176</v>
      </c>
      <c r="AK22" s="3">
        <v>0.52</v>
      </c>
      <c r="AL22" s="3">
        <v>19.4815625</v>
      </c>
      <c r="AM22" s="3">
        <v>19.4815625</v>
      </c>
      <c r="AN22" s="3">
        <v>-1.73341303048417</v>
      </c>
      <c r="AO22" s="3">
        <v>19.1973076923077</v>
      </c>
      <c r="AP22" s="3">
        <v>-34.4887726182683</v>
      </c>
      <c r="AQ22" s="3">
        <v>19.37</v>
      </c>
      <c r="AR22" s="3">
        <v>1.4606</v>
      </c>
      <c r="AS22" s="3">
        <v>18.6678352322524</v>
      </c>
      <c r="AT22" s="3">
        <v>18.6678352322524</v>
      </c>
      <c r="AU22" s="3">
        <v>0.296500000000002</v>
      </c>
      <c r="AV22" s="3">
        <v>20.6397142857143</v>
      </c>
      <c r="AW22" s="3">
        <v>19.4876378923983</v>
      </c>
      <c r="AX22" s="3">
        <v>55.6531367109933</v>
      </c>
      <c r="AY22" s="3">
        <v>64.9231852178044</v>
      </c>
      <c r="AZ22" s="3">
        <v>19.73</v>
      </c>
      <c r="BA22" s="3">
        <v>0.416197904253881</v>
      </c>
      <c r="BB22" s="3">
        <v>0.0521648408972249</v>
      </c>
      <c r="BC22" s="3">
        <v>41.6142517168108</v>
      </c>
      <c r="BD22" s="8">
        <v>48.22</v>
      </c>
      <c r="BE22" s="3">
        <v>0.584537433372848</v>
      </c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</row>
    <row r="23" spans="1:84">
      <c r="A23" s="2">
        <v>42037</v>
      </c>
      <c r="B23" s="3"/>
      <c r="C23" s="3"/>
      <c r="D23" s="3"/>
      <c r="E23" s="3"/>
      <c r="F23" s="3"/>
      <c r="G23" s="3"/>
      <c r="H23" s="3"/>
      <c r="I23" s="3"/>
      <c r="J23" s="3"/>
      <c r="K23" s="3">
        <v>46.2940984416556</v>
      </c>
      <c r="L23" s="3"/>
      <c r="M23" s="5">
        <v>1000012611000000</v>
      </c>
      <c r="N23" s="6" t="s">
        <v>168</v>
      </c>
      <c r="O23" s="3">
        <v>19</v>
      </c>
      <c r="P23" s="3">
        <v>19</v>
      </c>
      <c r="Q23" s="3">
        <v>18.59</v>
      </c>
      <c r="R23" s="3">
        <v>18.66</v>
      </c>
      <c r="S23" s="3"/>
      <c r="T23" s="3">
        <v>45334403</v>
      </c>
      <c r="U23" s="3">
        <v>851627194.6</v>
      </c>
      <c r="V23" s="3">
        <v>-0.52</v>
      </c>
      <c r="W23" s="3">
        <v>-2.711157455683</v>
      </c>
      <c r="X23" s="3">
        <v>2.13764337851929</v>
      </c>
      <c r="Y23" s="7">
        <v>12.82062</v>
      </c>
      <c r="Z23" s="3">
        <v>1.61840074372375</v>
      </c>
      <c r="AA23" s="3">
        <v>2.60095106010421</v>
      </c>
      <c r="AB23" s="3">
        <v>1.62535267106448</v>
      </c>
      <c r="AC23" s="3"/>
      <c r="AD23" s="3"/>
      <c r="AE23" s="3">
        <v>3990594621</v>
      </c>
      <c r="AF23" s="3">
        <v>24626535</v>
      </c>
      <c r="AG23" s="3">
        <v>70060078</v>
      </c>
      <c r="AH23" s="3">
        <v>124833619</v>
      </c>
      <c r="AI23" s="3">
        <v>-54773541</v>
      </c>
      <c r="AJ23" s="3">
        <v>0.37806637806638</v>
      </c>
      <c r="AK23" s="3">
        <v>0.59</v>
      </c>
      <c r="AL23" s="3">
        <v>19.3364583333333</v>
      </c>
      <c r="AM23" s="3">
        <v>19.3364583333333</v>
      </c>
      <c r="AN23" s="3">
        <v>-3.9917677828753</v>
      </c>
      <c r="AO23" s="3">
        <v>19.235</v>
      </c>
      <c r="AP23" s="3">
        <v>-115.703444249854</v>
      </c>
      <c r="AQ23" s="3">
        <v>19.28</v>
      </c>
      <c r="AR23" s="3">
        <v>1.4528</v>
      </c>
      <c r="AS23" s="3">
        <v>16.6961130742049</v>
      </c>
      <c r="AT23" s="3">
        <v>16.6961130742049</v>
      </c>
      <c r="AU23" s="3">
        <v>-0.256999999999998</v>
      </c>
      <c r="AV23" s="3">
        <v>20.5980714285714</v>
      </c>
      <c r="AW23" s="3">
        <v>19.3603089858755</v>
      </c>
      <c r="AX23" s="3">
        <v>38.1873624584916</v>
      </c>
      <c r="AY23" s="3">
        <v>48.5061852754812</v>
      </c>
      <c r="AZ23" s="3">
        <v>19.386</v>
      </c>
      <c r="BA23" s="3">
        <v>0.319346033889914</v>
      </c>
      <c r="BB23" s="3">
        <v>-5.03816793893129</v>
      </c>
      <c r="BC23" s="3">
        <v>32.7803253062495</v>
      </c>
      <c r="BD23" s="8">
        <v>45.28</v>
      </c>
      <c r="BE23" s="3">
        <v>0.710141678850922</v>
      </c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</row>
    <row r="24" spans="1:84">
      <c r="A24" s="2">
        <v>42038</v>
      </c>
      <c r="B24" s="3"/>
      <c r="C24" s="3"/>
      <c r="D24" s="3"/>
      <c r="E24" s="3"/>
      <c r="F24" s="3"/>
      <c r="G24" s="3"/>
      <c r="H24" s="3"/>
      <c r="I24" s="3"/>
      <c r="J24" s="3"/>
      <c r="K24" s="3">
        <v>46.2341903952995</v>
      </c>
      <c r="L24" s="3"/>
      <c r="M24" s="5">
        <v>1000012611000000</v>
      </c>
      <c r="N24" s="6" t="s">
        <v>168</v>
      </c>
      <c r="O24" s="3">
        <v>18.83</v>
      </c>
      <c r="P24" s="3">
        <v>19.15</v>
      </c>
      <c r="Q24" s="3">
        <v>18.68</v>
      </c>
      <c r="R24" s="3">
        <v>19.13</v>
      </c>
      <c r="S24" s="3"/>
      <c r="T24" s="3">
        <v>50501165</v>
      </c>
      <c r="U24" s="3">
        <v>955744501.5</v>
      </c>
      <c r="V24" s="3">
        <v>0.469999999999999</v>
      </c>
      <c r="W24" s="3">
        <v>2.518756698821</v>
      </c>
      <c r="X24" s="3">
        <v>2.518756698821</v>
      </c>
      <c r="Y24" s="7">
        <v>12.82062</v>
      </c>
      <c r="Z24" s="3">
        <v>1.80284987970208</v>
      </c>
      <c r="AA24" s="3">
        <v>2.89738145759298</v>
      </c>
      <c r="AB24" s="3">
        <v>1.77924832535603</v>
      </c>
      <c r="AC24" s="3"/>
      <c r="AD24" s="3"/>
      <c r="AE24" s="3">
        <v>3975349317</v>
      </c>
      <c r="AF24" s="3">
        <v>27683061</v>
      </c>
      <c r="AG24" s="3">
        <v>150116719</v>
      </c>
      <c r="AH24" s="3">
        <v>136711167</v>
      </c>
      <c r="AI24" s="3">
        <v>13405552</v>
      </c>
      <c r="AJ24" s="3">
        <v>0.38816738816739</v>
      </c>
      <c r="AK24" s="3">
        <v>0.489999999999998</v>
      </c>
      <c r="AL24" s="3">
        <v>19.2639583333333</v>
      </c>
      <c r="AM24" s="3">
        <v>19.2639583333333</v>
      </c>
      <c r="AN24" s="3">
        <v>-1.30272152715081</v>
      </c>
      <c r="AO24" s="3">
        <v>19.2623076923077</v>
      </c>
      <c r="AP24" s="3">
        <v>-70.837988826816</v>
      </c>
      <c r="AQ24" s="3">
        <v>18.7275</v>
      </c>
      <c r="AR24" s="3">
        <v>1.375</v>
      </c>
      <c r="AS24" s="3">
        <v>18.5286103542234</v>
      </c>
      <c r="AT24" s="3">
        <v>18.5286103542234</v>
      </c>
      <c r="AU24" s="3">
        <v>0.253499999999999</v>
      </c>
      <c r="AV24" s="3">
        <v>20.5950428571429</v>
      </c>
      <c r="AW24" s="3">
        <v>19.3248768342023</v>
      </c>
      <c r="AX24" s="3">
        <v>33.8303346622502</v>
      </c>
      <c r="AY24" s="3">
        <v>34.0924360615159</v>
      </c>
      <c r="AZ24" s="3">
        <v>19.194</v>
      </c>
      <c r="BA24" s="3">
        <v>0.277318545326807</v>
      </c>
      <c r="BB24" s="3">
        <v>-3.23722812341932</v>
      </c>
      <c r="BC24" s="3">
        <v>45.3606764110263</v>
      </c>
      <c r="BD24" s="8">
        <v>45.26</v>
      </c>
      <c r="BE24" s="3">
        <v>0.917730872518332</v>
      </c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</row>
    <row r="25" spans="1:84">
      <c r="A25" s="2">
        <v>42039</v>
      </c>
      <c r="B25" s="3"/>
      <c r="C25" s="3"/>
      <c r="D25" s="3"/>
      <c r="E25" s="3"/>
      <c r="F25" s="3"/>
      <c r="G25" s="3"/>
      <c r="H25" s="3"/>
      <c r="I25" s="3"/>
      <c r="J25" s="3"/>
      <c r="K25" s="3">
        <v>46.547445687957</v>
      </c>
      <c r="L25" s="3"/>
      <c r="M25" s="5">
        <v>1000012611000000</v>
      </c>
      <c r="N25" s="6" t="s">
        <v>168</v>
      </c>
      <c r="O25" s="3">
        <v>19.15</v>
      </c>
      <c r="P25" s="3">
        <v>19.18</v>
      </c>
      <c r="Q25" s="3">
        <v>18.59</v>
      </c>
      <c r="R25" s="3">
        <v>18.63</v>
      </c>
      <c r="S25" s="3"/>
      <c r="T25" s="3">
        <v>45832449</v>
      </c>
      <c r="U25" s="3">
        <v>866016136.6</v>
      </c>
      <c r="V25" s="3">
        <v>-0.5</v>
      </c>
      <c r="W25" s="3">
        <v>-2.61369576581285</v>
      </c>
      <c r="X25" s="3">
        <v>3.08416100365917</v>
      </c>
      <c r="Y25" s="7">
        <v>12.82062</v>
      </c>
      <c r="Z25" s="3">
        <v>1.63618057456896</v>
      </c>
      <c r="AA25" s="3">
        <v>2.62952523746088</v>
      </c>
      <c r="AB25" s="3">
        <v>1.65547587823648</v>
      </c>
      <c r="AC25" s="3"/>
      <c r="AD25" s="3"/>
      <c r="AE25" s="3">
        <v>3958408841</v>
      </c>
      <c r="AF25" s="3">
        <v>25380580</v>
      </c>
      <c r="AG25" s="3">
        <v>63361611</v>
      </c>
      <c r="AH25" s="3">
        <v>128011553</v>
      </c>
      <c r="AI25" s="3">
        <v>-64649942</v>
      </c>
      <c r="AJ25" s="3">
        <v>0.482758620689657</v>
      </c>
      <c r="AK25" s="3">
        <v>0.59</v>
      </c>
      <c r="AL25" s="3">
        <v>19.1748958333333</v>
      </c>
      <c r="AM25" s="3">
        <v>19.1748958333333</v>
      </c>
      <c r="AN25" s="3">
        <v>-4.14201183431954</v>
      </c>
      <c r="AO25" s="3">
        <v>19.2723076923077</v>
      </c>
      <c r="AP25" s="3">
        <v>-84.0404040404051</v>
      </c>
      <c r="AQ25" s="3">
        <v>19.0225</v>
      </c>
      <c r="AR25" s="3">
        <v>1.19960000000001</v>
      </c>
      <c r="AS25" s="3">
        <v>18.6301369863013</v>
      </c>
      <c r="AT25" s="3">
        <v>18.9041095890411</v>
      </c>
      <c r="AU25" s="3">
        <v>-0.260000000000002</v>
      </c>
      <c r="AV25" s="3">
        <v>20.5178142857143</v>
      </c>
      <c r="AW25" s="3">
        <v>19.2179727058635</v>
      </c>
      <c r="AX25" s="3">
        <v>23.1737114802598</v>
      </c>
      <c r="AY25" s="3">
        <v>20.5922011297272</v>
      </c>
      <c r="AZ25" s="3">
        <v>18.984</v>
      </c>
      <c r="BA25" s="3">
        <v>0.201344660608399</v>
      </c>
      <c r="BB25" s="3">
        <v>3.49999999999999</v>
      </c>
      <c r="BC25" s="3">
        <v>36.6131243044636</v>
      </c>
      <c r="BD25" s="8">
        <v>41.17</v>
      </c>
      <c r="BE25" s="3">
        <v>0.954639548159481</v>
      </c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</row>
    <row r="26" spans="1:84">
      <c r="A26" s="2">
        <v>42040</v>
      </c>
      <c r="B26" s="3"/>
      <c r="C26" s="3"/>
      <c r="D26" s="3"/>
      <c r="E26" s="3"/>
      <c r="F26" s="3"/>
      <c r="G26" s="3"/>
      <c r="H26" s="3"/>
      <c r="I26" s="3"/>
      <c r="J26" s="3"/>
      <c r="K26" s="3">
        <v>46.346580756971</v>
      </c>
      <c r="L26" s="3"/>
      <c r="M26" s="5">
        <v>1000012611000000</v>
      </c>
      <c r="N26" s="6" t="s">
        <v>168</v>
      </c>
      <c r="O26" s="3">
        <v>18.9</v>
      </c>
      <c r="P26" s="3">
        <v>19.37</v>
      </c>
      <c r="Q26" s="3">
        <v>18.6</v>
      </c>
      <c r="R26" s="3">
        <v>18.74</v>
      </c>
      <c r="S26" s="3"/>
      <c r="T26" s="3">
        <v>67046586</v>
      </c>
      <c r="U26" s="3">
        <v>1273626882.8</v>
      </c>
      <c r="V26" s="3">
        <v>0.109999999999999</v>
      </c>
      <c r="W26" s="3">
        <v>0.590445517981746</v>
      </c>
      <c r="X26" s="3">
        <v>4.13311862587225</v>
      </c>
      <c r="Y26" s="7">
        <v>12.82062</v>
      </c>
      <c r="Z26" s="3">
        <v>2.39350774392106</v>
      </c>
      <c r="AA26" s="3">
        <v>3.8466347275615</v>
      </c>
      <c r="AB26" s="3">
        <v>2.42037332727089</v>
      </c>
      <c r="AC26" s="3"/>
      <c r="AD26" s="3"/>
      <c r="AE26" s="3">
        <v>3992796187</v>
      </c>
      <c r="AF26" s="3">
        <v>25749697</v>
      </c>
      <c r="AG26" s="3">
        <v>182515884</v>
      </c>
      <c r="AH26" s="3">
        <v>165432384</v>
      </c>
      <c r="AI26" s="3">
        <v>17083500</v>
      </c>
      <c r="AJ26" s="3">
        <v>0.375963020030819</v>
      </c>
      <c r="AK26" s="3">
        <v>0.77</v>
      </c>
      <c r="AL26" s="3">
        <v>19.1423958333333</v>
      </c>
      <c r="AM26" s="3">
        <v>19.1423958333333</v>
      </c>
      <c r="AN26" s="3">
        <v>-3.43524562006186</v>
      </c>
      <c r="AO26" s="3">
        <v>19.2896153846154</v>
      </c>
      <c r="AP26" s="3">
        <v>-59.8155467720691</v>
      </c>
      <c r="AQ26" s="3">
        <v>18.7575</v>
      </c>
      <c r="AR26" s="3">
        <v>1.03980000000001</v>
      </c>
      <c r="AS26" s="3">
        <v>17.0840787119857</v>
      </c>
      <c r="AT26" s="3">
        <v>17.3524150268336</v>
      </c>
      <c r="AU26" s="3">
        <v>-0.218500000000002</v>
      </c>
      <c r="AV26" s="3">
        <v>20.4398285714286</v>
      </c>
      <c r="AW26" s="3">
        <v>19.144438443423</v>
      </c>
      <c r="AX26" s="3">
        <v>17.7747223821887</v>
      </c>
      <c r="AY26" s="3">
        <v>14.2622898522984</v>
      </c>
      <c r="AZ26" s="3">
        <v>18.868</v>
      </c>
      <c r="BA26" s="3">
        <v>0.148301364483054</v>
      </c>
      <c r="BB26" s="3">
        <v>-1.78197064989518</v>
      </c>
      <c r="BC26" s="3">
        <v>39.6838737662049</v>
      </c>
      <c r="BD26" s="8">
        <v>42.15</v>
      </c>
      <c r="BE26" s="3">
        <v>1.4394909412291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</row>
    <row r="27" spans="1:84">
      <c r="A27" s="2">
        <v>42041</v>
      </c>
      <c r="B27" s="3"/>
      <c r="C27" s="3"/>
      <c r="D27" s="3"/>
      <c r="E27" s="3"/>
      <c r="F27" s="3"/>
      <c r="G27" s="3"/>
      <c r="H27" s="3"/>
      <c r="I27" s="3"/>
      <c r="J27" s="3"/>
      <c r="K27" s="3">
        <v>46.7773923438368</v>
      </c>
      <c r="L27" s="3"/>
      <c r="M27" s="5">
        <v>1000012611000000</v>
      </c>
      <c r="N27" s="6" t="s">
        <v>168</v>
      </c>
      <c r="O27" s="3">
        <v>18.76</v>
      </c>
      <c r="P27" s="3">
        <v>18.88</v>
      </c>
      <c r="Q27" s="3">
        <v>18.11</v>
      </c>
      <c r="R27" s="3">
        <v>18.24</v>
      </c>
      <c r="S27" s="3"/>
      <c r="T27" s="3">
        <v>45534821</v>
      </c>
      <c r="U27" s="3">
        <v>838627038.3</v>
      </c>
      <c r="V27" s="3">
        <v>-0.5</v>
      </c>
      <c r="W27" s="3">
        <v>-2.66808964781217</v>
      </c>
      <c r="X27" s="3">
        <v>4.10885805763073</v>
      </c>
      <c r="Y27" s="7">
        <v>12.82062</v>
      </c>
      <c r="Z27" s="3">
        <v>1.62555550079104</v>
      </c>
      <c r="AA27" s="3">
        <v>2.6124495551779</v>
      </c>
      <c r="AB27" s="3">
        <v>1.63739610914033</v>
      </c>
      <c r="AC27" s="3"/>
      <c r="AD27" s="3"/>
      <c r="AE27" s="3">
        <v>3995841911</v>
      </c>
      <c r="AF27" s="3">
        <v>19662666</v>
      </c>
      <c r="AG27" s="3">
        <v>52656562</v>
      </c>
      <c r="AH27" s="3">
        <v>153656524</v>
      </c>
      <c r="AI27" s="3">
        <v>-100999962</v>
      </c>
      <c r="AJ27" s="3">
        <v>0.0618762475049932</v>
      </c>
      <c r="AK27" s="3">
        <v>0.77</v>
      </c>
      <c r="AL27" s="3">
        <v>18.9852083333333</v>
      </c>
      <c r="AM27" s="3">
        <v>18.9852083333333</v>
      </c>
      <c r="AN27" s="3">
        <v>-5.42689249913585</v>
      </c>
      <c r="AO27" s="3">
        <v>19.2911538461538</v>
      </c>
      <c r="AP27" s="3">
        <v>-129.419568822554</v>
      </c>
      <c r="AQ27" s="3">
        <v>18.8625</v>
      </c>
      <c r="AR27" s="3">
        <v>0.840600000000006</v>
      </c>
      <c r="AS27" s="3">
        <v>19.1574724172517</v>
      </c>
      <c r="AT27" s="3">
        <v>19.4583751253761</v>
      </c>
      <c r="AU27" s="3">
        <v>-0.800000000000004</v>
      </c>
      <c r="AV27" s="3">
        <v>20.458</v>
      </c>
      <c r="AW27" s="3">
        <v>19.0052940675117</v>
      </c>
      <c r="AX27" s="3">
        <v>13.4974701812817</v>
      </c>
      <c r="AY27" s="3">
        <v>8.6629135103801</v>
      </c>
      <c r="AZ27" s="3">
        <v>18.68</v>
      </c>
      <c r="BA27" s="3">
        <v>0.0651671425673719</v>
      </c>
      <c r="BB27" s="3">
        <v>-7.31707317073171</v>
      </c>
      <c r="BC27" s="3">
        <v>31.389433538376</v>
      </c>
      <c r="BD27" s="8">
        <v>42.27</v>
      </c>
      <c r="BE27" s="3">
        <v>0.908635841081399</v>
      </c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</row>
    <row r="28" spans="1:84">
      <c r="A28" s="2">
        <v>42044</v>
      </c>
      <c r="B28" s="3"/>
      <c r="C28" s="3"/>
      <c r="D28" s="3"/>
      <c r="E28" s="3"/>
      <c r="F28" s="3"/>
      <c r="G28" s="3"/>
      <c r="H28" s="3"/>
      <c r="I28" s="3"/>
      <c r="J28" s="3"/>
      <c r="K28" s="3">
        <v>46.6553764092111</v>
      </c>
      <c r="L28" s="3"/>
      <c r="M28" s="5">
        <v>1000012611000000</v>
      </c>
      <c r="N28" s="6" t="s">
        <v>168</v>
      </c>
      <c r="O28" s="3">
        <v>18.22</v>
      </c>
      <c r="P28" s="3">
        <v>18.59</v>
      </c>
      <c r="Q28" s="3">
        <v>18.18</v>
      </c>
      <c r="R28" s="3">
        <v>18.3</v>
      </c>
      <c r="S28" s="3"/>
      <c r="T28" s="3">
        <v>31473811</v>
      </c>
      <c r="U28" s="3">
        <v>579591477.6</v>
      </c>
      <c r="V28" s="3">
        <v>0.0600000000000023</v>
      </c>
      <c r="W28" s="3">
        <v>0.328947368421061</v>
      </c>
      <c r="X28" s="3">
        <v>2.24780701754386</v>
      </c>
      <c r="Y28" s="7">
        <v>12.82062</v>
      </c>
      <c r="Z28" s="3">
        <v>1.12358905730424</v>
      </c>
      <c r="AA28" s="3">
        <v>1.80573332102707</v>
      </c>
      <c r="AB28" s="3">
        <v>1.12792605461978</v>
      </c>
      <c r="AC28" s="3"/>
      <c r="AD28" s="3"/>
      <c r="AE28" s="3">
        <v>3983047464</v>
      </c>
      <c r="AF28" s="3">
        <v>18823179</v>
      </c>
      <c r="AG28" s="3">
        <v>57660354</v>
      </c>
      <c r="AH28" s="3">
        <v>72375874</v>
      </c>
      <c r="AI28" s="3">
        <v>-14715520</v>
      </c>
      <c r="AJ28" s="3">
        <v>-0.154008438818562</v>
      </c>
      <c r="AK28" s="3">
        <v>0.41</v>
      </c>
      <c r="AL28" s="3">
        <v>18.8728125</v>
      </c>
      <c r="AM28" s="3">
        <v>18.8728125</v>
      </c>
      <c r="AN28" s="3">
        <v>-4.53419119245315</v>
      </c>
      <c r="AO28" s="3">
        <v>19.3003846153846</v>
      </c>
      <c r="AP28" s="3">
        <v>-122.280817402769</v>
      </c>
      <c r="AQ28" s="3">
        <v>18.3675</v>
      </c>
      <c r="AR28" s="3">
        <v>0.576400000000007</v>
      </c>
      <c r="AS28" s="3">
        <v>20.7834602829162</v>
      </c>
      <c r="AT28" s="3">
        <v>21.1099020674646</v>
      </c>
      <c r="AU28" s="3">
        <v>-0.840000000000003</v>
      </c>
      <c r="AV28" s="3">
        <v>20.3989428571429</v>
      </c>
      <c r="AW28" s="3">
        <v>18.8967872878946</v>
      </c>
      <c r="AX28" s="3">
        <v>12.2132034711083</v>
      </c>
      <c r="AY28" s="3">
        <v>7.69978260779573</v>
      </c>
      <c r="AZ28" s="3">
        <v>18.608</v>
      </c>
      <c r="BA28" s="3">
        <v>0.00407717220531723</v>
      </c>
      <c r="BB28" s="3">
        <v>-7.15372907153729</v>
      </c>
      <c r="BC28" s="3">
        <v>33.3941272934954</v>
      </c>
      <c r="BD28" s="8">
        <v>45.59</v>
      </c>
      <c r="BE28" s="3">
        <v>0.61895540420182</v>
      </c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</row>
    <row r="29" spans="1:84">
      <c r="A29" s="2">
        <v>42045</v>
      </c>
      <c r="B29" s="3"/>
      <c r="C29" s="3"/>
      <c r="D29" s="3"/>
      <c r="E29" s="3"/>
      <c r="F29" s="3"/>
      <c r="G29" s="3"/>
      <c r="H29" s="3"/>
      <c r="I29" s="3"/>
      <c r="J29" s="3"/>
      <c r="K29" s="3">
        <v>46.8351731327441</v>
      </c>
      <c r="L29" s="3"/>
      <c r="M29" s="5">
        <v>1000012611000000</v>
      </c>
      <c r="N29" s="6" t="s">
        <v>168</v>
      </c>
      <c r="O29" s="3">
        <v>18.53</v>
      </c>
      <c r="P29" s="3">
        <v>18.74</v>
      </c>
      <c r="Q29" s="3">
        <v>18.31</v>
      </c>
      <c r="R29" s="3">
        <v>18.74</v>
      </c>
      <c r="S29" s="3"/>
      <c r="T29" s="3">
        <v>32918809</v>
      </c>
      <c r="U29" s="3">
        <v>610486801.7</v>
      </c>
      <c r="V29" s="3">
        <v>0.439999999999998</v>
      </c>
      <c r="W29" s="3">
        <v>2.40437158469945</v>
      </c>
      <c r="X29" s="3">
        <v>2.34972677595628</v>
      </c>
      <c r="Y29" s="7">
        <v>12.82062</v>
      </c>
      <c r="Z29" s="3">
        <v>1.17517429242644</v>
      </c>
      <c r="AA29" s="3">
        <v>1.88863656516924</v>
      </c>
      <c r="AB29" s="3">
        <v>1.16015607980664</v>
      </c>
      <c r="AC29" s="3"/>
      <c r="AD29" s="3"/>
      <c r="AE29" s="3">
        <v>4058090252</v>
      </c>
      <c r="AF29" s="3">
        <v>20842422</v>
      </c>
      <c r="AG29" s="3">
        <v>72074172</v>
      </c>
      <c r="AH29" s="3">
        <v>61665235</v>
      </c>
      <c r="AI29" s="3">
        <v>10408937</v>
      </c>
      <c r="AJ29" s="3">
        <v>-0.0547045951859919</v>
      </c>
      <c r="AK29" s="3">
        <v>0.439999999999998</v>
      </c>
      <c r="AL29" s="3">
        <v>18.8464583333333</v>
      </c>
      <c r="AM29" s="3">
        <v>18.8464583333333</v>
      </c>
      <c r="AN29" s="3">
        <v>-1.83770570518137</v>
      </c>
      <c r="AO29" s="3">
        <v>19.29</v>
      </c>
      <c r="AP29" s="3">
        <v>-77.5510204081632</v>
      </c>
      <c r="AQ29" s="3">
        <v>18.3425</v>
      </c>
      <c r="AR29" s="3">
        <v>0.380200000000009</v>
      </c>
      <c r="AS29" s="3">
        <v>15.7062146892655</v>
      </c>
      <c r="AT29" s="3">
        <v>16.045197740113</v>
      </c>
      <c r="AU29" s="3">
        <v>-0.498000000000005</v>
      </c>
      <c r="AV29" s="3">
        <v>20.3277714285714</v>
      </c>
      <c r="AW29" s="3">
        <v>18.87266616668</v>
      </c>
      <c r="AX29" s="3">
        <v>21.6905227441797</v>
      </c>
      <c r="AY29" s="3">
        <v>10.0641502465134</v>
      </c>
      <c r="AZ29" s="3">
        <v>18.53</v>
      </c>
      <c r="BA29" s="3">
        <v>-0.00873208858780572</v>
      </c>
      <c r="BB29" s="3">
        <v>-4.77642276422765</v>
      </c>
      <c r="BC29" s="3">
        <v>47.0171884245954</v>
      </c>
      <c r="BD29" s="8">
        <v>45.86</v>
      </c>
      <c r="BE29" s="3">
        <v>0.684699216808874</v>
      </c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</row>
    <row r="30" spans="1:84">
      <c r="A30" s="2">
        <v>42046</v>
      </c>
      <c r="B30" s="3"/>
      <c r="C30" s="3"/>
      <c r="D30" s="3"/>
      <c r="E30" s="3"/>
      <c r="F30" s="3"/>
      <c r="G30" s="3"/>
      <c r="H30" s="3"/>
      <c r="I30" s="3"/>
      <c r="J30" s="3"/>
      <c r="K30" s="3">
        <v>47.7749891209795</v>
      </c>
      <c r="L30" s="3"/>
      <c r="M30" s="5">
        <v>1000012611000000</v>
      </c>
      <c r="N30" s="6" t="s">
        <v>168</v>
      </c>
      <c r="O30" s="3">
        <v>19.09</v>
      </c>
      <c r="P30" s="3">
        <v>19.72</v>
      </c>
      <c r="Q30" s="3">
        <v>19</v>
      </c>
      <c r="R30" s="3">
        <v>19.7</v>
      </c>
      <c r="S30" s="3"/>
      <c r="T30" s="3">
        <v>80716560</v>
      </c>
      <c r="U30" s="3">
        <v>1567349996.9</v>
      </c>
      <c r="V30" s="3">
        <v>0.960000000000001</v>
      </c>
      <c r="W30" s="3">
        <v>5.12273212379937</v>
      </c>
      <c r="X30" s="3">
        <v>3.84204909284951</v>
      </c>
      <c r="Y30" s="7">
        <v>12.82062</v>
      </c>
      <c r="Z30" s="3">
        <v>2.88151452517909</v>
      </c>
      <c r="AA30" s="3">
        <v>4.63091622271865</v>
      </c>
      <c r="AB30" s="3">
        <v>2.83341043378239</v>
      </c>
      <c r="AC30" s="3"/>
      <c r="AD30" s="3"/>
      <c r="AE30" s="3">
        <v>4151174503</v>
      </c>
      <c r="AF30" s="3">
        <v>21699334</v>
      </c>
      <c r="AG30" s="3">
        <v>309928767</v>
      </c>
      <c r="AH30" s="3">
        <v>223932929</v>
      </c>
      <c r="AI30" s="3">
        <v>85995838</v>
      </c>
      <c r="AJ30" s="3">
        <v>-0.0262582056892743</v>
      </c>
      <c r="AK30" s="3">
        <v>0.98</v>
      </c>
      <c r="AL30" s="3">
        <v>18.9746875</v>
      </c>
      <c r="AM30" s="3">
        <v>18.9746875</v>
      </c>
      <c r="AN30" s="3">
        <v>3.49809552996803</v>
      </c>
      <c r="AO30" s="3">
        <v>19.2742307692308</v>
      </c>
      <c r="AP30" s="3">
        <v>32.0346320346325</v>
      </c>
      <c r="AQ30" s="3">
        <v>18.6325</v>
      </c>
      <c r="AR30" s="3">
        <v>0.296800000000005</v>
      </c>
      <c r="AS30" s="3">
        <v>24.3562231759656</v>
      </c>
      <c r="AT30" s="3">
        <v>24.6781115879828</v>
      </c>
      <c r="AU30" s="3">
        <v>0.375999999999994</v>
      </c>
      <c r="AV30" s="3">
        <v>20.3270142857143</v>
      </c>
      <c r="AW30" s="3">
        <v>18.9999482948831</v>
      </c>
      <c r="AX30" s="3">
        <v>47.3796031545049</v>
      </c>
      <c r="AY30" s="3">
        <v>25.0938636058963</v>
      </c>
      <c r="AZ30" s="3">
        <v>18.744</v>
      </c>
      <c r="BA30" s="3">
        <v>0.0579128733388146</v>
      </c>
      <c r="BB30" s="3">
        <v>-3.33660451422964</v>
      </c>
      <c r="BC30" s="3">
        <v>65.4948194130649</v>
      </c>
      <c r="BD30" s="8">
        <v>51.48</v>
      </c>
      <c r="BE30" s="3">
        <v>1.81136027661961</v>
      </c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</row>
    <row r="31" spans="1:84">
      <c r="A31" s="2">
        <v>42047</v>
      </c>
      <c r="B31" s="3"/>
      <c r="C31" s="3"/>
      <c r="D31" s="3"/>
      <c r="E31" s="3"/>
      <c r="F31" s="3"/>
      <c r="G31" s="3"/>
      <c r="H31" s="3"/>
      <c r="I31" s="3"/>
      <c r="J31" s="3"/>
      <c r="K31" s="3">
        <v>47.8235680585927</v>
      </c>
      <c r="L31" s="3"/>
      <c r="M31" s="5">
        <v>1000012611000000</v>
      </c>
      <c r="N31" s="6" t="s">
        <v>168</v>
      </c>
      <c r="O31" s="3">
        <v>19.78</v>
      </c>
      <c r="P31" s="3">
        <v>20.15</v>
      </c>
      <c r="Q31" s="3">
        <v>19.35</v>
      </c>
      <c r="R31" s="3">
        <v>19.58</v>
      </c>
      <c r="S31" s="3"/>
      <c r="T31" s="3">
        <v>81718501</v>
      </c>
      <c r="U31" s="3">
        <v>1611749255.3</v>
      </c>
      <c r="V31" s="3">
        <v>-0.120000000000001</v>
      </c>
      <c r="W31" s="3">
        <v>-0.609137055837568</v>
      </c>
      <c r="X31" s="3">
        <v>4.06091370558374</v>
      </c>
      <c r="Y31" s="7">
        <v>12.82062</v>
      </c>
      <c r="Z31" s="3">
        <v>2.91728299133861</v>
      </c>
      <c r="AA31" s="3">
        <v>4.68840014957464</v>
      </c>
      <c r="AB31" s="3">
        <v>2.93153118422125</v>
      </c>
      <c r="AC31" s="3"/>
      <c r="AD31" s="3"/>
      <c r="AE31" s="3">
        <v>4288273751</v>
      </c>
      <c r="AF31" s="3">
        <v>22314954</v>
      </c>
      <c r="AG31" s="3">
        <v>256077764</v>
      </c>
      <c r="AH31" s="3">
        <v>389754770</v>
      </c>
      <c r="AI31" s="3">
        <v>-133677006</v>
      </c>
      <c r="AJ31" s="3">
        <v>0.208171206225684</v>
      </c>
      <c r="AK31" s="3">
        <v>0.799999999999997</v>
      </c>
      <c r="AL31" s="3">
        <v>19.110625</v>
      </c>
      <c r="AM31" s="3">
        <v>19.110625</v>
      </c>
      <c r="AN31" s="3">
        <v>3.09784993418167</v>
      </c>
      <c r="AO31" s="3">
        <v>19.2692307692308</v>
      </c>
      <c r="AP31" s="3">
        <v>62.9885057471263</v>
      </c>
      <c r="AQ31" s="3">
        <v>19.53</v>
      </c>
      <c r="AR31" s="3">
        <v>0.241600000000002</v>
      </c>
      <c r="AS31" s="3">
        <v>23.9082969432314</v>
      </c>
      <c r="AT31" s="3">
        <v>24.235807860262</v>
      </c>
      <c r="AU31" s="3">
        <v>0.186499999999995</v>
      </c>
      <c r="AV31" s="3">
        <v>20.3194428571429</v>
      </c>
      <c r="AW31" s="3">
        <v>19.0891870187472</v>
      </c>
      <c r="AX31" s="3">
        <v>55.6060099461405</v>
      </c>
      <c r="AY31" s="3">
        <v>46.1935712479645</v>
      </c>
      <c r="AZ31" s="3">
        <v>18.912</v>
      </c>
      <c r="BA31" s="3">
        <v>0.099894961761791</v>
      </c>
      <c r="BB31" s="3">
        <v>-2.53857640617223</v>
      </c>
      <c r="BC31" s="3">
        <v>62.2389654775981</v>
      </c>
      <c r="BD31" s="8">
        <v>52.34</v>
      </c>
      <c r="BE31" s="3">
        <v>1.58559344272827</v>
      </c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</row>
    <row r="32" spans="1:84">
      <c r="A32" s="2">
        <v>42048</v>
      </c>
      <c r="B32" s="3"/>
      <c r="C32" s="3"/>
      <c r="D32" s="3"/>
      <c r="E32" s="3"/>
      <c r="F32" s="3"/>
      <c r="G32" s="3"/>
      <c r="H32" s="3"/>
      <c r="I32" s="3"/>
      <c r="J32" s="3"/>
      <c r="K32" s="3">
        <v>47.7072651445851</v>
      </c>
      <c r="L32" s="3"/>
      <c r="M32" s="5">
        <v>1000012611000000</v>
      </c>
      <c r="N32" s="6" t="s">
        <v>168</v>
      </c>
      <c r="O32" s="3">
        <v>19.7</v>
      </c>
      <c r="P32" s="3">
        <v>20.08</v>
      </c>
      <c r="Q32" s="3">
        <v>19.57</v>
      </c>
      <c r="R32" s="3">
        <v>19.69</v>
      </c>
      <c r="S32" s="3"/>
      <c r="T32" s="3">
        <v>69092350</v>
      </c>
      <c r="U32" s="3">
        <v>1368920984.2</v>
      </c>
      <c r="V32" s="3">
        <v>0.110000000000003</v>
      </c>
      <c r="W32" s="3">
        <v>0.561797752808996</v>
      </c>
      <c r="X32" s="3">
        <v>2.60469867211439</v>
      </c>
      <c r="Y32" s="7">
        <v>12.82062</v>
      </c>
      <c r="Z32" s="3">
        <v>2.46653982904819</v>
      </c>
      <c r="AA32" s="3">
        <v>3.96400545911217</v>
      </c>
      <c r="AB32" s="3">
        <v>2.4759529767689</v>
      </c>
      <c r="AC32" s="3"/>
      <c r="AD32" s="3"/>
      <c r="AE32" s="3">
        <v>4256816238</v>
      </c>
      <c r="AF32" s="3">
        <v>25846591</v>
      </c>
      <c r="AG32" s="3">
        <v>192180027</v>
      </c>
      <c r="AH32" s="3">
        <v>150540713</v>
      </c>
      <c r="AI32" s="3">
        <v>41639314</v>
      </c>
      <c r="AJ32" s="3">
        <v>0.184824902723738</v>
      </c>
      <c r="AK32" s="3">
        <v>0.509999999999998</v>
      </c>
      <c r="AL32" s="3">
        <v>19.2353125</v>
      </c>
      <c r="AM32" s="3">
        <v>19.2353125</v>
      </c>
      <c r="AN32" s="3">
        <v>3.6725023035409</v>
      </c>
      <c r="AO32" s="3">
        <v>19.2576923076923</v>
      </c>
      <c r="AP32" s="3">
        <v>83.3170094678421</v>
      </c>
      <c r="AQ32" s="3">
        <v>19.665</v>
      </c>
      <c r="AR32" s="3">
        <v>0.221600000000002</v>
      </c>
      <c r="AS32" s="3">
        <v>24.6067415730337</v>
      </c>
      <c r="AT32" s="3">
        <v>24.9438202247191</v>
      </c>
      <c r="AU32" s="3">
        <v>0.240499999999997</v>
      </c>
      <c r="AV32" s="3">
        <v>20.2672</v>
      </c>
      <c r="AW32" s="3">
        <v>19.1816197850938</v>
      </c>
      <c r="AX32" s="3">
        <v>62.8876667614793</v>
      </c>
      <c r="AY32" s="3">
        <v>67.6418791119837</v>
      </c>
      <c r="AZ32" s="3">
        <v>19.202</v>
      </c>
      <c r="BA32" s="3">
        <v>0.14042343603322</v>
      </c>
      <c r="BB32" s="3">
        <v>0.0508130081300892</v>
      </c>
      <c r="BC32" s="3">
        <v>64.196785090379</v>
      </c>
      <c r="BD32" s="8">
        <v>51.62</v>
      </c>
      <c r="BE32" s="3">
        <v>1.26838954504831</v>
      </c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</row>
    <row r="33" spans="1:84">
      <c r="A33" s="2">
        <v>42051</v>
      </c>
      <c r="B33" s="3"/>
      <c r="C33" s="3"/>
      <c r="D33" s="3"/>
      <c r="E33" s="3"/>
      <c r="F33" s="3"/>
      <c r="G33" s="3"/>
      <c r="H33" s="3"/>
      <c r="I33" s="3"/>
      <c r="J33" s="3"/>
      <c r="K33" s="3">
        <v>48.3166511538977</v>
      </c>
      <c r="L33" s="3"/>
      <c r="M33" s="5">
        <v>1000012611000000</v>
      </c>
      <c r="N33" s="6" t="s">
        <v>168</v>
      </c>
      <c r="O33" s="3">
        <v>19.88</v>
      </c>
      <c r="P33" s="3">
        <v>20.64</v>
      </c>
      <c r="Q33" s="3">
        <v>19.7</v>
      </c>
      <c r="R33" s="3">
        <v>20.63</v>
      </c>
      <c r="S33" s="3"/>
      <c r="T33" s="3">
        <v>107812061</v>
      </c>
      <c r="U33" s="3">
        <v>2187347986.6</v>
      </c>
      <c r="V33" s="3">
        <v>0.939999999999998</v>
      </c>
      <c r="W33" s="3">
        <v>4.77399695276789</v>
      </c>
      <c r="X33" s="3">
        <v>4.77399695276791</v>
      </c>
      <c r="Y33" s="7">
        <v>12.82062</v>
      </c>
      <c r="Z33" s="3">
        <v>3.84880153169306</v>
      </c>
      <c r="AA33" s="3">
        <v>6.18545466121987</v>
      </c>
      <c r="AB33" s="3">
        <v>3.77596865391299</v>
      </c>
      <c r="AC33" s="3"/>
      <c r="AD33" s="3"/>
      <c r="AE33" s="3">
        <v>4292116241</v>
      </c>
      <c r="AF33" s="3">
        <v>29288184</v>
      </c>
      <c r="AG33" s="3">
        <v>484013244</v>
      </c>
      <c r="AH33" s="3">
        <v>283840383</v>
      </c>
      <c r="AI33" s="3">
        <v>200172861</v>
      </c>
      <c r="AJ33" s="3">
        <v>0.238181818181821</v>
      </c>
      <c r="AK33" s="3">
        <v>0.949999999999999</v>
      </c>
      <c r="AL33" s="3">
        <v>19.4544791666667</v>
      </c>
      <c r="AM33" s="3">
        <v>19.4544791666667</v>
      </c>
      <c r="AN33" s="3">
        <v>8.00104702905505</v>
      </c>
      <c r="AO33" s="3">
        <v>19.2992307692308</v>
      </c>
      <c r="AP33" s="3">
        <v>153.084052412911</v>
      </c>
      <c r="AQ33" s="3">
        <v>19.7575</v>
      </c>
      <c r="AR33" s="3">
        <v>0.333200000000005</v>
      </c>
      <c r="AS33" s="3">
        <v>27.9228149829739</v>
      </c>
      <c r="AT33" s="3">
        <v>28.2633371169127</v>
      </c>
      <c r="AU33" s="3">
        <v>1.1245</v>
      </c>
      <c r="AV33" s="3">
        <v>20.3080857142857</v>
      </c>
      <c r="AW33" s="3">
        <v>19.404447510464</v>
      </c>
      <c r="AX33" s="3">
        <v>75.1266922019875</v>
      </c>
      <c r="AY33" s="3">
        <v>78.7604292995762</v>
      </c>
      <c r="AZ33" s="3">
        <v>19.668</v>
      </c>
      <c r="BA33" s="3">
        <v>0.245562002074561</v>
      </c>
      <c r="BB33" s="3">
        <v>6.78053830227743</v>
      </c>
      <c r="BC33" s="3">
        <v>76.6247771160305</v>
      </c>
      <c r="BD33" s="8">
        <v>58.28</v>
      </c>
      <c r="BE33" s="3">
        <v>1.82164182390208</v>
      </c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</row>
    <row r="34" spans="1:84">
      <c r="A34" s="2">
        <v>42052</v>
      </c>
      <c r="B34" s="3"/>
      <c r="C34" s="3"/>
      <c r="D34" s="3"/>
      <c r="E34" s="3"/>
      <c r="F34" s="3"/>
      <c r="G34" s="3"/>
      <c r="H34" s="3"/>
      <c r="I34" s="3"/>
      <c r="J34" s="3"/>
      <c r="K34" s="3">
        <v>48.580189965966</v>
      </c>
      <c r="L34" s="3"/>
      <c r="M34" s="5">
        <v>1000012611000000</v>
      </c>
      <c r="N34" s="6" t="s">
        <v>168</v>
      </c>
      <c r="O34" s="3">
        <v>20.81</v>
      </c>
      <c r="P34" s="3">
        <v>20.92</v>
      </c>
      <c r="Q34" s="3">
        <v>20.21</v>
      </c>
      <c r="R34" s="3">
        <v>20.23</v>
      </c>
      <c r="S34" s="3"/>
      <c r="T34" s="3">
        <v>75181971</v>
      </c>
      <c r="U34" s="3">
        <v>1536232752.6</v>
      </c>
      <c r="V34" s="3">
        <v>-0.399999999999999</v>
      </c>
      <c r="W34" s="3">
        <v>-1.93892389723703</v>
      </c>
      <c r="X34" s="3">
        <v>3.44158991759574</v>
      </c>
      <c r="Y34" s="7">
        <v>12.82062</v>
      </c>
      <c r="Z34" s="3">
        <v>2.68393426910281</v>
      </c>
      <c r="AA34" s="3">
        <v>4.31338264613684</v>
      </c>
      <c r="AB34" s="3">
        <v>2.7043996116729</v>
      </c>
      <c r="AC34" s="3"/>
      <c r="AD34" s="3"/>
      <c r="AE34" s="3">
        <v>4201731653</v>
      </c>
      <c r="AF34" s="3">
        <v>26851057</v>
      </c>
      <c r="AG34" s="3">
        <v>193939749</v>
      </c>
      <c r="AH34" s="3">
        <v>345909119</v>
      </c>
      <c r="AI34" s="3">
        <v>-151969370</v>
      </c>
      <c r="AJ34" s="3">
        <v>0.322006472491912</v>
      </c>
      <c r="AK34" s="3">
        <v>0.710000000000001</v>
      </c>
      <c r="AL34" s="3">
        <v>19.6219791666667</v>
      </c>
      <c r="AM34" s="3">
        <v>19.6219791666667</v>
      </c>
      <c r="AN34" s="3">
        <v>5.42406739914013</v>
      </c>
      <c r="AO34" s="3">
        <v>19.3411538461538</v>
      </c>
      <c r="AP34" s="3">
        <v>149.781277340332</v>
      </c>
      <c r="AQ34" s="3">
        <v>20.4</v>
      </c>
      <c r="AR34" s="3">
        <v>0.362000000000005</v>
      </c>
      <c r="AS34" s="3">
        <v>30.343300110742</v>
      </c>
      <c r="AT34" s="3">
        <v>30.6755260243633</v>
      </c>
      <c r="AU34" s="3">
        <v>0.741999999999997</v>
      </c>
      <c r="AV34" s="3">
        <v>20.3497285714286</v>
      </c>
      <c r="AW34" s="3">
        <v>19.5314555857772</v>
      </c>
      <c r="AX34" s="3">
        <v>75.2327414205421</v>
      </c>
      <c r="AY34" s="3">
        <v>83.3202975815676</v>
      </c>
      <c r="AZ34" s="3">
        <v>19.966</v>
      </c>
      <c r="BA34" s="3">
        <v>0.293228263194418</v>
      </c>
      <c r="BB34" s="3">
        <v>5.47445255474453</v>
      </c>
      <c r="BC34" s="3">
        <v>65.087802582777</v>
      </c>
      <c r="BD34" s="8">
        <v>58.16</v>
      </c>
      <c r="BE34" s="3">
        <v>1.00980924854161</v>
      </c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</row>
    <row r="35" spans="1:84">
      <c r="A35" s="2">
        <v>42060</v>
      </c>
      <c r="B35" s="3"/>
      <c r="C35" s="3"/>
      <c r="D35" s="3"/>
      <c r="E35" s="3"/>
      <c r="F35" s="3"/>
      <c r="G35" s="3"/>
      <c r="H35" s="3"/>
      <c r="I35" s="3"/>
      <c r="J35" s="3"/>
      <c r="K35" s="3">
        <v>49.0597481951533</v>
      </c>
      <c r="L35" s="3"/>
      <c r="M35" s="5">
        <v>1000012611000000</v>
      </c>
      <c r="N35" s="6" t="s">
        <v>168</v>
      </c>
      <c r="O35" s="3">
        <v>20.28</v>
      </c>
      <c r="P35" s="3">
        <v>20.28</v>
      </c>
      <c r="Q35" s="3">
        <v>19.62</v>
      </c>
      <c r="R35" s="3">
        <v>19.66</v>
      </c>
      <c r="S35" s="3"/>
      <c r="T35" s="3">
        <v>61685882</v>
      </c>
      <c r="U35" s="3">
        <v>1223862491.8</v>
      </c>
      <c r="V35" s="3">
        <v>-0.57</v>
      </c>
      <c r="W35" s="3">
        <v>-2.81759762728621</v>
      </c>
      <c r="X35" s="3">
        <v>3.26248146317351</v>
      </c>
      <c r="Y35" s="7">
        <v>12.82062</v>
      </c>
      <c r="Z35" s="3">
        <v>2.20213503872667</v>
      </c>
      <c r="AA35" s="3">
        <v>3.53907737974102</v>
      </c>
      <c r="AB35" s="3">
        <v>2.21696501171985</v>
      </c>
      <c r="AC35" s="3"/>
      <c r="AD35" s="3"/>
      <c r="AE35" s="3">
        <v>4310714466</v>
      </c>
      <c r="AF35" s="3">
        <v>27303592</v>
      </c>
      <c r="AG35" s="3">
        <v>149663070</v>
      </c>
      <c r="AH35" s="3">
        <v>216006421</v>
      </c>
      <c r="AI35" s="3">
        <v>-66343351</v>
      </c>
      <c r="AJ35" s="3">
        <v>0.160899653979242</v>
      </c>
      <c r="AK35" s="3">
        <v>0.66</v>
      </c>
      <c r="AL35" s="3">
        <v>19.67875</v>
      </c>
      <c r="AM35" s="3">
        <v>19.67875</v>
      </c>
      <c r="AN35" s="3">
        <v>2.01063691788818</v>
      </c>
      <c r="AO35" s="3">
        <v>19.3584615384615</v>
      </c>
      <c r="AP35" s="3">
        <v>68.0406705138775</v>
      </c>
      <c r="AQ35" s="3">
        <v>20.3975</v>
      </c>
      <c r="AR35" s="3">
        <v>0.418800000000008</v>
      </c>
      <c r="AS35" s="3">
        <v>29.8150163220893</v>
      </c>
      <c r="AT35" s="3">
        <v>30.1414581066377</v>
      </c>
      <c r="AU35" s="3">
        <v>0.221</v>
      </c>
      <c r="AV35" s="3">
        <v>20.3754714285714</v>
      </c>
      <c r="AW35" s="3">
        <v>19.5512316495038</v>
      </c>
      <c r="AX35" s="3">
        <v>68.5418750632795</v>
      </c>
      <c r="AY35" s="3">
        <v>81.3138706251994</v>
      </c>
      <c r="AZ35" s="3">
        <v>19.958</v>
      </c>
      <c r="BA35" s="3">
        <v>0.281761906371575</v>
      </c>
      <c r="BB35" s="3">
        <v>5.35905680600214</v>
      </c>
      <c r="BC35" s="3">
        <v>51.7611094745293</v>
      </c>
      <c r="BD35" s="8">
        <v>49.14</v>
      </c>
      <c r="BE35" s="3">
        <v>0.744061411558871</v>
      </c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</row>
    <row r="36" spans="1:84">
      <c r="A36" s="2">
        <v>42061</v>
      </c>
      <c r="B36" s="3"/>
      <c r="C36" s="3"/>
      <c r="D36" s="3"/>
      <c r="E36" s="3"/>
      <c r="F36" s="3"/>
      <c r="G36" s="3"/>
      <c r="H36" s="3"/>
      <c r="I36" s="3"/>
      <c r="J36" s="3"/>
      <c r="K36" s="3">
        <v>48.7984890420606</v>
      </c>
      <c r="L36" s="3"/>
      <c r="M36" s="5">
        <v>1000012611000000</v>
      </c>
      <c r="N36" s="6" t="s">
        <v>168</v>
      </c>
      <c r="O36" s="3">
        <v>19.78</v>
      </c>
      <c r="P36" s="3">
        <v>20.06</v>
      </c>
      <c r="Q36" s="3">
        <v>19.65</v>
      </c>
      <c r="R36" s="3">
        <v>20</v>
      </c>
      <c r="S36" s="3"/>
      <c r="T36" s="3">
        <v>48648985</v>
      </c>
      <c r="U36" s="3">
        <v>966515165.7</v>
      </c>
      <c r="V36" s="3">
        <v>0.34</v>
      </c>
      <c r="W36" s="3">
        <v>1.7293997965412</v>
      </c>
      <c r="X36" s="3">
        <v>2.0854526958291</v>
      </c>
      <c r="Y36" s="7">
        <v>12.82062</v>
      </c>
      <c r="Z36" s="3">
        <v>1.73672858348671</v>
      </c>
      <c r="AA36" s="3">
        <v>2.79111713699514</v>
      </c>
      <c r="AB36" s="3">
        <v>1.72102985798637</v>
      </c>
      <c r="AC36" s="3"/>
      <c r="AD36" s="3"/>
      <c r="AE36" s="3">
        <v>4344402385</v>
      </c>
      <c r="AF36" s="3">
        <v>28080020</v>
      </c>
      <c r="AG36" s="3">
        <v>116332340</v>
      </c>
      <c r="AH36" s="3">
        <v>115246347</v>
      </c>
      <c r="AI36" s="3">
        <v>1085993</v>
      </c>
      <c r="AJ36" s="3">
        <v>0.313148788927338</v>
      </c>
      <c r="AK36" s="3">
        <v>0.41</v>
      </c>
      <c r="AL36" s="3">
        <v>19.6592708333333</v>
      </c>
      <c r="AM36" s="3">
        <v>19.6592708333333</v>
      </c>
      <c r="AN36" s="3">
        <v>3.3858878263117</v>
      </c>
      <c r="AO36" s="3">
        <v>19.3903846153846</v>
      </c>
      <c r="AP36" s="3">
        <v>64.259188116276</v>
      </c>
      <c r="AQ36" s="3">
        <v>19.805</v>
      </c>
      <c r="AR36" s="3">
        <v>0.484600000000004</v>
      </c>
      <c r="AS36" s="3">
        <v>30.1762114537445</v>
      </c>
      <c r="AT36" s="3">
        <v>30.5066079295155</v>
      </c>
      <c r="AU36" s="3">
        <v>0.615000000000002</v>
      </c>
      <c r="AV36" s="3">
        <v>20.4375571428571</v>
      </c>
      <c r="AW36" s="3">
        <v>19.6202729341955</v>
      </c>
      <c r="AX36" s="3">
        <v>67.8357025969309</v>
      </c>
      <c r="AY36" s="3">
        <v>75.5265142769845</v>
      </c>
      <c r="AZ36" s="3">
        <v>20.042</v>
      </c>
      <c r="BA36" s="3">
        <v>0.296689838702719</v>
      </c>
      <c r="BB36" s="3">
        <v>4.54783063251438</v>
      </c>
      <c r="BC36" s="3">
        <v>57.927195219719</v>
      </c>
      <c r="BD36" s="8">
        <v>51.3</v>
      </c>
      <c r="BE36" s="3">
        <v>0.615045777364738</v>
      </c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</row>
    <row r="37" spans="1:84">
      <c r="A37" s="2">
        <v>42062</v>
      </c>
      <c r="B37" s="3"/>
      <c r="C37" s="3"/>
      <c r="D37" s="3"/>
      <c r="E37" s="3"/>
      <c r="F37" s="3"/>
      <c r="G37" s="3"/>
      <c r="H37" s="3"/>
      <c r="I37" s="3"/>
      <c r="J37" s="3"/>
      <c r="K37" s="3">
        <v>48.9686473455644</v>
      </c>
      <c r="L37" s="3"/>
      <c r="M37" s="5">
        <v>1000012611000000</v>
      </c>
      <c r="N37" s="6" t="s">
        <v>168</v>
      </c>
      <c r="O37" s="3">
        <v>20.15</v>
      </c>
      <c r="P37" s="3">
        <v>20.95</v>
      </c>
      <c r="Q37" s="3">
        <v>20.06</v>
      </c>
      <c r="R37" s="3">
        <v>20.56</v>
      </c>
      <c r="S37" s="3"/>
      <c r="T37" s="3">
        <v>103930154</v>
      </c>
      <c r="U37" s="3">
        <v>2137258779.5</v>
      </c>
      <c r="V37" s="3">
        <v>0.559999999999999</v>
      </c>
      <c r="W37" s="3">
        <v>2.8</v>
      </c>
      <c r="X37" s="3">
        <v>4.45</v>
      </c>
      <c r="Y37" s="7">
        <v>12.82062</v>
      </c>
      <c r="Z37" s="3">
        <v>3.710220658005</v>
      </c>
      <c r="AA37" s="3">
        <v>5.96273969292358</v>
      </c>
      <c r="AB37" s="3">
        <v>3.70206233466457</v>
      </c>
      <c r="AC37" s="3"/>
      <c r="AD37" s="3"/>
      <c r="AE37" s="3">
        <v>4410418011</v>
      </c>
      <c r="AF37" s="3">
        <v>28792163</v>
      </c>
      <c r="AG37" s="3">
        <v>394256306</v>
      </c>
      <c r="AH37" s="3">
        <v>275981175</v>
      </c>
      <c r="AI37" s="3">
        <v>118275131</v>
      </c>
      <c r="AJ37" s="3">
        <v>0.448328267477206</v>
      </c>
      <c r="AK37" s="3">
        <v>0.949999999999999</v>
      </c>
      <c r="AL37" s="3">
        <v>19.7944791666667</v>
      </c>
      <c r="AM37" s="3">
        <v>19.7944791666667</v>
      </c>
      <c r="AN37" s="3">
        <v>5.40436621523474</v>
      </c>
      <c r="AO37" s="3">
        <v>19.4253846153846</v>
      </c>
      <c r="AP37" s="3">
        <v>112.055771045182</v>
      </c>
      <c r="AQ37" s="3">
        <v>19.9275</v>
      </c>
      <c r="AR37" s="3">
        <v>0.663600000000002</v>
      </c>
      <c r="AS37" s="3">
        <v>38.4533898305085</v>
      </c>
      <c r="AT37" s="3">
        <v>38.771186440678</v>
      </c>
      <c r="AU37" s="3">
        <v>1.2375</v>
      </c>
      <c r="AV37" s="3">
        <v>20.5814142857143</v>
      </c>
      <c r="AW37" s="3">
        <v>19.7648463289347</v>
      </c>
      <c r="AX37" s="3">
        <v>73.6328926403781</v>
      </c>
      <c r="AY37" s="3">
        <v>70.4498708778122</v>
      </c>
      <c r="AZ37" s="3">
        <v>20.216</v>
      </c>
      <c r="BA37" s="3">
        <v>0.349676796070966</v>
      </c>
      <c r="BB37" s="3">
        <v>10.3596349973162</v>
      </c>
      <c r="BC37" s="3">
        <v>66.4127002494462</v>
      </c>
      <c r="BD37" s="8">
        <v>53.75</v>
      </c>
      <c r="BE37" s="3">
        <v>1.43383085686568</v>
      </c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</row>
    <row r="38" spans="1:84">
      <c r="A38" s="2">
        <v>42065</v>
      </c>
      <c r="B38" s="3"/>
      <c r="C38" s="3"/>
      <c r="D38" s="3"/>
      <c r="E38" s="3"/>
      <c r="F38" s="3"/>
      <c r="G38" s="3"/>
      <c r="H38" s="3"/>
      <c r="I38" s="3"/>
      <c r="J38" s="3"/>
      <c r="K38" s="3">
        <v>49.0055361191321</v>
      </c>
      <c r="L38" s="3"/>
      <c r="M38" s="5">
        <v>1000012611000000</v>
      </c>
      <c r="N38" s="6" t="s">
        <v>168</v>
      </c>
      <c r="O38" s="3">
        <v>20.79</v>
      </c>
      <c r="P38" s="3">
        <v>20.79</v>
      </c>
      <c r="Q38" s="3">
        <v>20.15</v>
      </c>
      <c r="R38" s="3">
        <v>20.45</v>
      </c>
      <c r="S38" s="3"/>
      <c r="T38" s="3">
        <v>89615622</v>
      </c>
      <c r="U38" s="3">
        <v>1830553811.2</v>
      </c>
      <c r="V38" s="3">
        <v>-0.109999999999999</v>
      </c>
      <c r="W38" s="3">
        <v>-0.535019455252925</v>
      </c>
      <c r="X38" s="3">
        <v>3.11284046692607</v>
      </c>
      <c r="Y38" s="7">
        <v>12.82062</v>
      </c>
      <c r="Z38" s="3">
        <v>3.19920368851149</v>
      </c>
      <c r="AA38" s="3">
        <v>5.14147825091682</v>
      </c>
      <c r="AB38" s="3">
        <v>3.18785761326863</v>
      </c>
      <c r="AC38" s="3"/>
      <c r="AD38" s="3"/>
      <c r="AE38" s="3">
        <v>4461933630</v>
      </c>
      <c r="AF38" s="3">
        <v>29742255</v>
      </c>
      <c r="AG38" s="3">
        <v>256392136</v>
      </c>
      <c r="AH38" s="3">
        <v>472582789</v>
      </c>
      <c r="AI38" s="3">
        <v>-216190653</v>
      </c>
      <c r="AJ38" s="3">
        <v>0.438948995363217</v>
      </c>
      <c r="AK38" s="3">
        <v>0.640000000000001</v>
      </c>
      <c r="AL38" s="3">
        <v>19.941875</v>
      </c>
      <c r="AM38" s="3">
        <v>19.941875</v>
      </c>
      <c r="AN38" s="3">
        <v>4.08007464585628</v>
      </c>
      <c r="AO38" s="3">
        <v>19.4515384615385</v>
      </c>
      <c r="AP38" s="3">
        <v>92.0915430970279</v>
      </c>
      <c r="AQ38" s="3">
        <v>20.5325</v>
      </c>
      <c r="AR38" s="3">
        <v>0.819400000000005</v>
      </c>
      <c r="AS38" s="3">
        <v>36.2877997914495</v>
      </c>
      <c r="AT38" s="3">
        <v>36.6006256517206</v>
      </c>
      <c r="AU38" s="3">
        <v>1.193</v>
      </c>
      <c r="AV38" s="3">
        <v>20.6813571428571</v>
      </c>
      <c r="AW38" s="3">
        <v>19.8702545860216</v>
      </c>
      <c r="AX38" s="3">
        <v>73.8749198799102</v>
      </c>
      <c r="AY38" s="3">
        <v>69.9831908179311</v>
      </c>
      <c r="AZ38" s="3">
        <v>20.18</v>
      </c>
      <c r="BA38" s="3">
        <v>0.378430944481174</v>
      </c>
      <c r="BB38" s="3">
        <v>9.12486659551761</v>
      </c>
      <c r="BC38" s="3">
        <v>63.3987052800993</v>
      </c>
      <c r="BD38" s="8">
        <v>50.96</v>
      </c>
      <c r="BE38" s="3">
        <v>1.12792422631084</v>
      </c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</row>
    <row r="39" spans="1:84">
      <c r="A39" s="2">
        <v>42066</v>
      </c>
      <c r="B39" s="3"/>
      <c r="C39" s="3"/>
      <c r="D39" s="3"/>
      <c r="E39" s="3"/>
      <c r="F39" s="3"/>
      <c r="G39" s="3"/>
      <c r="H39" s="3"/>
      <c r="I39" s="3"/>
      <c r="J39" s="3"/>
      <c r="K39" s="3">
        <v>49.5574929941213</v>
      </c>
      <c r="L39" s="3"/>
      <c r="M39" s="5">
        <v>1000012611000000</v>
      </c>
      <c r="N39" s="6" t="s">
        <v>168</v>
      </c>
      <c r="O39" s="3">
        <v>20.44</v>
      </c>
      <c r="P39" s="3">
        <v>20.45</v>
      </c>
      <c r="Q39" s="3">
        <v>19.76</v>
      </c>
      <c r="R39" s="3">
        <v>19.8</v>
      </c>
      <c r="S39" s="3"/>
      <c r="T39" s="3">
        <v>86037004</v>
      </c>
      <c r="U39" s="3">
        <v>1725048396.3</v>
      </c>
      <c r="V39" s="3">
        <v>-0.649999999999999</v>
      </c>
      <c r="W39" s="3">
        <v>-3.17848410757945</v>
      </c>
      <c r="X39" s="3">
        <v>3.37408312958434</v>
      </c>
      <c r="Y39" s="7">
        <v>12.82062</v>
      </c>
      <c r="Z39" s="3">
        <v>3.07144998162572</v>
      </c>
      <c r="AA39" s="3">
        <v>4.93616375100363</v>
      </c>
      <c r="AB39" s="3">
        <v>3.10274311849505</v>
      </c>
      <c r="AC39" s="3"/>
      <c r="AD39" s="3"/>
      <c r="AE39" s="3">
        <v>4456027300</v>
      </c>
      <c r="AF39" s="3">
        <v>26844622</v>
      </c>
      <c r="AG39" s="3">
        <v>220967722</v>
      </c>
      <c r="AH39" s="3">
        <v>374800328</v>
      </c>
      <c r="AI39" s="3">
        <v>-153832606</v>
      </c>
      <c r="AJ39" s="3">
        <v>0.300324675324677</v>
      </c>
      <c r="AK39" s="3">
        <v>0.689999999999998</v>
      </c>
      <c r="AL39" s="3">
        <v>19.924375</v>
      </c>
      <c r="AM39" s="3">
        <v>19.924375</v>
      </c>
      <c r="AN39" s="3">
        <v>0.109547484621209</v>
      </c>
      <c r="AO39" s="3">
        <v>19.5207692307692</v>
      </c>
      <c r="AP39" s="3">
        <v>40.4087622982011</v>
      </c>
      <c r="AQ39" s="3">
        <v>20.46</v>
      </c>
      <c r="AR39" s="3">
        <v>0.876000000000008</v>
      </c>
      <c r="AS39" s="3">
        <v>35.9133126934985</v>
      </c>
      <c r="AT39" s="3">
        <v>35.9133126934985</v>
      </c>
      <c r="AU39" s="3">
        <v>0.585000000000004</v>
      </c>
      <c r="AV39" s="3">
        <v>20.7699428571429</v>
      </c>
      <c r="AW39" s="3">
        <v>19.8594461881722</v>
      </c>
      <c r="AX39" s="3">
        <v>58.6249465866068</v>
      </c>
      <c r="AY39" s="3">
        <v>68.947958286332</v>
      </c>
      <c r="AZ39" s="3">
        <v>20.094</v>
      </c>
      <c r="BA39" s="3">
        <v>0.344794668227287</v>
      </c>
      <c r="BB39" s="3">
        <v>8.55263157894738</v>
      </c>
      <c r="BC39" s="3">
        <v>47.9637215706506</v>
      </c>
      <c r="BD39" s="8">
        <v>48.01</v>
      </c>
      <c r="BE39" s="3">
        <v>1.13486533388386</v>
      </c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</row>
    <row r="40" spans="1:84">
      <c r="A40" s="2">
        <v>42067</v>
      </c>
      <c r="B40" s="3"/>
      <c r="C40" s="3"/>
      <c r="D40" s="3"/>
      <c r="E40" s="3"/>
      <c r="F40" s="3"/>
      <c r="G40" s="3"/>
      <c r="H40" s="3"/>
      <c r="I40" s="3"/>
      <c r="J40" s="3"/>
      <c r="K40" s="3">
        <v>49.4693150252174</v>
      </c>
      <c r="L40" s="3"/>
      <c r="M40" s="5">
        <v>1000012611000000</v>
      </c>
      <c r="N40" s="6" t="s">
        <v>168</v>
      </c>
      <c r="O40" s="3">
        <v>19.79</v>
      </c>
      <c r="P40" s="3">
        <v>20.5</v>
      </c>
      <c r="Q40" s="3">
        <v>19.78</v>
      </c>
      <c r="R40" s="3">
        <v>20.17</v>
      </c>
      <c r="S40" s="3"/>
      <c r="T40" s="3">
        <v>73235120</v>
      </c>
      <c r="U40" s="3">
        <v>1481674285.8</v>
      </c>
      <c r="V40" s="3">
        <v>0.370000000000001</v>
      </c>
      <c r="W40" s="3">
        <v>1.86868686868688</v>
      </c>
      <c r="X40" s="3">
        <v>3.63636363636363</v>
      </c>
      <c r="Y40" s="7">
        <v>12.82062</v>
      </c>
      <c r="Z40" s="3">
        <v>2.61443329637975</v>
      </c>
      <c r="AA40" s="3">
        <v>4.20168680727657</v>
      </c>
      <c r="AB40" s="3">
        <v>2.61611344773932</v>
      </c>
      <c r="AC40" s="3"/>
      <c r="AD40" s="3"/>
      <c r="AE40" s="3">
        <v>4474297471</v>
      </c>
      <c r="AF40" s="3">
        <v>30598112</v>
      </c>
      <c r="AG40" s="3">
        <v>272348223</v>
      </c>
      <c r="AH40" s="3">
        <v>234093689</v>
      </c>
      <c r="AI40" s="3">
        <v>38254534</v>
      </c>
      <c r="AJ40" s="3">
        <v>0.228571428571431</v>
      </c>
      <c r="AK40" s="3">
        <v>0.719999999999999</v>
      </c>
      <c r="AL40" s="3">
        <v>19.933125</v>
      </c>
      <c r="AM40" s="3">
        <v>19.933125</v>
      </c>
      <c r="AN40" s="3">
        <v>1.18306090882489</v>
      </c>
      <c r="AO40" s="3">
        <v>19.5626923076923</v>
      </c>
      <c r="AP40" s="3">
        <v>50.5241213837592</v>
      </c>
      <c r="AQ40" s="3">
        <v>19.9525</v>
      </c>
      <c r="AR40" s="3">
        <v>0.866800000000001</v>
      </c>
      <c r="AS40" s="3">
        <v>34.6473029045644</v>
      </c>
      <c r="AT40" s="3">
        <v>34.6473029045644</v>
      </c>
      <c r="AU40" s="3">
        <v>0.978500000000004</v>
      </c>
      <c r="AV40" s="3">
        <v>20.8782142857143</v>
      </c>
      <c r="AW40" s="3">
        <v>19.9072236976841</v>
      </c>
      <c r="AX40" s="3">
        <v>53.576051347593</v>
      </c>
      <c r="AY40" s="3">
        <v>62.1870096739186</v>
      </c>
      <c r="AZ40" s="3">
        <v>20.196</v>
      </c>
      <c r="BA40" s="3">
        <v>0.344027845883325</v>
      </c>
      <c r="BB40" s="3">
        <v>10.2185792349727</v>
      </c>
      <c r="BC40" s="3">
        <v>55.3834994439043</v>
      </c>
      <c r="BD40" s="8">
        <v>51</v>
      </c>
      <c r="BE40" s="3">
        <v>0.939110098805043</v>
      </c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</row>
    <row r="41" spans="1:84">
      <c r="A41" s="2">
        <v>42068</v>
      </c>
      <c r="B41" s="3"/>
      <c r="C41" s="3"/>
      <c r="D41" s="3"/>
      <c r="E41" s="3"/>
      <c r="F41" s="3"/>
      <c r="G41" s="3"/>
      <c r="H41" s="3"/>
      <c r="I41" s="3"/>
      <c r="J41" s="3"/>
      <c r="K41" s="3">
        <v>49.6046245939618</v>
      </c>
      <c r="L41" s="3"/>
      <c r="M41" s="5">
        <v>1000012611000000</v>
      </c>
      <c r="N41" s="6" t="s">
        <v>168</v>
      </c>
      <c r="O41" s="3">
        <v>20.1</v>
      </c>
      <c r="P41" s="3">
        <v>20.14</v>
      </c>
      <c r="Q41" s="3">
        <v>19.71</v>
      </c>
      <c r="R41" s="3">
        <v>19.9</v>
      </c>
      <c r="S41" s="3"/>
      <c r="T41" s="3">
        <v>49438643</v>
      </c>
      <c r="U41" s="3">
        <v>981137764.4</v>
      </c>
      <c r="V41" s="3">
        <v>-0.270000000000003</v>
      </c>
      <c r="W41" s="3">
        <v>-1.33862171541896</v>
      </c>
      <c r="X41" s="3">
        <v>2.13187902825979</v>
      </c>
      <c r="Y41" s="7">
        <v>12.82062</v>
      </c>
      <c r="Z41" s="3">
        <v>1.76491872187868</v>
      </c>
      <c r="AA41" s="3">
        <v>2.8364218432735</v>
      </c>
      <c r="AB41" s="3">
        <v>1.75584689284645</v>
      </c>
      <c r="AC41" s="3"/>
      <c r="AD41" s="3"/>
      <c r="AE41" s="3">
        <v>4443836876</v>
      </c>
      <c r="AF41" s="3">
        <v>27734412</v>
      </c>
      <c r="AG41" s="3">
        <v>59264937</v>
      </c>
      <c r="AH41" s="3">
        <v>133753536</v>
      </c>
      <c r="AI41" s="3">
        <v>-74488599</v>
      </c>
      <c r="AJ41" s="3">
        <v>0.27241962774958</v>
      </c>
      <c r="AK41" s="3">
        <v>0.460000000000001</v>
      </c>
      <c r="AL41" s="3">
        <v>19.92375</v>
      </c>
      <c r="AM41" s="3">
        <v>19.92375</v>
      </c>
      <c r="AN41" s="3">
        <v>-0.653159712110505</v>
      </c>
      <c r="AO41" s="3">
        <v>19.5711538461538</v>
      </c>
      <c r="AP41" s="3">
        <v>13.9774557165864</v>
      </c>
      <c r="AQ41" s="3">
        <v>20.155</v>
      </c>
      <c r="AR41" s="3">
        <v>0.848000000000006</v>
      </c>
      <c r="AS41" s="3">
        <v>35.7984994640944</v>
      </c>
      <c r="AT41" s="3">
        <v>35.7984994640944</v>
      </c>
      <c r="AU41" s="3">
        <v>0.682000000000002</v>
      </c>
      <c r="AV41" s="3">
        <v>21.0039</v>
      </c>
      <c r="AW41" s="3">
        <v>19.9061123595789</v>
      </c>
      <c r="AX41" s="3">
        <v>42.7349114247111</v>
      </c>
      <c r="AY41" s="3">
        <v>47.3699305292555</v>
      </c>
      <c r="AZ41" s="3">
        <v>20.176</v>
      </c>
      <c r="BA41" s="3">
        <v>0.317968052355912</v>
      </c>
      <c r="BB41" s="3">
        <v>6.18996798292423</v>
      </c>
      <c r="BC41" s="3">
        <v>49.2358461447539</v>
      </c>
      <c r="BD41" s="8">
        <v>47.65</v>
      </c>
      <c r="BE41" s="3">
        <v>0.615725042926019</v>
      </c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</row>
    <row r="42" spans="1:84">
      <c r="A42" s="2">
        <v>42069</v>
      </c>
      <c r="B42" s="3"/>
      <c r="C42" s="3"/>
      <c r="D42" s="3"/>
      <c r="E42" s="3"/>
      <c r="F42" s="3"/>
      <c r="G42" s="3"/>
      <c r="H42" s="3"/>
      <c r="I42" s="3"/>
      <c r="J42" s="3"/>
      <c r="K42" s="3">
        <v>49.2490124175575</v>
      </c>
      <c r="L42" s="3"/>
      <c r="M42" s="5">
        <v>1000012611000000</v>
      </c>
      <c r="N42" s="6" t="s">
        <v>168</v>
      </c>
      <c r="O42" s="3">
        <v>19.9</v>
      </c>
      <c r="P42" s="3">
        <v>20.04</v>
      </c>
      <c r="Q42" s="3">
        <v>19.54</v>
      </c>
      <c r="R42" s="3">
        <v>19.56</v>
      </c>
      <c r="S42" s="3"/>
      <c r="T42" s="3">
        <v>47458497</v>
      </c>
      <c r="U42" s="3">
        <v>935960960.7</v>
      </c>
      <c r="V42" s="3">
        <v>-0.34</v>
      </c>
      <c r="W42" s="3">
        <v>-1.70854271356784</v>
      </c>
      <c r="X42" s="3">
        <v>2.51256281407035</v>
      </c>
      <c r="Y42" s="7">
        <v>12.82062</v>
      </c>
      <c r="Z42" s="3">
        <v>1.6942291451552</v>
      </c>
      <c r="AA42" s="3">
        <v>2.72281578480481</v>
      </c>
      <c r="AB42" s="3">
        <v>1.7041138717214</v>
      </c>
      <c r="AC42" s="3"/>
      <c r="AD42" s="3"/>
      <c r="AE42" s="3">
        <v>4412323933</v>
      </c>
      <c r="AF42" s="3">
        <v>29196391</v>
      </c>
      <c r="AG42" s="3">
        <v>95357170</v>
      </c>
      <c r="AH42" s="3">
        <v>175070194</v>
      </c>
      <c r="AI42" s="3">
        <v>-79713024</v>
      </c>
      <c r="AJ42" s="3">
        <v>0.135435992578853</v>
      </c>
      <c r="AK42" s="3">
        <v>0.5</v>
      </c>
      <c r="AL42" s="3">
        <v>19.8739583333333</v>
      </c>
      <c r="AM42" s="3">
        <v>19.8739583333333</v>
      </c>
      <c r="AN42" s="3">
        <v>-2.29363526620321</v>
      </c>
      <c r="AO42" s="3">
        <v>19.5653846153846</v>
      </c>
      <c r="AP42" s="3">
        <v>-39.5417736519836</v>
      </c>
      <c r="AQ42" s="3">
        <v>19.9125</v>
      </c>
      <c r="AR42" s="3">
        <v>0.825800000000005</v>
      </c>
      <c r="AS42" s="3">
        <v>35.4564755838642</v>
      </c>
      <c r="AT42" s="3">
        <v>35.4564755838642</v>
      </c>
      <c r="AU42" s="3">
        <v>0.345500000000001</v>
      </c>
      <c r="AV42" s="3">
        <v>21.0993</v>
      </c>
      <c r="AW42" s="3">
        <v>19.8528643042591</v>
      </c>
      <c r="AX42" s="3">
        <v>28.9627541885781</v>
      </c>
      <c r="AY42" s="3">
        <v>33.8408288713197</v>
      </c>
      <c r="AZ42" s="3">
        <v>19.976</v>
      </c>
      <c r="BA42" s="3">
        <v>0.266804760534082</v>
      </c>
      <c r="BB42" s="3">
        <v>-0.71065989847716</v>
      </c>
      <c r="BC42" s="3">
        <v>42.1635206553167</v>
      </c>
      <c r="BD42" s="8">
        <v>48.8</v>
      </c>
      <c r="BE42" s="3">
        <v>0.589903356773988</v>
      </c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</row>
    <row r="43" spans="1:84">
      <c r="A43" s="2">
        <v>42072</v>
      </c>
      <c r="B43" s="3"/>
      <c r="C43" s="3"/>
      <c r="D43" s="3"/>
      <c r="E43" s="3"/>
      <c r="F43" s="3"/>
      <c r="G43" s="3"/>
      <c r="H43" s="3"/>
      <c r="I43" s="3"/>
      <c r="J43" s="3"/>
      <c r="K43" s="3">
        <v>49.3433238543812</v>
      </c>
      <c r="L43" s="3"/>
      <c r="M43" s="5">
        <v>1000012611000000</v>
      </c>
      <c r="N43" s="6" t="s">
        <v>168</v>
      </c>
      <c r="O43" s="3">
        <v>19.57</v>
      </c>
      <c r="P43" s="3">
        <v>20.08</v>
      </c>
      <c r="Q43" s="3">
        <v>19.25</v>
      </c>
      <c r="R43" s="3">
        <v>19.98</v>
      </c>
      <c r="S43" s="3"/>
      <c r="T43" s="3">
        <v>49768243</v>
      </c>
      <c r="U43" s="3">
        <v>982054084.7</v>
      </c>
      <c r="V43" s="3">
        <v>0.420000000000002</v>
      </c>
      <c r="W43" s="3">
        <v>2.14723926380369</v>
      </c>
      <c r="X43" s="3">
        <v>4.24335378323108</v>
      </c>
      <c r="Y43" s="7">
        <v>12.82062</v>
      </c>
      <c r="Z43" s="3">
        <v>1.77668516964973</v>
      </c>
      <c r="AA43" s="3">
        <v>2.85533184125914</v>
      </c>
      <c r="AB43" s="3">
        <v>1.75044975827051</v>
      </c>
      <c r="AC43" s="3"/>
      <c r="AD43" s="3"/>
      <c r="AE43" s="3">
        <v>4436486260</v>
      </c>
      <c r="AF43" s="3">
        <v>26587106</v>
      </c>
      <c r="AG43" s="3">
        <v>182537219</v>
      </c>
      <c r="AH43" s="3">
        <v>102033968</v>
      </c>
      <c r="AI43" s="3">
        <v>80503251</v>
      </c>
      <c r="AJ43" s="3">
        <v>0.165120593692025</v>
      </c>
      <c r="AK43" s="3">
        <v>0.829999999999998</v>
      </c>
      <c r="AL43" s="3">
        <v>19.8411458333333</v>
      </c>
      <c r="AM43" s="3">
        <v>19.8411458333333</v>
      </c>
      <c r="AN43" s="3">
        <v>-0.361550928811859</v>
      </c>
      <c r="AO43" s="3">
        <v>19.5769230769231</v>
      </c>
      <c r="AP43" s="3">
        <v>-56.6009483404047</v>
      </c>
      <c r="AQ43" s="3">
        <v>19.675</v>
      </c>
      <c r="AR43" s="3">
        <v>0.737400000000004</v>
      </c>
      <c r="AS43" s="3">
        <v>32.5178389398574</v>
      </c>
      <c r="AT43" s="3">
        <v>32.9255861365954</v>
      </c>
      <c r="AU43" s="3">
        <v>0.769500000000004</v>
      </c>
      <c r="AV43" s="3">
        <v>21.1931857142857</v>
      </c>
      <c r="AW43" s="3">
        <v>19.8724236420654</v>
      </c>
      <c r="AX43" s="3">
        <v>33.6222282825815</v>
      </c>
      <c r="AY43" s="3">
        <v>24.8908302643539</v>
      </c>
      <c r="AZ43" s="3">
        <v>19.882</v>
      </c>
      <c r="BA43" s="3">
        <v>0.257183323801488</v>
      </c>
      <c r="BB43" s="3">
        <v>2.04290091930542</v>
      </c>
      <c r="BC43" s="3">
        <v>52.3166363891698</v>
      </c>
      <c r="BD43" s="8">
        <v>49.6</v>
      </c>
      <c r="BE43" s="3">
        <v>0.719641676299293</v>
      </c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</row>
    <row r="44" spans="1:84">
      <c r="A44" s="2">
        <v>42073</v>
      </c>
      <c r="B44" s="3"/>
      <c r="C44" s="3"/>
      <c r="D44" s="3"/>
      <c r="E44" s="3"/>
      <c r="F44" s="3"/>
      <c r="G44" s="3"/>
      <c r="H44" s="3"/>
      <c r="I44" s="3"/>
      <c r="J44" s="3"/>
      <c r="K44" s="3">
        <v>49.2833869721481</v>
      </c>
      <c r="L44" s="3"/>
      <c r="M44" s="5">
        <v>1000012611000000</v>
      </c>
      <c r="N44" s="6" t="s">
        <v>168</v>
      </c>
      <c r="O44" s="3">
        <v>20.02</v>
      </c>
      <c r="P44" s="3">
        <v>20.1</v>
      </c>
      <c r="Q44" s="3">
        <v>19.72</v>
      </c>
      <c r="R44" s="3">
        <v>19.86</v>
      </c>
      <c r="S44" s="3"/>
      <c r="T44" s="3">
        <v>40336371</v>
      </c>
      <c r="U44" s="3">
        <v>803968044.7</v>
      </c>
      <c r="V44" s="3">
        <v>-0.120000000000001</v>
      </c>
      <c r="W44" s="3">
        <v>-0.600600600600605</v>
      </c>
      <c r="X44" s="3">
        <v>1.90190190190191</v>
      </c>
      <c r="Y44" s="7">
        <v>12.82062</v>
      </c>
      <c r="Z44" s="3">
        <v>1.43997512938501</v>
      </c>
      <c r="AA44" s="3">
        <v>2.31420113579541</v>
      </c>
      <c r="AB44" s="3">
        <v>1.44168131784156</v>
      </c>
      <c r="AC44" s="3"/>
      <c r="AD44" s="3"/>
      <c r="AE44" s="3">
        <v>4489237751</v>
      </c>
      <c r="AF44" s="3">
        <v>25074958</v>
      </c>
      <c r="AG44" s="3">
        <v>73356169</v>
      </c>
      <c r="AH44" s="3">
        <v>130375654</v>
      </c>
      <c r="AI44" s="3">
        <v>-57019485</v>
      </c>
      <c r="AJ44" s="3">
        <v>0.282534246575344</v>
      </c>
      <c r="AK44" s="3">
        <v>0.380000000000003</v>
      </c>
      <c r="AL44" s="3">
        <v>19.8186458333333</v>
      </c>
      <c r="AM44" s="3">
        <v>19.8186458333333</v>
      </c>
      <c r="AN44" s="3">
        <v>-1.02990033222592</v>
      </c>
      <c r="AO44" s="3">
        <v>19.5569230769231</v>
      </c>
      <c r="AP44" s="3">
        <v>-36.6955892986257</v>
      </c>
      <c r="AQ44" s="3">
        <v>19.8225</v>
      </c>
      <c r="AR44" s="3">
        <v>0.679400000000005</v>
      </c>
      <c r="AS44" s="3">
        <v>24.212812160695</v>
      </c>
      <c r="AT44" s="3">
        <v>24.6471226927254</v>
      </c>
      <c r="AU44" s="3">
        <v>0.518000000000004</v>
      </c>
      <c r="AV44" s="3">
        <v>21.2053</v>
      </c>
      <c r="AW44" s="3">
        <v>19.8705123125168</v>
      </c>
      <c r="AX44" s="3">
        <v>34.3756031687798</v>
      </c>
      <c r="AY44" s="3">
        <v>23.5115054509721</v>
      </c>
      <c r="AZ44" s="3">
        <v>19.894</v>
      </c>
      <c r="BA44" s="3">
        <v>0.237141647457705</v>
      </c>
      <c r="BB44" s="3">
        <v>0.863382427628228</v>
      </c>
      <c r="BC44" s="3">
        <v>49.3465602999523</v>
      </c>
      <c r="BD44" s="8">
        <v>45.69</v>
      </c>
      <c r="BE44" s="3">
        <v>0.659225660095348</v>
      </c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</row>
    <row r="45" spans="1:84">
      <c r="A45" s="2">
        <v>42074</v>
      </c>
      <c r="B45" s="3"/>
      <c r="C45" s="3"/>
      <c r="D45" s="3"/>
      <c r="E45" s="3"/>
      <c r="F45" s="3"/>
      <c r="G45" s="3"/>
      <c r="H45" s="3"/>
      <c r="I45" s="3"/>
      <c r="J45" s="3"/>
      <c r="K45" s="3">
        <v>47.3065473513489</v>
      </c>
      <c r="L45" s="3"/>
      <c r="M45" s="5">
        <v>1000012611000000</v>
      </c>
      <c r="N45" s="6" t="s">
        <v>168</v>
      </c>
      <c r="O45" s="3">
        <v>19.86</v>
      </c>
      <c r="P45" s="3">
        <v>20.05</v>
      </c>
      <c r="Q45" s="3">
        <v>19.63</v>
      </c>
      <c r="R45" s="3">
        <v>19.71</v>
      </c>
      <c r="S45" s="3"/>
      <c r="T45" s="3">
        <v>40023300</v>
      </c>
      <c r="U45" s="3">
        <v>792165209.5</v>
      </c>
      <c r="V45" s="3">
        <v>-0.149999999999999</v>
      </c>
      <c r="W45" s="3">
        <v>-0.755287009063442</v>
      </c>
      <c r="X45" s="3">
        <v>2.11480362537765</v>
      </c>
      <c r="Y45" s="7">
        <v>12.82062</v>
      </c>
      <c r="Z45" s="3">
        <v>1.42879875326204</v>
      </c>
      <c r="AA45" s="3">
        <v>2.29623944896482</v>
      </c>
      <c r="AB45" s="3">
        <v>1.43132701532177</v>
      </c>
      <c r="AC45" s="3"/>
      <c r="AD45" s="3"/>
      <c r="AE45" s="3">
        <v>4565081338</v>
      </c>
      <c r="AF45" s="3">
        <v>24790607</v>
      </c>
      <c r="AG45" s="3">
        <v>80658735</v>
      </c>
      <c r="AH45" s="3">
        <v>139953130</v>
      </c>
      <c r="AI45" s="3">
        <v>-59294395</v>
      </c>
      <c r="AJ45" s="3">
        <v>0.303082191780823</v>
      </c>
      <c r="AK45" s="3">
        <v>0.420000000000002</v>
      </c>
      <c r="AL45" s="3">
        <v>19.8122916666667</v>
      </c>
      <c r="AM45" s="3">
        <v>19.8122916666667</v>
      </c>
      <c r="AN45" s="3">
        <v>-1.40070035017508</v>
      </c>
      <c r="AO45" s="3">
        <v>19.5423076923077</v>
      </c>
      <c r="AP45" s="3">
        <v>-65.7249688408806</v>
      </c>
      <c r="AQ45" s="3">
        <v>19.885</v>
      </c>
      <c r="AR45" s="3">
        <v>0.656400000000001</v>
      </c>
      <c r="AS45" s="3">
        <v>20.3850509626275</v>
      </c>
      <c r="AT45" s="3">
        <v>20.8380520951303</v>
      </c>
      <c r="AU45" s="3">
        <v>0.310500000000001</v>
      </c>
      <c r="AV45" s="3">
        <v>21.2151428571429</v>
      </c>
      <c r="AW45" s="3">
        <v>19.8458181105912</v>
      </c>
      <c r="AX45" s="3">
        <v>31.9366766223238</v>
      </c>
      <c r="AY45" s="3">
        <v>27.9485077594556</v>
      </c>
      <c r="AZ45" s="3">
        <v>19.802</v>
      </c>
      <c r="BA45" s="3">
        <v>0.206771198499382</v>
      </c>
      <c r="BB45" s="3">
        <v>-4.45952496364517</v>
      </c>
      <c r="BC45" s="3">
        <v>45.4741315616669</v>
      </c>
      <c r="BD45" s="8">
        <v>44.26</v>
      </c>
      <c r="BE45" s="3">
        <v>0.76897826554741</v>
      </c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</row>
    <row r="46" spans="1:84">
      <c r="A46" s="2">
        <v>42075</v>
      </c>
      <c r="B46" s="3"/>
      <c r="C46" s="3"/>
      <c r="D46" s="3"/>
      <c r="E46" s="3"/>
      <c r="F46" s="3"/>
      <c r="G46" s="3"/>
      <c r="H46" s="3"/>
      <c r="I46" s="3"/>
      <c r="J46" s="3"/>
      <c r="K46" s="3">
        <v>47.0703634230041</v>
      </c>
      <c r="L46" s="3"/>
      <c r="M46" s="5">
        <v>1000012611000000</v>
      </c>
      <c r="N46" s="6" t="s">
        <v>168</v>
      </c>
      <c r="O46" s="3">
        <v>19.73</v>
      </c>
      <c r="P46" s="3">
        <v>19.88</v>
      </c>
      <c r="Q46" s="3">
        <v>19.6</v>
      </c>
      <c r="R46" s="3">
        <v>19.85</v>
      </c>
      <c r="S46" s="3"/>
      <c r="T46" s="3">
        <v>41964887</v>
      </c>
      <c r="U46" s="3">
        <v>828274981.8</v>
      </c>
      <c r="V46" s="3">
        <v>0.140000000000001</v>
      </c>
      <c r="W46" s="3">
        <v>0.710299340436338</v>
      </c>
      <c r="X46" s="3">
        <v>1.42059868087264</v>
      </c>
      <c r="Y46" s="7">
        <v>12.82062</v>
      </c>
      <c r="Z46" s="3">
        <v>1.49811180553283</v>
      </c>
      <c r="AA46" s="3">
        <v>2.40763327863396</v>
      </c>
      <c r="AB46" s="3">
        <v>1.48601693960521</v>
      </c>
      <c r="AC46" s="3"/>
      <c r="AD46" s="3"/>
      <c r="AE46" s="3">
        <v>4631213042</v>
      </c>
      <c r="AF46" s="3">
        <v>24260392</v>
      </c>
      <c r="AG46" s="3">
        <v>95207449</v>
      </c>
      <c r="AH46" s="3">
        <v>138864250</v>
      </c>
      <c r="AI46" s="3">
        <v>-43656801</v>
      </c>
      <c r="AJ46" s="3">
        <v>0.351027397260275</v>
      </c>
      <c r="AK46" s="3">
        <v>0.279999999999998</v>
      </c>
      <c r="AL46" s="3">
        <v>19.7871875</v>
      </c>
      <c r="AM46" s="3">
        <v>19.7871875</v>
      </c>
      <c r="AN46" s="3">
        <v>-0.542797494780798</v>
      </c>
      <c r="AO46" s="3">
        <v>19.5488461538462</v>
      </c>
      <c r="AP46" s="3">
        <v>-71.0397638158504</v>
      </c>
      <c r="AQ46" s="3">
        <v>19.775</v>
      </c>
      <c r="AR46" s="3">
        <v>0.606000000000005</v>
      </c>
      <c r="AS46" s="3">
        <v>20.9302325581396</v>
      </c>
      <c r="AT46" s="3">
        <v>21.3953488372094</v>
      </c>
      <c r="AU46" s="3">
        <v>0.451500000000003</v>
      </c>
      <c r="AV46" s="3">
        <v>21.2272571428571</v>
      </c>
      <c r="AW46" s="3">
        <v>19.8464614781925</v>
      </c>
      <c r="AX46" s="3">
        <v>34.2781307352289</v>
      </c>
      <c r="AY46" s="3">
        <v>32.002948611209</v>
      </c>
      <c r="AZ46" s="3">
        <v>19.792</v>
      </c>
      <c r="BA46" s="3">
        <v>0.191788411440871</v>
      </c>
      <c r="BB46" s="3">
        <v>-1.8783984181908</v>
      </c>
      <c r="BC46" s="3">
        <v>49.8792923585137</v>
      </c>
      <c r="BD46" s="8">
        <v>42.46</v>
      </c>
      <c r="BE46" s="3">
        <v>0.92423471023599</v>
      </c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</row>
    <row r="47" spans="1:84">
      <c r="A47" s="2">
        <v>42076</v>
      </c>
      <c r="B47" s="3"/>
      <c r="C47" s="3"/>
      <c r="D47" s="3"/>
      <c r="E47" s="3"/>
      <c r="F47" s="3"/>
      <c r="G47" s="3"/>
      <c r="H47" s="3"/>
      <c r="I47" s="3"/>
      <c r="J47" s="3"/>
      <c r="K47" s="3">
        <v>45.9760439166132</v>
      </c>
      <c r="L47" s="3"/>
      <c r="M47" s="5">
        <v>1000012611000000</v>
      </c>
      <c r="N47" s="6" t="s">
        <v>168</v>
      </c>
      <c r="O47" s="3">
        <v>19.97</v>
      </c>
      <c r="P47" s="3">
        <v>20.18</v>
      </c>
      <c r="Q47" s="3">
        <v>19.77</v>
      </c>
      <c r="R47" s="3">
        <v>20.15</v>
      </c>
      <c r="S47" s="3"/>
      <c r="T47" s="3">
        <v>51450172</v>
      </c>
      <c r="U47" s="3">
        <v>1027601103.8</v>
      </c>
      <c r="V47" s="3">
        <v>0.299999999999997</v>
      </c>
      <c r="W47" s="3">
        <v>1.51133501259444</v>
      </c>
      <c r="X47" s="3">
        <v>2.06549118387909</v>
      </c>
      <c r="Y47" s="7">
        <v>12.82062</v>
      </c>
      <c r="Z47" s="3">
        <v>1.83672864578177</v>
      </c>
      <c r="AA47" s="3">
        <v>2.95182842500306</v>
      </c>
      <c r="AB47" s="3">
        <v>1.81618146518682</v>
      </c>
      <c r="AC47" s="3"/>
      <c r="AD47" s="3"/>
      <c r="AE47" s="3">
        <v>4610875191</v>
      </c>
      <c r="AF47" s="3">
        <v>26359988</v>
      </c>
      <c r="AG47" s="3">
        <v>152717399</v>
      </c>
      <c r="AH47" s="3">
        <v>136782508</v>
      </c>
      <c r="AI47" s="3">
        <v>15934891</v>
      </c>
      <c r="AJ47" s="3">
        <v>0.401315789473685</v>
      </c>
      <c r="AK47" s="3">
        <v>0.41</v>
      </c>
      <c r="AL47" s="3">
        <v>19.8475</v>
      </c>
      <c r="AM47" s="3">
        <v>19.8475</v>
      </c>
      <c r="AN47" s="3">
        <v>0.754198091587138</v>
      </c>
      <c r="AO47" s="3">
        <v>19.5807692307692</v>
      </c>
      <c r="AP47" s="3">
        <v>4.7079517822967</v>
      </c>
      <c r="AQ47" s="3">
        <v>19.795</v>
      </c>
      <c r="AR47" s="3">
        <v>0.515600000000003</v>
      </c>
      <c r="AS47" s="3">
        <v>19.1066997518611</v>
      </c>
      <c r="AT47" s="3">
        <v>19.6029776674939</v>
      </c>
      <c r="AU47" s="3">
        <v>0.736999999999998</v>
      </c>
      <c r="AV47" s="3">
        <v>21.1909142857143</v>
      </c>
      <c r="AW47" s="3">
        <v>19.8931597123168</v>
      </c>
      <c r="AX47" s="3">
        <v>46.8520871568192</v>
      </c>
      <c r="AY47" s="3">
        <v>38.4227145403616</v>
      </c>
      <c r="AZ47" s="3">
        <v>19.91</v>
      </c>
      <c r="BA47" s="3">
        <v>0.201795761620776</v>
      </c>
      <c r="BB47" s="3">
        <v>2.49237029501525</v>
      </c>
      <c r="BC47" s="3">
        <v>58.5006380410314</v>
      </c>
      <c r="BD47" s="8">
        <v>47.17</v>
      </c>
      <c r="BE47" s="3">
        <v>1.17171186116149</v>
      </c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</row>
    <row r="48" spans="1:84">
      <c r="A48" s="2">
        <v>42079</v>
      </c>
      <c r="B48" s="3"/>
      <c r="C48" s="3"/>
      <c r="D48" s="3"/>
      <c r="E48" s="3"/>
      <c r="F48" s="3"/>
      <c r="G48" s="3"/>
      <c r="H48" s="3"/>
      <c r="I48" s="3"/>
      <c r="J48" s="3"/>
      <c r="K48" s="3">
        <v>45.7130425254571</v>
      </c>
      <c r="L48" s="3"/>
      <c r="M48" s="5">
        <v>1000012611000000</v>
      </c>
      <c r="N48" s="6" t="s">
        <v>168</v>
      </c>
      <c r="O48" s="3">
        <v>19.84</v>
      </c>
      <c r="P48" s="3">
        <v>20.47</v>
      </c>
      <c r="Q48" s="3">
        <v>19.72</v>
      </c>
      <c r="R48" s="3">
        <v>20.41</v>
      </c>
      <c r="S48" s="3"/>
      <c r="T48" s="3">
        <v>95305731</v>
      </c>
      <c r="U48" s="3">
        <v>1924453805</v>
      </c>
      <c r="V48" s="3">
        <v>0.260000000000002</v>
      </c>
      <c r="W48" s="3">
        <v>1.29032258064517</v>
      </c>
      <c r="X48" s="3">
        <v>3.72208436724566</v>
      </c>
      <c r="Y48" s="7">
        <v>12.82062</v>
      </c>
      <c r="Z48" s="3">
        <v>3.402335880138</v>
      </c>
      <c r="AA48" s="3">
        <v>5.46793440907244</v>
      </c>
      <c r="AB48" s="3">
        <v>3.35794991001438</v>
      </c>
      <c r="AC48" s="3"/>
      <c r="AD48" s="3"/>
      <c r="AE48" s="3">
        <v>4605961691</v>
      </c>
      <c r="AF48" s="3">
        <v>27905573</v>
      </c>
      <c r="AG48" s="3">
        <v>262550057</v>
      </c>
      <c r="AH48" s="3">
        <v>217587595</v>
      </c>
      <c r="AI48" s="3">
        <v>44962462</v>
      </c>
      <c r="AJ48" s="3">
        <v>0.347222222222223</v>
      </c>
      <c r="AK48" s="3">
        <v>0.75</v>
      </c>
      <c r="AL48" s="3">
        <v>19.963125</v>
      </c>
      <c r="AM48" s="3">
        <v>19.963125</v>
      </c>
      <c r="AN48" s="3">
        <v>1.88019966722129</v>
      </c>
      <c r="AO48" s="3">
        <v>19.6280769230769</v>
      </c>
      <c r="AP48" s="3">
        <v>67.9713658930841</v>
      </c>
      <c r="AQ48" s="3">
        <v>20.0625</v>
      </c>
      <c r="AR48" s="3">
        <v>0.471800000000002</v>
      </c>
      <c r="AS48" s="3">
        <v>19.1358024691359</v>
      </c>
      <c r="AT48" s="3">
        <v>19.6296296296297</v>
      </c>
      <c r="AU48" s="3">
        <v>0.952999999999999</v>
      </c>
      <c r="AV48" s="3">
        <v>21.2045428571429</v>
      </c>
      <c r="AW48" s="3">
        <v>19.9726736027296</v>
      </c>
      <c r="AX48" s="3">
        <v>62.1680581045462</v>
      </c>
      <c r="AY48" s="3">
        <v>49.2981240981241</v>
      </c>
      <c r="AZ48" s="3">
        <v>19.996</v>
      </c>
      <c r="BA48" s="3">
        <v>0.22807735208514</v>
      </c>
      <c r="BB48" s="3">
        <v>2.05</v>
      </c>
      <c r="BC48" s="3">
        <v>64.797998603524</v>
      </c>
      <c r="BD48" s="8">
        <v>44.54</v>
      </c>
      <c r="BE48" s="3">
        <v>2.13170939173293</v>
      </c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</row>
    <row r="49" spans="1:84">
      <c r="A49" s="2">
        <v>42080</v>
      </c>
      <c r="B49" s="3"/>
      <c r="C49" s="3"/>
      <c r="D49" s="3"/>
      <c r="E49" s="3"/>
      <c r="F49" s="3"/>
      <c r="G49" s="3"/>
      <c r="H49" s="3"/>
      <c r="I49" s="3"/>
      <c r="J49" s="3"/>
      <c r="K49" s="3">
        <v>45.7403202468267</v>
      </c>
      <c r="L49" s="3"/>
      <c r="M49" s="5">
        <v>1000012611000000</v>
      </c>
      <c r="N49" s="6" t="s">
        <v>168</v>
      </c>
      <c r="O49" s="3">
        <v>20.45</v>
      </c>
      <c r="P49" s="3">
        <v>21.14</v>
      </c>
      <c r="Q49" s="3">
        <v>20.3</v>
      </c>
      <c r="R49" s="3">
        <v>20.76</v>
      </c>
      <c r="S49" s="3"/>
      <c r="T49" s="3">
        <v>130081718</v>
      </c>
      <c r="U49" s="3">
        <v>2697382317.7</v>
      </c>
      <c r="V49" s="3">
        <v>0.350000000000001</v>
      </c>
      <c r="W49" s="3">
        <v>1.71484566389027</v>
      </c>
      <c r="X49" s="3">
        <v>4.1156295933366</v>
      </c>
      <c r="Y49" s="7">
        <v>12.82062</v>
      </c>
      <c r="Z49" s="3">
        <v>4.64380989325178</v>
      </c>
      <c r="AA49" s="3">
        <v>7.46312204292791</v>
      </c>
      <c r="AB49" s="3">
        <v>4.62727046290649</v>
      </c>
      <c r="AC49" s="3"/>
      <c r="AD49" s="3"/>
      <c r="AE49" s="3">
        <v>4810924698</v>
      </c>
      <c r="AF49" s="3">
        <v>29132756</v>
      </c>
      <c r="AG49" s="3">
        <v>527734840</v>
      </c>
      <c r="AH49" s="3">
        <v>414850126</v>
      </c>
      <c r="AI49" s="3">
        <v>112884714</v>
      </c>
      <c r="AJ49" s="3">
        <v>0.463565891472869</v>
      </c>
      <c r="AK49" s="3">
        <v>0.84</v>
      </c>
      <c r="AL49" s="3">
        <v>20.0978125</v>
      </c>
      <c r="AM49" s="3">
        <v>20.0978125</v>
      </c>
      <c r="AN49" s="3">
        <v>3.54114713216958</v>
      </c>
      <c r="AO49" s="3">
        <v>19.7088461538462</v>
      </c>
      <c r="AP49" s="3">
        <v>178.15422143922</v>
      </c>
      <c r="AQ49" s="3">
        <v>20.2525</v>
      </c>
      <c r="AR49" s="3">
        <v>0.520000000000007</v>
      </c>
      <c r="AS49" s="3">
        <v>26.8115942028986</v>
      </c>
      <c r="AT49" s="3">
        <v>27.2946859903382</v>
      </c>
      <c r="AU49" s="3">
        <v>1.2995</v>
      </c>
      <c r="AV49" s="3">
        <v>21.2878285714286</v>
      </c>
      <c r="AW49" s="3">
        <v>20.0938007407712</v>
      </c>
      <c r="AX49" s="3">
        <v>68.0767653677574</v>
      </c>
      <c r="AY49" s="3">
        <v>65.1638979272966</v>
      </c>
      <c r="AZ49" s="3">
        <v>20.176</v>
      </c>
      <c r="BA49" s="3">
        <v>0.273989397581886</v>
      </c>
      <c r="BB49" s="3">
        <v>0.972762645914411</v>
      </c>
      <c r="BC49" s="3">
        <v>71.7282088051704</v>
      </c>
      <c r="BD49" s="8">
        <v>47.45</v>
      </c>
      <c r="BE49" s="3">
        <v>2.41715280099806</v>
      </c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</row>
    <row r="50" spans="1:84">
      <c r="A50" s="2">
        <v>42081</v>
      </c>
      <c r="B50" s="3"/>
      <c r="C50" s="3"/>
      <c r="D50" s="3"/>
      <c r="E50" s="3"/>
      <c r="F50" s="3"/>
      <c r="G50" s="3"/>
      <c r="H50" s="3"/>
      <c r="I50" s="3"/>
      <c r="J50" s="3"/>
      <c r="K50" s="3">
        <v>45.7982949782137</v>
      </c>
      <c r="L50" s="3"/>
      <c r="M50" s="5">
        <v>1000012611000000</v>
      </c>
      <c r="N50" s="6" t="s">
        <v>168</v>
      </c>
      <c r="O50" s="3">
        <v>20.89</v>
      </c>
      <c r="P50" s="3">
        <v>21.1</v>
      </c>
      <c r="Q50" s="3">
        <v>20.62</v>
      </c>
      <c r="R50" s="3">
        <v>21.06</v>
      </c>
      <c r="S50" s="3"/>
      <c r="T50" s="3">
        <v>99114827</v>
      </c>
      <c r="U50" s="3">
        <v>2064136374.3</v>
      </c>
      <c r="V50" s="3">
        <v>0.299999999999997</v>
      </c>
      <c r="W50" s="3">
        <v>1.44508670520229</v>
      </c>
      <c r="X50" s="3">
        <v>2.3121387283237</v>
      </c>
      <c r="Y50" s="7">
        <v>12.82062</v>
      </c>
      <c r="Z50" s="3">
        <v>3.53831746126338</v>
      </c>
      <c r="AA50" s="3">
        <v>5.68647202341444</v>
      </c>
      <c r="AB50" s="3">
        <v>3.49051692219115</v>
      </c>
      <c r="AC50" s="3"/>
      <c r="AD50" s="3"/>
      <c r="AE50" s="3">
        <v>4884629015</v>
      </c>
      <c r="AF50" s="3">
        <v>30625558</v>
      </c>
      <c r="AG50" s="3">
        <v>394344546</v>
      </c>
      <c r="AH50" s="3">
        <v>333563594</v>
      </c>
      <c r="AI50" s="3">
        <v>60780952</v>
      </c>
      <c r="AJ50" s="3">
        <v>0.592162554426706</v>
      </c>
      <c r="AK50" s="3">
        <v>0.48</v>
      </c>
      <c r="AL50" s="3">
        <v>20.2605208333333</v>
      </c>
      <c r="AM50" s="3">
        <v>20.2605208333333</v>
      </c>
      <c r="AN50" s="3">
        <v>4.77177563119271</v>
      </c>
      <c r="AO50" s="3">
        <v>19.7830769230769</v>
      </c>
      <c r="AP50" s="3">
        <v>169.132300530949</v>
      </c>
      <c r="AQ50" s="3">
        <v>20.74</v>
      </c>
      <c r="AR50" s="3">
        <v>0.553600000000003</v>
      </c>
      <c r="AS50" s="3">
        <v>26.5868263473055</v>
      </c>
      <c r="AT50" s="3">
        <v>27.0658682634731</v>
      </c>
      <c r="AU50" s="3">
        <v>1.61399999999999</v>
      </c>
      <c r="AV50" s="3">
        <v>21.3680857142857</v>
      </c>
      <c r="AW50" s="3">
        <v>20.2424467806525</v>
      </c>
      <c r="AX50" s="3">
        <v>77.3069088342368</v>
      </c>
      <c r="AY50" s="3">
        <v>79.6573993907327</v>
      </c>
      <c r="AZ50" s="3">
        <v>20.446</v>
      </c>
      <c r="BA50" s="3">
        <v>0.330769611032824</v>
      </c>
      <c r="BB50" s="3">
        <v>2.98288508557457</v>
      </c>
      <c r="BC50" s="3">
        <v>76.4890499162008</v>
      </c>
      <c r="BD50" s="8">
        <v>49.8</v>
      </c>
      <c r="BE50" s="3">
        <v>1.38109947487389</v>
      </c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</row>
    <row r="51" spans="1:84">
      <c r="A51" s="2">
        <v>42082</v>
      </c>
      <c r="B51" s="3"/>
      <c r="C51" s="3"/>
      <c r="D51" s="3"/>
      <c r="E51" s="3"/>
      <c r="F51" s="3"/>
      <c r="G51" s="3"/>
      <c r="H51" s="3"/>
      <c r="I51" s="3"/>
      <c r="J51" s="3"/>
      <c r="K51" s="3">
        <v>45.8478396773901</v>
      </c>
      <c r="L51" s="3"/>
      <c r="M51" s="5">
        <v>1000012611000000</v>
      </c>
      <c r="N51" s="6" t="s">
        <v>168</v>
      </c>
      <c r="O51" s="3">
        <v>21.2</v>
      </c>
      <c r="P51" s="3">
        <v>21.46</v>
      </c>
      <c r="Q51" s="3">
        <v>20.72</v>
      </c>
      <c r="R51" s="3">
        <v>20.9</v>
      </c>
      <c r="S51" s="3"/>
      <c r="T51" s="3">
        <v>109987149</v>
      </c>
      <c r="U51" s="3">
        <v>2319857391.6</v>
      </c>
      <c r="V51" s="3">
        <v>-0.16</v>
      </c>
      <c r="W51" s="3">
        <v>-0.759734093067433</v>
      </c>
      <c r="X51" s="3">
        <v>3.51377018043686</v>
      </c>
      <c r="Y51" s="7">
        <v>12.82062</v>
      </c>
      <c r="Z51" s="3">
        <v>3.92645037680666</v>
      </c>
      <c r="AA51" s="3">
        <v>6.31024504258697</v>
      </c>
      <c r="AB51" s="3">
        <v>3.95298102684132</v>
      </c>
      <c r="AC51" s="3"/>
      <c r="AD51" s="3"/>
      <c r="AE51" s="3">
        <v>4862936363</v>
      </c>
      <c r="AF51" s="3">
        <v>30528192</v>
      </c>
      <c r="AG51" s="3">
        <v>411223147</v>
      </c>
      <c r="AH51" s="3">
        <v>486238073</v>
      </c>
      <c r="AI51" s="3">
        <v>-75014926</v>
      </c>
      <c r="AJ51" s="3">
        <v>0.615277777777778</v>
      </c>
      <c r="AK51" s="3">
        <v>0.740000000000002</v>
      </c>
      <c r="AL51" s="3">
        <v>20.4015625</v>
      </c>
      <c r="AM51" s="3">
        <v>20.4015625</v>
      </c>
      <c r="AN51" s="3">
        <v>3.50377615451281</v>
      </c>
      <c r="AO51" s="3">
        <v>19.8703846153846</v>
      </c>
      <c r="AP51" s="3">
        <v>160.133779264213</v>
      </c>
      <c r="AQ51" s="3">
        <v>20.96</v>
      </c>
      <c r="AR51" s="3">
        <v>0.599600000000002</v>
      </c>
      <c r="AS51" s="3">
        <v>20.7616707616708</v>
      </c>
      <c r="AT51" s="3">
        <v>21.2530712530713</v>
      </c>
      <c r="AU51" s="3">
        <v>1.4295</v>
      </c>
      <c r="AV51" s="3">
        <v>21.3938285714286</v>
      </c>
      <c r="AW51" s="3">
        <v>20.3436088143983</v>
      </c>
      <c r="AX51" s="3">
        <v>76.4248170508788</v>
      </c>
      <c r="AY51" s="3">
        <v>84.8308405223438</v>
      </c>
      <c r="AZ51" s="3">
        <v>20.656</v>
      </c>
      <c r="BA51" s="3">
        <v>0.358722546231903</v>
      </c>
      <c r="BB51" s="3">
        <v>5.55555555555554</v>
      </c>
      <c r="BC51" s="3">
        <v>69.0475789420226</v>
      </c>
      <c r="BD51" s="8">
        <v>48.05</v>
      </c>
      <c r="BE51" s="3">
        <v>1.31589598933483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</row>
    <row r="52" spans="1:84">
      <c r="A52" s="2">
        <v>42083</v>
      </c>
      <c r="B52" s="3"/>
      <c r="C52" s="3"/>
      <c r="D52" s="3"/>
      <c r="E52" s="3"/>
      <c r="F52" s="3"/>
      <c r="G52" s="3"/>
      <c r="H52" s="3"/>
      <c r="I52" s="3"/>
      <c r="J52" s="3"/>
      <c r="K52" s="3">
        <v>41.6048876646781</v>
      </c>
      <c r="L52" s="3"/>
      <c r="M52" s="5">
        <v>1000012611000000</v>
      </c>
      <c r="N52" s="6" t="s">
        <v>168</v>
      </c>
      <c r="O52" s="3">
        <v>20.9</v>
      </c>
      <c r="P52" s="3">
        <v>21.17</v>
      </c>
      <c r="Q52" s="3">
        <v>20.68</v>
      </c>
      <c r="R52" s="3">
        <v>20.93</v>
      </c>
      <c r="S52" s="3"/>
      <c r="T52" s="3">
        <v>87683994</v>
      </c>
      <c r="U52" s="3">
        <v>1834411902.9</v>
      </c>
      <c r="V52" s="3">
        <v>0.0300000000000011</v>
      </c>
      <c r="W52" s="3">
        <v>0.143540669856463</v>
      </c>
      <c r="X52" s="3">
        <v>2.34449760765551</v>
      </c>
      <c r="Y52" s="7">
        <v>12.82062</v>
      </c>
      <c r="Z52" s="3">
        <v>3.13024616431518</v>
      </c>
      <c r="AA52" s="3">
        <v>5.03065579463948</v>
      </c>
      <c r="AB52" s="3">
        <v>3.12131327188471</v>
      </c>
      <c r="AC52" s="3"/>
      <c r="AD52" s="3"/>
      <c r="AE52" s="3">
        <v>4930797021</v>
      </c>
      <c r="AF52" s="3">
        <v>31689737</v>
      </c>
      <c r="AG52" s="3">
        <v>315249070</v>
      </c>
      <c r="AH52" s="3">
        <v>350778663</v>
      </c>
      <c r="AI52" s="3">
        <v>-35529593</v>
      </c>
      <c r="AJ52" s="3">
        <v>0.566037735849057</v>
      </c>
      <c r="AK52" s="3">
        <v>0.490000000000002</v>
      </c>
      <c r="AL52" s="3">
        <v>20.5039583333333</v>
      </c>
      <c r="AM52" s="3">
        <v>20.5039583333333</v>
      </c>
      <c r="AN52" s="3">
        <v>3.32825934915869</v>
      </c>
      <c r="AO52" s="3">
        <v>19.9546153846154</v>
      </c>
      <c r="AP52" s="3">
        <v>120.563508293569</v>
      </c>
      <c r="AQ52" s="3">
        <v>20.995</v>
      </c>
      <c r="AR52" s="3">
        <v>0.679199999999998</v>
      </c>
      <c r="AS52" s="3">
        <v>21.151439299124</v>
      </c>
      <c r="AT52" s="3">
        <v>21.6520650813517</v>
      </c>
      <c r="AU52" s="3">
        <v>1.43049999999999</v>
      </c>
      <c r="AV52" s="3">
        <v>21.4301714285714</v>
      </c>
      <c r="AW52" s="3">
        <v>20.4338228429524</v>
      </c>
      <c r="AX52" s="3">
        <v>74.7850034819479</v>
      </c>
      <c r="AY52" s="3">
        <v>84.5240656002621</v>
      </c>
      <c r="AZ52" s="3">
        <v>20.812</v>
      </c>
      <c r="BA52" s="3">
        <v>0.378928150205741</v>
      </c>
      <c r="BB52" s="3">
        <v>3.76797223599404</v>
      </c>
      <c r="BC52" s="3">
        <v>69.7106080556784</v>
      </c>
      <c r="BD52" s="8">
        <v>47.81</v>
      </c>
      <c r="BE52" s="3">
        <v>0.902210835887078</v>
      </c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</row>
    <row r="53" spans="1:84">
      <c r="A53" s="2">
        <v>42086</v>
      </c>
      <c r="B53" s="3"/>
      <c r="C53" s="3"/>
      <c r="D53" s="3"/>
      <c r="E53" s="3"/>
      <c r="F53" s="3"/>
      <c r="G53" s="3"/>
      <c r="H53" s="3"/>
      <c r="I53" s="3"/>
      <c r="J53" s="3"/>
      <c r="K53" s="3">
        <v>42.3846735952055</v>
      </c>
      <c r="L53" s="3"/>
      <c r="M53" s="5">
        <v>1000012611000000</v>
      </c>
      <c r="N53" s="6" t="s">
        <v>168</v>
      </c>
      <c r="O53" s="3">
        <v>21.06</v>
      </c>
      <c r="P53" s="3">
        <v>21.89</v>
      </c>
      <c r="Q53" s="3">
        <v>21.06</v>
      </c>
      <c r="R53" s="3">
        <v>21.89</v>
      </c>
      <c r="S53" s="3"/>
      <c r="T53" s="3">
        <v>131585016</v>
      </c>
      <c r="U53" s="3">
        <v>2840042046.5</v>
      </c>
      <c r="V53" s="3">
        <v>0.960000000000001</v>
      </c>
      <c r="W53" s="3">
        <v>4.58671763019591</v>
      </c>
      <c r="X53" s="3">
        <v>3.96559961777354</v>
      </c>
      <c r="Y53" s="7">
        <v>12.82062</v>
      </c>
      <c r="Z53" s="3">
        <v>4.69747639022182</v>
      </c>
      <c r="AA53" s="3">
        <v>7.54937010770892</v>
      </c>
      <c r="AB53" s="3">
        <v>4.6204974597665</v>
      </c>
      <c r="AC53" s="3"/>
      <c r="AD53" s="3"/>
      <c r="AE53" s="3">
        <v>5046391936</v>
      </c>
      <c r="AF53" s="3">
        <v>33548724</v>
      </c>
      <c r="AG53" s="3">
        <v>525872224</v>
      </c>
      <c r="AH53" s="3">
        <v>457033653</v>
      </c>
      <c r="AI53" s="3">
        <v>68838571</v>
      </c>
      <c r="AJ53" s="3">
        <v>0.578279266572638</v>
      </c>
      <c r="AK53" s="3">
        <v>0.960000000000001</v>
      </c>
      <c r="AL53" s="3">
        <v>20.7198958333333</v>
      </c>
      <c r="AM53" s="3">
        <v>20.7198958333333</v>
      </c>
      <c r="AN53" s="3">
        <v>7.19007589977967</v>
      </c>
      <c r="AO53" s="3">
        <v>20.095</v>
      </c>
      <c r="AP53" s="3">
        <v>166.397584826409</v>
      </c>
      <c r="AQ53" s="3">
        <v>20.9275</v>
      </c>
      <c r="AR53" s="3">
        <v>0.8126</v>
      </c>
      <c r="AS53" s="3">
        <v>29.1767554479419</v>
      </c>
      <c r="AT53" s="3">
        <v>29.6610169491526</v>
      </c>
      <c r="AU53" s="3">
        <v>2.3715</v>
      </c>
      <c r="AV53" s="3">
        <v>21.5884142857143</v>
      </c>
      <c r="AW53" s="3">
        <v>20.6578500978828</v>
      </c>
      <c r="AX53" s="3">
        <v>83.1900023212986</v>
      </c>
      <c r="AY53" s="3">
        <v>82.0468027299146</v>
      </c>
      <c r="AZ53" s="3">
        <v>21.108</v>
      </c>
      <c r="BA53" s="3">
        <v>0.467021678672932</v>
      </c>
      <c r="BB53" s="3">
        <v>10</v>
      </c>
      <c r="BC53" s="3">
        <v>83.3808811750989</v>
      </c>
      <c r="BD53" s="8">
        <v>52.59</v>
      </c>
      <c r="BE53" s="3">
        <v>1.25997428452022</v>
      </c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</row>
    <row r="54" spans="1:84">
      <c r="A54" s="2">
        <v>42087</v>
      </c>
      <c r="B54" s="3"/>
      <c r="C54" s="3"/>
      <c r="D54" s="3"/>
      <c r="E54" s="3"/>
      <c r="F54" s="3"/>
      <c r="G54" s="3"/>
      <c r="H54" s="3"/>
      <c r="I54" s="3"/>
      <c r="J54" s="3"/>
      <c r="K54" s="3">
        <v>42.7214063024754</v>
      </c>
      <c r="L54" s="3"/>
      <c r="M54" s="5">
        <v>1000012611000000</v>
      </c>
      <c r="N54" s="6" t="s">
        <v>168</v>
      </c>
      <c r="O54" s="3">
        <v>21.9</v>
      </c>
      <c r="P54" s="3">
        <v>22.67</v>
      </c>
      <c r="Q54" s="3">
        <v>21.47</v>
      </c>
      <c r="R54" s="3">
        <v>22.53</v>
      </c>
      <c r="S54" s="3"/>
      <c r="T54" s="3">
        <v>147642296</v>
      </c>
      <c r="U54" s="3">
        <v>3267323975.7</v>
      </c>
      <c r="V54" s="3">
        <v>0.640000000000001</v>
      </c>
      <c r="W54" s="3">
        <v>2.92370945637278</v>
      </c>
      <c r="X54" s="3">
        <v>5.48195523069896</v>
      </c>
      <c r="Y54" s="7">
        <v>12.82062</v>
      </c>
      <c r="Z54" s="3">
        <v>5.27070802391468</v>
      </c>
      <c r="AA54" s="3">
        <v>8.47061747559397</v>
      </c>
      <c r="AB54" s="3">
        <v>5.16464809853075</v>
      </c>
      <c r="AC54" s="3"/>
      <c r="AD54" s="3"/>
      <c r="AE54" s="3">
        <v>5187167970</v>
      </c>
      <c r="AF54" s="3">
        <v>35891687</v>
      </c>
      <c r="AG54" s="3">
        <v>512518433</v>
      </c>
      <c r="AH54" s="3">
        <v>528637973</v>
      </c>
      <c r="AI54" s="3">
        <v>-16119540</v>
      </c>
      <c r="AJ54" s="3">
        <v>0.587016574585636</v>
      </c>
      <c r="AK54" s="3">
        <v>1.2</v>
      </c>
      <c r="AL54" s="3">
        <v>21.0354166666667</v>
      </c>
      <c r="AM54" s="3">
        <v>21.0354166666667</v>
      </c>
      <c r="AN54" s="3">
        <v>9.00294319235578</v>
      </c>
      <c r="AO54" s="3">
        <v>20.2576923076923</v>
      </c>
      <c r="AP54" s="3">
        <v>176.447863247863</v>
      </c>
      <c r="AQ54" s="3">
        <v>21.6825</v>
      </c>
      <c r="AR54" s="3">
        <v>1.03120000000001</v>
      </c>
      <c r="AS54" s="3">
        <v>35.9267734553776</v>
      </c>
      <c r="AT54" s="3">
        <v>36.3844393592677</v>
      </c>
      <c r="AU54" s="3">
        <v>2.9455</v>
      </c>
      <c r="AV54" s="3">
        <v>21.7671</v>
      </c>
      <c r="AW54" s="3">
        <v>20.945873159747</v>
      </c>
      <c r="AX54" s="3">
        <v>87.2732480187593</v>
      </c>
      <c r="AY54" s="3">
        <v>83.8938145757178</v>
      </c>
      <c r="AZ54" s="3">
        <v>21.462</v>
      </c>
      <c r="BA54" s="3">
        <v>0.581772771589698</v>
      </c>
      <c r="BB54" s="3">
        <v>15.1840490797546</v>
      </c>
      <c r="BC54" s="3">
        <v>87.7895560918123</v>
      </c>
      <c r="BD54" s="8">
        <v>57.38</v>
      </c>
      <c r="BE54" s="3">
        <v>1.32188719781004</v>
      </c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</row>
    <row r="55" spans="1:84">
      <c r="A55" s="2">
        <v>42088</v>
      </c>
      <c r="B55" s="3"/>
      <c r="C55" s="3"/>
      <c r="D55" s="3"/>
      <c r="E55" s="3"/>
      <c r="F55" s="3"/>
      <c r="G55" s="3"/>
      <c r="H55" s="3"/>
      <c r="I55" s="3"/>
      <c r="J55" s="3"/>
      <c r="K55" s="3">
        <v>42.4204794085509</v>
      </c>
      <c r="L55" s="3"/>
      <c r="M55" s="5">
        <v>1000012611000000</v>
      </c>
      <c r="N55" s="6" t="s">
        <v>168</v>
      </c>
      <c r="O55" s="3">
        <v>22.57</v>
      </c>
      <c r="P55" s="3">
        <v>22.78</v>
      </c>
      <c r="Q55" s="3">
        <v>21.84</v>
      </c>
      <c r="R55" s="3">
        <v>22.21</v>
      </c>
      <c r="S55" s="3"/>
      <c r="T55" s="3">
        <v>98531501</v>
      </c>
      <c r="U55" s="3">
        <v>2192199053.7</v>
      </c>
      <c r="V55" s="3">
        <v>-0.32</v>
      </c>
      <c r="W55" s="3">
        <v>-1.42032845095429</v>
      </c>
      <c r="X55" s="3">
        <v>4.17221482467821</v>
      </c>
      <c r="Y55" s="7">
        <v>12.82062</v>
      </c>
      <c r="Z55" s="3">
        <v>3.5174932048541</v>
      </c>
      <c r="AA55" s="3">
        <v>5.65300511356925</v>
      </c>
      <c r="AB55" s="3">
        <v>3.51512808858381</v>
      </c>
      <c r="AC55" s="3"/>
      <c r="AD55" s="3"/>
      <c r="AE55" s="3">
        <v>5174137152</v>
      </c>
      <c r="AF55" s="3">
        <v>34905791</v>
      </c>
      <c r="AG55" s="3">
        <v>279029763</v>
      </c>
      <c r="AH55" s="3">
        <v>446440404</v>
      </c>
      <c r="AI55" s="3">
        <v>-167410641</v>
      </c>
      <c r="AJ55" s="3">
        <v>0.638432364096081</v>
      </c>
      <c r="AK55" s="3">
        <v>0.940000000000001</v>
      </c>
      <c r="AL55" s="3">
        <v>21.2763541666667</v>
      </c>
      <c r="AM55" s="3">
        <v>21.2763541666667</v>
      </c>
      <c r="AN55" s="3">
        <v>6.49724286741789</v>
      </c>
      <c r="AO55" s="3">
        <v>20.3911538461538</v>
      </c>
      <c r="AP55" s="3">
        <v>145.199704921488</v>
      </c>
      <c r="AQ55" s="3">
        <v>22.3</v>
      </c>
      <c r="AR55" s="3">
        <v>1.2312</v>
      </c>
      <c r="AS55" s="3">
        <v>35.2494577006508</v>
      </c>
      <c r="AT55" s="3">
        <v>35.6832971800434</v>
      </c>
      <c r="AU55" s="3">
        <v>2.589</v>
      </c>
      <c r="AV55" s="3">
        <v>21.942</v>
      </c>
      <c r="AW55" s="3">
        <v>21.1403542120936</v>
      </c>
      <c r="AX55" s="3">
        <v>85.3063483523755</v>
      </c>
      <c r="AY55" s="3">
        <v>87.7692682243671</v>
      </c>
      <c r="AZ55" s="3">
        <v>21.692</v>
      </c>
      <c r="BA55" s="3">
        <v>0.639520519355376</v>
      </c>
      <c r="BB55" s="3">
        <v>11.1611611611612</v>
      </c>
      <c r="BC55" s="3">
        <v>75.735078029258</v>
      </c>
      <c r="BD55" s="8">
        <v>52.59</v>
      </c>
      <c r="BE55" s="3">
        <v>0.855288446282737</v>
      </c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</row>
    <row r="56" spans="1:84">
      <c r="A56" s="2">
        <v>42089</v>
      </c>
      <c r="B56" s="3"/>
      <c r="C56" s="3"/>
      <c r="D56" s="3"/>
      <c r="E56" s="3"/>
      <c r="F56" s="3"/>
      <c r="G56" s="3"/>
      <c r="H56" s="3"/>
      <c r="I56" s="3"/>
      <c r="J56" s="3"/>
      <c r="K56" s="3">
        <v>42.4286222477754</v>
      </c>
      <c r="L56" s="3"/>
      <c r="M56" s="5">
        <v>1000012611000000</v>
      </c>
      <c r="N56" s="6" t="s">
        <v>168</v>
      </c>
      <c r="O56" s="3">
        <v>22.47</v>
      </c>
      <c r="P56" s="3">
        <v>22.49</v>
      </c>
      <c r="Q56" s="3">
        <v>21.8</v>
      </c>
      <c r="R56" s="3">
        <v>21.92</v>
      </c>
      <c r="S56" s="3"/>
      <c r="T56" s="3">
        <v>101830936</v>
      </c>
      <c r="U56" s="3">
        <v>2250129723.9</v>
      </c>
      <c r="V56" s="3">
        <v>-0.289999999999999</v>
      </c>
      <c r="W56" s="3">
        <v>-1.30571814497973</v>
      </c>
      <c r="X56" s="3">
        <v>3.10670868977937</v>
      </c>
      <c r="Y56" s="7">
        <v>12.82062</v>
      </c>
      <c r="Z56" s="3">
        <v>3.63528030922753</v>
      </c>
      <c r="AA56" s="3">
        <v>5.84230216819231</v>
      </c>
      <c r="AB56" s="3">
        <v>3.65575206903873</v>
      </c>
      <c r="AC56" s="3"/>
      <c r="AD56" s="3"/>
      <c r="AE56" s="3">
        <v>5108062958</v>
      </c>
      <c r="AF56" s="3">
        <v>32128691</v>
      </c>
      <c r="AG56" s="3">
        <v>352792474</v>
      </c>
      <c r="AH56" s="3">
        <v>508489146</v>
      </c>
      <c r="AI56" s="3">
        <v>-155696672</v>
      </c>
      <c r="AJ56" s="3">
        <v>0.506293706293707</v>
      </c>
      <c r="AK56" s="3">
        <v>0.689999999999998</v>
      </c>
      <c r="AL56" s="3">
        <v>21.3808333333333</v>
      </c>
      <c r="AM56" s="3">
        <v>21.3808333333333</v>
      </c>
      <c r="AN56" s="3">
        <v>4.24857324032974</v>
      </c>
      <c r="AO56" s="3">
        <v>20.4765384615385</v>
      </c>
      <c r="AP56" s="3">
        <v>108.737466748517</v>
      </c>
      <c r="AQ56" s="3">
        <v>22.26</v>
      </c>
      <c r="AR56" s="3">
        <v>1.3996</v>
      </c>
      <c r="AS56" s="3">
        <v>34.5377258235919</v>
      </c>
      <c r="AT56" s="3">
        <v>34.9628055260361</v>
      </c>
      <c r="AU56" s="3">
        <v>2.245</v>
      </c>
      <c r="AV56" s="3">
        <v>22.1206857142857</v>
      </c>
      <c r="AW56" s="3">
        <v>21.2602997179254</v>
      </c>
      <c r="AX56" s="3">
        <v>80.8360405137841</v>
      </c>
      <c r="AY56" s="3">
        <v>88.0516797178828</v>
      </c>
      <c r="AZ56" s="3">
        <v>21.896</v>
      </c>
      <c r="BA56" s="3">
        <v>0.654342595019592</v>
      </c>
      <c r="BB56" s="3">
        <v>10.3726082578046</v>
      </c>
      <c r="BC56" s="3">
        <v>65.8952219042355</v>
      </c>
      <c r="BD56" s="8">
        <v>53.19</v>
      </c>
      <c r="BE56" s="3">
        <v>0.884824772660949</v>
      </c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</row>
    <row r="57" spans="1:84">
      <c r="A57" s="2">
        <v>42090</v>
      </c>
      <c r="B57" s="3"/>
      <c r="C57" s="3"/>
      <c r="D57" s="3"/>
      <c r="E57" s="3"/>
      <c r="F57" s="3"/>
      <c r="G57" s="3"/>
      <c r="H57" s="3"/>
      <c r="I57" s="3"/>
      <c r="J57" s="3"/>
      <c r="K57" s="3">
        <v>42.1126286270656</v>
      </c>
      <c r="L57" s="3"/>
      <c r="M57" s="5">
        <v>1000012611000000</v>
      </c>
      <c r="N57" s="6" t="s">
        <v>168</v>
      </c>
      <c r="O57" s="3">
        <v>21.97</v>
      </c>
      <c r="P57" s="3">
        <v>22.18</v>
      </c>
      <c r="Q57" s="3">
        <v>21.71</v>
      </c>
      <c r="R57" s="3">
        <v>21.86</v>
      </c>
      <c r="S57" s="3"/>
      <c r="T57" s="3">
        <v>70724020</v>
      </c>
      <c r="U57" s="3">
        <v>1548729560.6</v>
      </c>
      <c r="V57" s="3">
        <v>-0.0600000000000023</v>
      </c>
      <c r="W57" s="3">
        <v>-0.273722627737234</v>
      </c>
      <c r="X57" s="3">
        <v>2.1441605839416</v>
      </c>
      <c r="Y57" s="7">
        <v>12.82062</v>
      </c>
      <c r="Z57" s="3">
        <v>2.52478910039101</v>
      </c>
      <c r="AA57" s="3">
        <v>4.05761855502611</v>
      </c>
      <c r="AB57" s="3">
        <v>2.52310403313232</v>
      </c>
      <c r="AC57" s="3"/>
      <c r="AD57" s="3"/>
      <c r="AE57" s="3">
        <v>5116283028</v>
      </c>
      <c r="AF57" s="3">
        <v>31577207</v>
      </c>
      <c r="AG57" s="3">
        <v>249679636</v>
      </c>
      <c r="AH57" s="3">
        <v>385391202</v>
      </c>
      <c r="AI57" s="3">
        <v>-135711566</v>
      </c>
      <c r="AJ57" s="3">
        <v>0.390675241157558</v>
      </c>
      <c r="AK57" s="3">
        <v>0.469999999999999</v>
      </c>
      <c r="AL57" s="3">
        <v>21.4226041666667</v>
      </c>
      <c r="AM57" s="3">
        <v>21.4226041666667</v>
      </c>
      <c r="AN57" s="3">
        <v>3.08484300703422</v>
      </c>
      <c r="AO57" s="3">
        <v>20.5642307692308</v>
      </c>
      <c r="AP57" s="3">
        <v>83.1769080927925</v>
      </c>
      <c r="AQ57" s="3">
        <v>22.0325</v>
      </c>
      <c r="AR57" s="3">
        <v>1.5244</v>
      </c>
      <c r="AS57" s="3">
        <v>35.9116022099448</v>
      </c>
      <c r="AT57" s="3">
        <v>35.9116022099448</v>
      </c>
      <c r="AU57" s="3">
        <v>2.1295</v>
      </c>
      <c r="AV57" s="3">
        <v>22.2630285714286</v>
      </c>
      <c r="AW57" s="3">
        <v>21.352561299783</v>
      </c>
      <c r="AX57" s="3">
        <v>74.8584356113399</v>
      </c>
      <c r="AY57" s="3">
        <v>82.4101334850933</v>
      </c>
      <c r="AZ57" s="3">
        <v>22.082</v>
      </c>
      <c r="BA57" s="3">
        <v>0.653712111907289</v>
      </c>
      <c r="BB57" s="3">
        <v>10.908168442415</v>
      </c>
      <c r="BC57" s="3">
        <v>63.8360519662442</v>
      </c>
      <c r="BD57" s="8">
        <v>48.68</v>
      </c>
      <c r="BE57" s="3">
        <v>0.623367649857892</v>
      </c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</row>
    <row r="58" spans="1:84">
      <c r="A58" s="2">
        <v>42093</v>
      </c>
      <c r="B58" s="3"/>
      <c r="C58" s="3"/>
      <c r="D58" s="3"/>
      <c r="E58" s="3"/>
      <c r="F58" s="3"/>
      <c r="G58" s="3"/>
      <c r="H58" s="3"/>
      <c r="I58" s="3"/>
      <c r="J58" s="3"/>
      <c r="K58" s="3">
        <v>41.5292462459333</v>
      </c>
      <c r="L58" s="3"/>
      <c r="M58" s="5">
        <v>1000012611000000</v>
      </c>
      <c r="N58" s="6" t="s">
        <v>168</v>
      </c>
      <c r="O58" s="3">
        <v>22.05</v>
      </c>
      <c r="P58" s="3">
        <v>22.49</v>
      </c>
      <c r="Q58" s="3">
        <v>22.05</v>
      </c>
      <c r="R58" s="3">
        <v>22.3</v>
      </c>
      <c r="S58" s="3"/>
      <c r="T58" s="3">
        <v>102590621</v>
      </c>
      <c r="U58" s="3">
        <v>2286447037.3</v>
      </c>
      <c r="V58" s="3">
        <v>0.440000000000001</v>
      </c>
      <c r="W58" s="3">
        <v>2.01280878316561</v>
      </c>
      <c r="X58" s="3">
        <v>2.01280878316559</v>
      </c>
      <c r="Y58" s="7">
        <v>12.82062</v>
      </c>
      <c r="Z58" s="3">
        <v>3.66240043627532</v>
      </c>
      <c r="AA58" s="3">
        <v>5.88588724652885</v>
      </c>
      <c r="AB58" s="3">
        <v>3.65145548491349</v>
      </c>
      <c r="AC58" s="3"/>
      <c r="AD58" s="3"/>
      <c r="AE58" s="3">
        <v>5090579223</v>
      </c>
      <c r="AF58" s="3">
        <v>32375230</v>
      </c>
      <c r="AG58" s="3">
        <v>390141539</v>
      </c>
      <c r="AH58" s="3">
        <v>434815997</v>
      </c>
      <c r="AI58" s="3">
        <v>-44674458</v>
      </c>
      <c r="AJ58" s="3">
        <v>0.530030030030031</v>
      </c>
      <c r="AK58" s="3">
        <v>0.629999999999999</v>
      </c>
      <c r="AL58" s="3">
        <v>21.5597916666667</v>
      </c>
      <c r="AM58" s="3">
        <v>21.5597916666667</v>
      </c>
      <c r="AN58" s="3">
        <v>4.15693601120974</v>
      </c>
      <c r="AO58" s="3">
        <v>20.6646153846154</v>
      </c>
      <c r="AP58" s="3">
        <v>95.8057395143483</v>
      </c>
      <c r="AQ58" s="3">
        <v>21.9025</v>
      </c>
      <c r="AR58" s="3">
        <v>1.6502</v>
      </c>
      <c r="AS58" s="3">
        <v>38.0645161290322</v>
      </c>
      <c r="AT58" s="3">
        <v>38.0645161290322</v>
      </c>
      <c r="AU58" s="3">
        <v>2.474</v>
      </c>
      <c r="AV58" s="3">
        <v>22.4477714285714</v>
      </c>
      <c r="AW58" s="3">
        <v>21.4983210998164</v>
      </c>
      <c r="AX58" s="3">
        <v>75.8315496668192</v>
      </c>
      <c r="AY58" s="3">
        <v>75.2728157059313</v>
      </c>
      <c r="AZ58" s="3">
        <v>22.164</v>
      </c>
      <c r="BA58" s="3">
        <v>0.680868148079618</v>
      </c>
      <c r="BB58" s="3">
        <v>12.3425692695214</v>
      </c>
      <c r="BC58" s="3">
        <v>71.6359535723757</v>
      </c>
      <c r="BD58" s="8">
        <v>46.69</v>
      </c>
      <c r="BE58" s="3">
        <v>0.932110250361553</v>
      </c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</row>
    <row r="59" spans="1:84">
      <c r="A59" s="2">
        <v>42094</v>
      </c>
      <c r="B59" s="3"/>
      <c r="C59" s="3"/>
      <c r="D59" s="3"/>
      <c r="E59" s="3"/>
      <c r="F59" s="3"/>
      <c r="G59" s="3"/>
      <c r="H59" s="3"/>
      <c r="I59" s="3"/>
      <c r="J59" s="3"/>
      <c r="K59" s="3">
        <v>41.7827453785216</v>
      </c>
      <c r="L59" s="3"/>
      <c r="M59" s="5">
        <v>1000012611000000</v>
      </c>
      <c r="N59" s="6" t="s">
        <v>168</v>
      </c>
      <c r="O59" s="3">
        <v>22.33</v>
      </c>
      <c r="P59" s="3">
        <v>22.53</v>
      </c>
      <c r="Q59" s="3">
        <v>21.83</v>
      </c>
      <c r="R59" s="3">
        <v>21.86</v>
      </c>
      <c r="S59" s="3"/>
      <c r="T59" s="3">
        <v>95794362</v>
      </c>
      <c r="U59" s="3">
        <v>2119187072</v>
      </c>
      <c r="V59" s="3">
        <v>-0.440000000000001</v>
      </c>
      <c r="W59" s="3">
        <v>-1.97309417040359</v>
      </c>
      <c r="X59" s="3">
        <v>3.13901345291481</v>
      </c>
      <c r="Y59" s="7">
        <v>12.82062</v>
      </c>
      <c r="Z59" s="3">
        <v>3.41977960325941</v>
      </c>
      <c r="AA59" s="3">
        <v>5.49596842371359</v>
      </c>
      <c r="AB59" s="3">
        <v>3.45246167203885</v>
      </c>
      <c r="AC59" s="3"/>
      <c r="AD59" s="3"/>
      <c r="AE59" s="3">
        <v>5091657315</v>
      </c>
      <c r="AF59" s="3">
        <v>30575516</v>
      </c>
      <c r="AG59" s="3">
        <v>300004397</v>
      </c>
      <c r="AH59" s="3">
        <v>475081868</v>
      </c>
      <c r="AI59" s="3">
        <v>-175077471</v>
      </c>
      <c r="AJ59" s="3">
        <v>0.567723342939482</v>
      </c>
      <c r="AK59" s="3">
        <v>0.700000000000003</v>
      </c>
      <c r="AL59" s="3">
        <v>21.6120833333333</v>
      </c>
      <c r="AM59" s="3">
        <v>21.6120833333333</v>
      </c>
      <c r="AN59" s="3">
        <v>1.42674863704907</v>
      </c>
      <c r="AO59" s="3">
        <v>20.7119230769231</v>
      </c>
      <c r="AP59" s="3">
        <v>67.4053554939979</v>
      </c>
      <c r="AQ59" s="3">
        <v>22.285</v>
      </c>
      <c r="AR59" s="3">
        <v>1.7072</v>
      </c>
      <c r="AS59" s="3">
        <v>36.9519832985386</v>
      </c>
      <c r="AT59" s="3">
        <v>37.3695198329854</v>
      </c>
      <c r="AU59" s="3">
        <v>1.9285</v>
      </c>
      <c r="AV59" s="3">
        <v>22.6105571428571</v>
      </c>
      <c r="AW59" s="3">
        <v>21.5539640075369</v>
      </c>
      <c r="AX59" s="3">
        <v>69.2845251747048</v>
      </c>
      <c r="AY59" s="3">
        <v>69.5132342064663</v>
      </c>
      <c r="AZ59" s="3">
        <v>22.03</v>
      </c>
      <c r="BA59" s="3">
        <v>0.659285348521415</v>
      </c>
      <c r="BB59" s="3">
        <v>8.4863523573201</v>
      </c>
      <c r="BC59" s="3">
        <v>56.9073143571808</v>
      </c>
      <c r="BD59" s="8">
        <v>41.55</v>
      </c>
      <c r="BE59" s="3">
        <v>0.918768482216431</v>
      </c>
      <c r="BF59" s="3">
        <v>0.24</v>
      </c>
      <c r="BG59" s="3">
        <v>0.24</v>
      </c>
      <c r="BH59" s="3">
        <v>7.4556</v>
      </c>
      <c r="BI59" s="3">
        <v>6.1087</v>
      </c>
      <c r="BJ59" s="3">
        <v>3.0486</v>
      </c>
      <c r="BK59" s="3">
        <v>3.2</v>
      </c>
      <c r="BL59" s="3">
        <v>1.7806</v>
      </c>
      <c r="BM59" s="3">
        <v>0.7877</v>
      </c>
      <c r="BN59" s="3">
        <v>2.3007</v>
      </c>
      <c r="BO59" s="3">
        <v>48.682988228607</v>
      </c>
      <c r="BP59" s="3">
        <v>26.9736231712457</v>
      </c>
      <c r="BQ59" s="3">
        <v>4.1012</v>
      </c>
      <c r="BR59" s="3">
        <v>1.4537</v>
      </c>
      <c r="BS59" s="3">
        <v>9.2711</v>
      </c>
      <c r="BT59" s="3">
        <v>100.0846</v>
      </c>
      <c r="BU59" s="3">
        <v>11.8295</v>
      </c>
      <c r="BV59" s="3">
        <v>14.9931</v>
      </c>
      <c r="BW59" s="3">
        <v>2.75415366750621</v>
      </c>
      <c r="BX59" s="3">
        <v>3.8816</v>
      </c>
      <c r="BY59" s="3">
        <v>-1.5689</v>
      </c>
      <c r="BZ59" s="3">
        <v>28.5426</v>
      </c>
      <c r="CA59" s="3">
        <v>73.0264</v>
      </c>
      <c r="CB59" s="3">
        <v>23.9033</v>
      </c>
      <c r="CC59" s="3">
        <v>52.4868</v>
      </c>
      <c r="CD59" s="3">
        <v>69.2289</v>
      </c>
      <c r="CE59" s="3">
        <v>68.0150986294289</v>
      </c>
      <c r="CF59" s="3">
        <v>65.4339502440407</v>
      </c>
    </row>
    <row r="60" spans="1:84">
      <c r="A60" s="2">
        <v>42095</v>
      </c>
      <c r="B60" s="3"/>
      <c r="C60" s="3"/>
      <c r="D60" s="3"/>
      <c r="E60" s="3"/>
      <c r="F60" s="3"/>
      <c r="G60" s="3"/>
      <c r="H60" s="3"/>
      <c r="I60" s="3"/>
      <c r="J60" s="3"/>
      <c r="K60" s="3">
        <v>42.3113800531797</v>
      </c>
      <c r="L60" s="3"/>
      <c r="M60" s="5">
        <v>1000012611000000</v>
      </c>
      <c r="N60" s="6" t="s">
        <v>168</v>
      </c>
      <c r="O60" s="3">
        <v>21.86</v>
      </c>
      <c r="P60" s="3">
        <v>22.89</v>
      </c>
      <c r="Q60" s="3">
        <v>21.79</v>
      </c>
      <c r="R60" s="3">
        <v>22.67</v>
      </c>
      <c r="S60" s="3"/>
      <c r="T60" s="3">
        <v>133142517</v>
      </c>
      <c r="U60" s="3">
        <v>2971842264</v>
      </c>
      <c r="V60" s="3">
        <v>0.810000000000002</v>
      </c>
      <c r="W60" s="3">
        <v>3.70539798719121</v>
      </c>
      <c r="X60" s="3">
        <v>5.032021957914</v>
      </c>
      <c r="Y60" s="7">
        <v>12.82062</v>
      </c>
      <c r="Z60" s="3">
        <v>4.75307788952359</v>
      </c>
      <c r="AA60" s="3">
        <v>7.63872793772299</v>
      </c>
      <c r="AB60" s="3">
        <v>4.66857093792195</v>
      </c>
      <c r="AC60" s="3"/>
      <c r="AD60" s="3"/>
      <c r="AE60" s="3">
        <v>5342557273</v>
      </c>
      <c r="AF60" s="3">
        <v>36244932</v>
      </c>
      <c r="AG60" s="3">
        <v>646687627</v>
      </c>
      <c r="AH60" s="3">
        <v>567534380</v>
      </c>
      <c r="AI60" s="3">
        <v>79153247</v>
      </c>
      <c r="AJ60" s="3">
        <v>0.500000000000001</v>
      </c>
      <c r="AK60" s="3">
        <v>1.1</v>
      </c>
      <c r="AL60" s="3">
        <v>21.7603125</v>
      </c>
      <c r="AM60" s="3">
        <v>21.7603125</v>
      </c>
      <c r="AN60" s="3">
        <v>4.27383188316914</v>
      </c>
      <c r="AO60" s="3">
        <v>20.8057692307692</v>
      </c>
      <c r="AP60" s="3">
        <v>89.506464093611</v>
      </c>
      <c r="AQ60" s="3">
        <v>22.02</v>
      </c>
      <c r="AR60" s="3">
        <v>1.7982</v>
      </c>
      <c r="AS60" s="3">
        <v>37.5</v>
      </c>
      <c r="AT60" s="3">
        <v>37.8846153846154</v>
      </c>
      <c r="AU60" s="3">
        <v>2.6375</v>
      </c>
      <c r="AV60" s="3">
        <v>22.8240714285714</v>
      </c>
      <c r="AW60" s="3">
        <v>21.7256618525313</v>
      </c>
      <c r="AX60" s="3">
        <v>76.2047664060627</v>
      </c>
      <c r="AY60" s="3">
        <v>70.3846012258409</v>
      </c>
      <c r="AZ60" s="3">
        <v>22.122</v>
      </c>
      <c r="BA60" s="3">
        <v>0.699477908998361</v>
      </c>
      <c r="BB60" s="3">
        <v>11.0730034296913</v>
      </c>
      <c r="BC60" s="3">
        <v>70.3666988716597</v>
      </c>
      <c r="BD60" s="8">
        <v>44.78</v>
      </c>
      <c r="BE60" s="3">
        <v>1.41800443707502</v>
      </c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</row>
    <row r="61" spans="1:84">
      <c r="A61" s="2">
        <v>42096</v>
      </c>
      <c r="B61" s="3"/>
      <c r="C61" s="3"/>
      <c r="D61" s="3"/>
      <c r="E61" s="3"/>
      <c r="F61" s="3"/>
      <c r="G61" s="3"/>
      <c r="H61" s="3"/>
      <c r="I61" s="3"/>
      <c r="J61" s="3"/>
      <c r="K61" s="3">
        <v>42.3830203942802</v>
      </c>
      <c r="L61" s="3"/>
      <c r="M61" s="5">
        <v>1000012611000000</v>
      </c>
      <c r="N61" s="6" t="s">
        <v>168</v>
      </c>
      <c r="O61" s="3">
        <v>22.79</v>
      </c>
      <c r="P61" s="3">
        <v>22.88</v>
      </c>
      <c r="Q61" s="3">
        <v>22.13</v>
      </c>
      <c r="R61" s="3">
        <v>22.42</v>
      </c>
      <c r="S61" s="3"/>
      <c r="T61" s="3">
        <v>102770984</v>
      </c>
      <c r="U61" s="3">
        <v>2308618142.1</v>
      </c>
      <c r="V61" s="3">
        <v>-0.25</v>
      </c>
      <c r="W61" s="3">
        <v>-1.10277900308778</v>
      </c>
      <c r="X61" s="3">
        <v>3.30833700926334</v>
      </c>
      <c r="Y61" s="7">
        <v>12.82062</v>
      </c>
      <c r="Z61" s="3">
        <v>3.66883924640679</v>
      </c>
      <c r="AA61" s="3">
        <v>5.89623513477729</v>
      </c>
      <c r="AB61" s="3">
        <v>3.66712930384261</v>
      </c>
      <c r="AC61" s="3"/>
      <c r="AD61" s="3"/>
      <c r="AE61" s="3">
        <v>5295797959</v>
      </c>
      <c r="AF61" s="3">
        <v>29611528</v>
      </c>
      <c r="AG61" s="3">
        <v>390153479</v>
      </c>
      <c r="AH61" s="3">
        <v>515833832</v>
      </c>
      <c r="AI61" s="3">
        <v>-125680353</v>
      </c>
      <c r="AJ61" s="3">
        <v>0.522550544323485</v>
      </c>
      <c r="AK61" s="3">
        <v>0.75</v>
      </c>
      <c r="AL61" s="3">
        <v>21.8330208333333</v>
      </c>
      <c r="AM61" s="3">
        <v>21.8330208333333</v>
      </c>
      <c r="AN61" s="3">
        <v>2.47191011235956</v>
      </c>
      <c r="AO61" s="3">
        <v>20.9119230769231</v>
      </c>
      <c r="AP61" s="3">
        <v>84.7858197932053</v>
      </c>
      <c r="AQ61" s="3">
        <v>22.505</v>
      </c>
      <c r="AR61" s="3">
        <v>1.8948</v>
      </c>
      <c r="AS61" s="3">
        <v>33.5195530726256</v>
      </c>
      <c r="AT61" s="3">
        <v>33.8919925512104</v>
      </c>
      <c r="AU61" s="3">
        <v>2.3195</v>
      </c>
      <c r="AV61" s="3">
        <v>22.9959428571429</v>
      </c>
      <c r="AW61" s="3">
        <v>21.832483105988</v>
      </c>
      <c r="AX61" s="3">
        <v>75.5754909009453</v>
      </c>
      <c r="AY61" s="3">
        <v>71.2708497290781</v>
      </c>
      <c r="AZ61" s="3">
        <v>22.222</v>
      </c>
      <c r="BA61" s="3">
        <v>0.703053528642712</v>
      </c>
      <c r="BB61" s="3">
        <v>7.99614643545279</v>
      </c>
      <c r="BC61" s="3">
        <v>63.0706884356428</v>
      </c>
      <c r="BD61" s="8">
        <v>40.63</v>
      </c>
      <c r="BE61" s="3">
        <v>1.01938663780832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</row>
    <row r="62" spans="1:84">
      <c r="A62" s="2">
        <v>42097</v>
      </c>
      <c r="B62" s="3"/>
      <c r="C62" s="3"/>
      <c r="D62" s="3"/>
      <c r="E62" s="3"/>
      <c r="F62" s="3"/>
      <c r="G62" s="3"/>
      <c r="H62" s="3"/>
      <c r="I62" s="3"/>
      <c r="J62" s="3"/>
      <c r="K62" s="3">
        <v>42.3480389371157</v>
      </c>
      <c r="L62" s="3"/>
      <c r="M62" s="5">
        <v>1000012611000000</v>
      </c>
      <c r="N62" s="6" t="s">
        <v>168</v>
      </c>
      <c r="O62" s="3">
        <v>22.22</v>
      </c>
      <c r="P62" s="3">
        <v>22.68</v>
      </c>
      <c r="Q62" s="3">
        <v>22.11</v>
      </c>
      <c r="R62" s="3">
        <v>22.33</v>
      </c>
      <c r="S62" s="3"/>
      <c r="T62" s="3">
        <v>99635267</v>
      </c>
      <c r="U62" s="3">
        <v>2229843218.5</v>
      </c>
      <c r="V62" s="3">
        <v>-0.0900000000000034</v>
      </c>
      <c r="W62" s="3">
        <v>-0.40142729705621</v>
      </c>
      <c r="X62" s="3">
        <v>2.54237288135593</v>
      </c>
      <c r="Y62" s="7">
        <v>12.82062</v>
      </c>
      <c r="Z62" s="3">
        <v>3.55689673941255</v>
      </c>
      <c r="AA62" s="3">
        <v>5.71633100202988</v>
      </c>
      <c r="AB62" s="3">
        <v>3.55627497060769</v>
      </c>
      <c r="AC62" s="3"/>
      <c r="AD62" s="3"/>
      <c r="AE62" s="3">
        <v>5320483953</v>
      </c>
      <c r="AF62" s="3">
        <v>32887757</v>
      </c>
      <c r="AG62" s="3">
        <v>503962605</v>
      </c>
      <c r="AH62" s="3">
        <v>539387055</v>
      </c>
      <c r="AI62" s="3">
        <v>-35424450</v>
      </c>
      <c r="AJ62" s="3">
        <v>0.611197511664076</v>
      </c>
      <c r="AK62" s="3">
        <v>0.57</v>
      </c>
      <c r="AL62" s="3">
        <v>21.9353125</v>
      </c>
      <c r="AM62" s="3">
        <v>21.9353125</v>
      </c>
      <c r="AN62" s="3">
        <v>1.56925176256538</v>
      </c>
      <c r="AO62" s="3">
        <v>21.0015384615385</v>
      </c>
      <c r="AP62" s="3">
        <v>68.3563175549754</v>
      </c>
      <c r="AQ62" s="3">
        <v>22.4625</v>
      </c>
      <c r="AR62" s="3">
        <v>1.9836</v>
      </c>
      <c r="AS62" s="3">
        <v>31.3446969696969</v>
      </c>
      <c r="AT62" s="3">
        <v>31.7234848484848</v>
      </c>
      <c r="AU62" s="3">
        <v>2.1635</v>
      </c>
      <c r="AV62" s="3">
        <v>23.1413142857143</v>
      </c>
      <c r="AW62" s="3">
        <v>21.9090241666052</v>
      </c>
      <c r="AX62" s="3">
        <v>70.5714540278602</v>
      </c>
      <c r="AY62" s="3">
        <v>74.3879707586862</v>
      </c>
      <c r="AZ62" s="3">
        <v>22.316</v>
      </c>
      <c r="BA62" s="3">
        <v>0.690663446841075</v>
      </c>
      <c r="BB62" s="3">
        <v>6.0303893637227</v>
      </c>
      <c r="BC62" s="3">
        <v>60.3667320515752</v>
      </c>
      <c r="BD62" s="8">
        <v>38.92</v>
      </c>
      <c r="BE62" s="3">
        <v>0.986443833797949</v>
      </c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</row>
    <row r="63" spans="1:84">
      <c r="A63" s="2">
        <v>42101</v>
      </c>
      <c r="B63" s="3"/>
      <c r="C63" s="3"/>
      <c r="D63" s="3"/>
      <c r="E63" s="3"/>
      <c r="F63" s="3"/>
      <c r="G63" s="3"/>
      <c r="H63" s="3"/>
      <c r="I63" s="3"/>
      <c r="J63" s="3"/>
      <c r="K63" s="3">
        <v>42.0153553145317</v>
      </c>
      <c r="L63" s="3"/>
      <c r="M63" s="5">
        <v>1000012611000000</v>
      </c>
      <c r="N63" s="6" t="s">
        <v>168</v>
      </c>
      <c r="O63" s="3">
        <v>23.67</v>
      </c>
      <c r="P63" s="3">
        <v>24.27</v>
      </c>
      <c r="Q63" s="3">
        <v>23.1</v>
      </c>
      <c r="R63" s="3">
        <v>23.33</v>
      </c>
      <c r="S63" s="3"/>
      <c r="T63" s="3">
        <v>165544933</v>
      </c>
      <c r="U63" s="3">
        <v>3910702641.3</v>
      </c>
      <c r="V63" s="3">
        <v>1</v>
      </c>
      <c r="W63" s="3">
        <v>4.47828034034931</v>
      </c>
      <c r="X63" s="3">
        <v>5.23958799820868</v>
      </c>
      <c r="Y63" s="7">
        <v>12.82062</v>
      </c>
      <c r="Z63" s="3">
        <v>5.90981737835829</v>
      </c>
      <c r="AA63" s="3">
        <v>9.49773771105425</v>
      </c>
      <c r="AB63" s="3">
        <v>5.96966256727885</v>
      </c>
      <c r="AC63" s="3"/>
      <c r="AD63" s="3"/>
      <c r="AE63" s="3">
        <v>5252973969</v>
      </c>
      <c r="AF63" s="3">
        <v>31900484</v>
      </c>
      <c r="AG63" s="3">
        <v>857362736</v>
      </c>
      <c r="AH63" s="3">
        <v>901625542</v>
      </c>
      <c r="AI63" s="3">
        <v>-44262806</v>
      </c>
      <c r="AJ63" s="3">
        <v>0.684010152284265</v>
      </c>
      <c r="AK63" s="3">
        <v>1.94</v>
      </c>
      <c r="AL63" s="3">
        <v>22.1389583333333</v>
      </c>
      <c r="AM63" s="3">
        <v>22.1389583333333</v>
      </c>
      <c r="AN63" s="3">
        <v>5.14929577464788</v>
      </c>
      <c r="AO63" s="3">
        <v>21.1080769230769</v>
      </c>
      <c r="AP63" s="3">
        <v>197.858412450687</v>
      </c>
      <c r="AQ63" s="3">
        <v>22.3625</v>
      </c>
      <c r="AR63" s="3">
        <v>2.021</v>
      </c>
      <c r="AS63" s="3">
        <v>36.2778730703258</v>
      </c>
      <c r="AT63" s="3">
        <v>36.6209262435677</v>
      </c>
      <c r="AU63" s="3">
        <v>3.10149999999999</v>
      </c>
      <c r="AV63" s="3">
        <v>23.3359</v>
      </c>
      <c r="AW63" s="3">
        <v>22.1276358332813</v>
      </c>
      <c r="AX63" s="3">
        <v>68.1413860185734</v>
      </c>
      <c r="AY63" s="3">
        <v>71.5155337959494</v>
      </c>
      <c r="AZ63" s="3">
        <v>22.522</v>
      </c>
      <c r="BA63" s="3">
        <v>0.752857389055279</v>
      </c>
      <c r="BB63" s="3">
        <v>11.6267942583732</v>
      </c>
      <c r="BC63" s="3">
        <v>74.7819739828184</v>
      </c>
      <c r="BD63" s="8">
        <v>43.7</v>
      </c>
      <c r="BE63" s="3">
        <v>1.55023851451563</v>
      </c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</row>
    <row r="64" spans="1:84">
      <c r="A64" s="2">
        <v>42102</v>
      </c>
      <c r="B64" s="3"/>
      <c r="C64" s="3"/>
      <c r="D64" s="3"/>
      <c r="E64" s="3"/>
      <c r="F64" s="3"/>
      <c r="G64" s="3"/>
      <c r="H64" s="3"/>
      <c r="I64" s="3"/>
      <c r="J64" s="3"/>
      <c r="K64" s="3">
        <v>41.3613487922766</v>
      </c>
      <c r="L64" s="3"/>
      <c r="M64" s="5">
        <v>1000012611000000</v>
      </c>
      <c r="N64" s="6" t="s">
        <v>168</v>
      </c>
      <c r="O64" s="3">
        <v>23.46</v>
      </c>
      <c r="P64" s="3">
        <v>24.62</v>
      </c>
      <c r="Q64" s="3">
        <v>23.04</v>
      </c>
      <c r="R64" s="3">
        <v>24.34</v>
      </c>
      <c r="S64" s="3"/>
      <c r="T64" s="3">
        <v>180695846</v>
      </c>
      <c r="U64" s="3">
        <v>4311787382.3</v>
      </c>
      <c r="V64" s="3">
        <v>1.01</v>
      </c>
      <c r="W64" s="3">
        <v>4.32918988426918</v>
      </c>
      <c r="X64" s="3">
        <v>6.77239605657952</v>
      </c>
      <c r="Y64" s="7">
        <v>12.82062</v>
      </c>
      <c r="Z64" s="3">
        <v>6.4506924587535</v>
      </c>
      <c r="AA64" s="3">
        <v>10.3669844777735</v>
      </c>
      <c r="AB64" s="3">
        <v>6.30879609646426</v>
      </c>
      <c r="AC64" s="3"/>
      <c r="AD64" s="3"/>
      <c r="AE64" s="3">
        <v>5446078062</v>
      </c>
      <c r="AF64" s="3">
        <v>33863511</v>
      </c>
      <c r="AG64" s="3">
        <v>994024899</v>
      </c>
      <c r="AH64" s="3">
        <v>990676622</v>
      </c>
      <c r="AI64" s="3">
        <v>3348277</v>
      </c>
      <c r="AJ64" s="3">
        <v>0.615587846763541</v>
      </c>
      <c r="AK64" s="3">
        <v>1.58</v>
      </c>
      <c r="AL64" s="3">
        <v>22.4984375</v>
      </c>
      <c r="AM64" s="3">
        <v>22.4984375</v>
      </c>
      <c r="AN64" s="3">
        <v>8.3141734035452</v>
      </c>
      <c r="AO64" s="3">
        <v>21.2576923076923</v>
      </c>
      <c r="AP64" s="3">
        <v>217.664319248826</v>
      </c>
      <c r="AQ64" s="3">
        <v>23.5075</v>
      </c>
      <c r="AR64" s="3">
        <v>2.09680000000001</v>
      </c>
      <c r="AS64" s="3">
        <v>35.8934169278996</v>
      </c>
      <c r="AT64" s="3">
        <v>36.2068965517241</v>
      </c>
      <c r="AU64" s="3">
        <v>4.0485</v>
      </c>
      <c r="AV64" s="3">
        <v>23.5842428571429</v>
      </c>
      <c r="AW64" s="3">
        <v>22.4679995512381</v>
      </c>
      <c r="AX64" s="3">
        <v>75.5535929699997</v>
      </c>
      <c r="AY64" s="3">
        <v>70.8121973742357</v>
      </c>
      <c r="AZ64" s="3">
        <v>23.018</v>
      </c>
      <c r="BA64" s="3">
        <v>0.873575065843557</v>
      </c>
      <c r="BB64" s="3">
        <v>16.292403248925</v>
      </c>
      <c r="BC64" s="3">
        <v>82.497490360534</v>
      </c>
      <c r="BD64" s="8">
        <v>48.37</v>
      </c>
      <c r="BE64" s="3">
        <v>1.51364935237447</v>
      </c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</row>
    <row r="65" spans="1:84">
      <c r="A65" s="2">
        <v>42103</v>
      </c>
      <c r="B65" s="3"/>
      <c r="C65" s="3"/>
      <c r="D65" s="3"/>
      <c r="E65" s="3"/>
      <c r="F65" s="3"/>
      <c r="G65" s="3"/>
      <c r="H65" s="3"/>
      <c r="I65" s="3"/>
      <c r="J65" s="3"/>
      <c r="K65" s="3">
        <v>41.4662153718118</v>
      </c>
      <c r="L65" s="3"/>
      <c r="M65" s="5">
        <v>1000012611000000</v>
      </c>
      <c r="N65" s="6" t="s">
        <v>168</v>
      </c>
      <c r="O65" s="3">
        <v>24.35</v>
      </c>
      <c r="P65" s="3">
        <v>24.79</v>
      </c>
      <c r="Q65" s="3">
        <v>23.23</v>
      </c>
      <c r="R65" s="3">
        <v>23.76</v>
      </c>
      <c r="S65" s="3"/>
      <c r="T65" s="3">
        <v>124942286</v>
      </c>
      <c r="U65" s="3">
        <v>2986319307.7</v>
      </c>
      <c r="V65" s="3">
        <v>-0.579999999999998</v>
      </c>
      <c r="W65" s="3">
        <v>-2.38290879211173</v>
      </c>
      <c r="X65" s="3">
        <v>6.40920295809367</v>
      </c>
      <c r="Y65" s="7">
        <v>12.82062</v>
      </c>
      <c r="Z65" s="3">
        <v>4.46033641570058</v>
      </c>
      <c r="AA65" s="3">
        <v>7.16825963768716</v>
      </c>
      <c r="AB65" s="3">
        <v>4.47609745397528</v>
      </c>
      <c r="AC65" s="3"/>
      <c r="AD65" s="3"/>
      <c r="AE65" s="3">
        <v>5388120125</v>
      </c>
      <c r="AF65" s="3">
        <v>31545367</v>
      </c>
      <c r="AG65" s="3">
        <v>480668077</v>
      </c>
      <c r="AH65" s="3">
        <v>608749067</v>
      </c>
      <c r="AI65" s="3">
        <v>-128080990</v>
      </c>
      <c r="AJ65" s="3">
        <v>0.698581560283688</v>
      </c>
      <c r="AK65" s="3">
        <v>1.56</v>
      </c>
      <c r="AL65" s="3">
        <v>22.7759375</v>
      </c>
      <c r="AM65" s="3">
        <v>22.7759375</v>
      </c>
      <c r="AN65" s="3">
        <v>5.0049718263175</v>
      </c>
      <c r="AO65" s="3">
        <v>21.41</v>
      </c>
      <c r="AP65" s="3">
        <v>164.482602801627</v>
      </c>
      <c r="AQ65" s="3">
        <v>24.085</v>
      </c>
      <c r="AR65" s="3">
        <v>2.17020000000001</v>
      </c>
      <c r="AS65" s="3">
        <v>32.3269513991163</v>
      </c>
      <c r="AT65" s="3">
        <v>32.6215022091311</v>
      </c>
      <c r="AU65" s="3">
        <v>3.3535</v>
      </c>
      <c r="AV65" s="3">
        <v>23.8007857142857</v>
      </c>
      <c r="AW65" s="3">
        <v>22.6667688510476</v>
      </c>
      <c r="AX65" s="3">
        <v>72.555209166147</v>
      </c>
      <c r="AY65" s="3">
        <v>70.289100639804</v>
      </c>
      <c r="AZ65" s="3">
        <v>23.236</v>
      </c>
      <c r="BA65" s="3">
        <v>0.911931364571199</v>
      </c>
      <c r="BB65" s="3">
        <v>8.5427135678392</v>
      </c>
      <c r="BC65" s="3">
        <v>68.1327523851559</v>
      </c>
      <c r="BD65" s="8">
        <v>44.14</v>
      </c>
      <c r="BE65" s="3">
        <v>0.916281912430083</v>
      </c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</row>
    <row r="66" spans="1:84">
      <c r="A66" s="2">
        <v>42104</v>
      </c>
      <c r="B66" s="3"/>
      <c r="C66" s="3"/>
      <c r="D66" s="3"/>
      <c r="E66" s="3"/>
      <c r="F66" s="3"/>
      <c r="G66" s="3"/>
      <c r="H66" s="3"/>
      <c r="I66" s="3"/>
      <c r="J66" s="3"/>
      <c r="K66" s="3">
        <v>41.5233326665146</v>
      </c>
      <c r="L66" s="3"/>
      <c r="M66" s="5">
        <v>1000012611000000</v>
      </c>
      <c r="N66" s="6" t="s">
        <v>168</v>
      </c>
      <c r="O66" s="3">
        <v>23.76</v>
      </c>
      <c r="P66" s="3">
        <v>24.37</v>
      </c>
      <c r="Q66" s="3">
        <v>23.56</v>
      </c>
      <c r="R66" s="3">
        <v>24.2</v>
      </c>
      <c r="S66" s="3"/>
      <c r="T66" s="3">
        <v>103316096</v>
      </c>
      <c r="U66" s="3">
        <v>2482142235.1</v>
      </c>
      <c r="V66" s="3">
        <v>0.439999999999998</v>
      </c>
      <c r="W66" s="3">
        <v>1.85185185185184</v>
      </c>
      <c r="X66" s="3">
        <v>3.40909090909092</v>
      </c>
      <c r="Y66" s="7">
        <v>12.82062</v>
      </c>
      <c r="Z66" s="3">
        <v>3.68829929457843</v>
      </c>
      <c r="AA66" s="3">
        <v>5.92750960935845</v>
      </c>
      <c r="AB66" s="3">
        <v>3.6527590551509</v>
      </c>
      <c r="AC66" s="3"/>
      <c r="AD66" s="3"/>
      <c r="AE66" s="3">
        <v>5452208842</v>
      </c>
      <c r="AF66" s="3">
        <v>30771970</v>
      </c>
      <c r="AG66" s="3">
        <v>465621051</v>
      </c>
      <c r="AH66" s="3">
        <v>493523492</v>
      </c>
      <c r="AI66" s="3">
        <v>-27902441</v>
      </c>
      <c r="AJ66" s="3">
        <v>0.712765957446809</v>
      </c>
      <c r="AK66" s="3">
        <v>0.810000000000002</v>
      </c>
      <c r="AL66" s="3">
        <v>22.9953125</v>
      </c>
      <c r="AM66" s="3">
        <v>22.9953125</v>
      </c>
      <c r="AN66" s="3">
        <v>6.2957540263543</v>
      </c>
      <c r="AO66" s="3">
        <v>21.565</v>
      </c>
      <c r="AP66" s="3">
        <v>131.880100133295</v>
      </c>
      <c r="AQ66" s="3">
        <v>23.885</v>
      </c>
      <c r="AR66" s="3">
        <v>2.30840000000001</v>
      </c>
      <c r="AS66" s="3">
        <v>31.5827338129496</v>
      </c>
      <c r="AT66" s="3">
        <v>31.8705035971223</v>
      </c>
      <c r="AU66" s="3">
        <v>3.666</v>
      </c>
      <c r="AV66" s="3">
        <v>24.0483714285714</v>
      </c>
      <c r="AW66" s="3">
        <v>22.902650566271</v>
      </c>
      <c r="AX66" s="3">
        <v>75.1479172218758</v>
      </c>
      <c r="AY66" s="3">
        <v>74.6344574833848</v>
      </c>
      <c r="AZ66" s="3">
        <v>23.592</v>
      </c>
      <c r="BA66" s="3">
        <v>0.966689930644748</v>
      </c>
      <c r="BB66" s="3">
        <v>7.41233910341766</v>
      </c>
      <c r="BC66" s="3">
        <v>72.492956449154</v>
      </c>
      <c r="BD66" s="8">
        <v>40.07</v>
      </c>
      <c r="BE66" s="3">
        <v>0.766907175825811</v>
      </c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</row>
    <row r="67" spans="1:84">
      <c r="A67" s="2">
        <v>42107</v>
      </c>
      <c r="B67" s="3"/>
      <c r="C67" s="3"/>
      <c r="D67" s="3"/>
      <c r="E67" s="3"/>
      <c r="F67" s="3"/>
      <c r="G67" s="3"/>
      <c r="H67" s="3"/>
      <c r="I67" s="3"/>
      <c r="J67" s="3"/>
      <c r="K67" s="3">
        <v>41.1962484868344</v>
      </c>
      <c r="L67" s="3"/>
      <c r="M67" s="5">
        <v>1000012611000000</v>
      </c>
      <c r="N67" s="6" t="s">
        <v>168</v>
      </c>
      <c r="O67" s="3">
        <v>24.65</v>
      </c>
      <c r="P67" s="3">
        <v>24.78</v>
      </c>
      <c r="Q67" s="3">
        <v>24.25</v>
      </c>
      <c r="R67" s="3">
        <v>24.41</v>
      </c>
      <c r="S67" s="3"/>
      <c r="T67" s="3">
        <v>100200806</v>
      </c>
      <c r="U67" s="3">
        <v>2457365122.8</v>
      </c>
      <c r="V67" s="3">
        <v>0.210000000000001</v>
      </c>
      <c r="W67" s="3">
        <v>0.867768595041327</v>
      </c>
      <c r="X67" s="3">
        <v>2.1900826446281</v>
      </c>
      <c r="Y67" s="7">
        <v>12.82062</v>
      </c>
      <c r="Z67" s="3">
        <v>3.57708601461277</v>
      </c>
      <c r="AA67" s="3">
        <v>5.7487774260311</v>
      </c>
      <c r="AB67" s="3">
        <v>3.58518555761553</v>
      </c>
      <c r="AC67" s="3"/>
      <c r="AD67" s="3"/>
      <c r="AE67" s="3">
        <v>5606074253</v>
      </c>
      <c r="AF67" s="3">
        <v>29901176</v>
      </c>
      <c r="AG67" s="3">
        <v>438139609</v>
      </c>
      <c r="AH67" s="3">
        <v>472238976</v>
      </c>
      <c r="AI67" s="3">
        <v>-34099367</v>
      </c>
      <c r="AJ67" s="3">
        <v>0.726966292134831</v>
      </c>
      <c r="AK67" s="3">
        <v>0.580000000000002</v>
      </c>
      <c r="AL67" s="3">
        <v>23.1760416666667</v>
      </c>
      <c r="AM67" s="3">
        <v>23.1760416666667</v>
      </c>
      <c r="AN67" s="3">
        <v>6.36165577342045</v>
      </c>
      <c r="AO67" s="3">
        <v>21.7384615384615</v>
      </c>
      <c r="AP67" s="3">
        <v>132.530592266275</v>
      </c>
      <c r="AQ67" s="3">
        <v>24.0825</v>
      </c>
      <c r="AR67" s="3">
        <v>2.46880000000001</v>
      </c>
      <c r="AS67" s="3">
        <v>30.1775147928994</v>
      </c>
      <c r="AT67" s="3">
        <v>30.4733727810651</v>
      </c>
      <c r="AU67" s="3">
        <v>3.78</v>
      </c>
      <c r="AV67" s="3">
        <v>24.2391714285714</v>
      </c>
      <c r="AW67" s="3">
        <v>23.1345504791524</v>
      </c>
      <c r="AX67" s="3">
        <v>79.2097225923616</v>
      </c>
      <c r="AY67" s="3">
        <v>76.8569542690033</v>
      </c>
      <c r="AZ67" s="3">
        <v>24.008</v>
      </c>
      <c r="BA67" s="3">
        <v>1.01532766838733</v>
      </c>
      <c r="BB67" s="3">
        <v>9.90544799639802</v>
      </c>
      <c r="BC67" s="3">
        <v>74.4918475249616</v>
      </c>
      <c r="BD67" s="8">
        <v>37.56</v>
      </c>
      <c r="BE67" s="3">
        <v>0.743181195309016</v>
      </c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</row>
    <row r="68" spans="1:84">
      <c r="A68" s="2">
        <v>42108</v>
      </c>
      <c r="B68" s="3"/>
      <c r="C68" s="3"/>
      <c r="D68" s="3"/>
      <c r="E68" s="3"/>
      <c r="F68" s="3"/>
      <c r="G68" s="3"/>
      <c r="H68" s="3"/>
      <c r="I68" s="3"/>
      <c r="J68" s="3"/>
      <c r="K68" s="3">
        <v>41.3493850302648</v>
      </c>
      <c r="L68" s="3"/>
      <c r="M68" s="5">
        <v>1000012611000000</v>
      </c>
      <c r="N68" s="6" t="s">
        <v>168</v>
      </c>
      <c r="O68" s="3">
        <v>24.52</v>
      </c>
      <c r="P68" s="3">
        <v>24.6</v>
      </c>
      <c r="Q68" s="3">
        <v>23.6</v>
      </c>
      <c r="R68" s="3">
        <v>23.77</v>
      </c>
      <c r="S68" s="3"/>
      <c r="T68" s="3">
        <v>111005968</v>
      </c>
      <c r="U68" s="3">
        <v>2657968693.5</v>
      </c>
      <c r="V68" s="3">
        <v>-0.640000000000001</v>
      </c>
      <c r="W68" s="3">
        <v>-2.62187628021303</v>
      </c>
      <c r="X68" s="3">
        <v>4.09668168783285</v>
      </c>
      <c r="Y68" s="7">
        <v>12.82062</v>
      </c>
      <c r="Z68" s="3">
        <v>3.962821373626</v>
      </c>
      <c r="AA68" s="3">
        <v>6.36869730362379</v>
      </c>
      <c r="AB68" s="3">
        <v>3.98226729645104</v>
      </c>
      <c r="AC68" s="3"/>
      <c r="AD68" s="3"/>
      <c r="AE68" s="3">
        <v>5690416641</v>
      </c>
      <c r="AF68" s="3">
        <v>27613895</v>
      </c>
      <c r="AG68" s="3">
        <v>377958617</v>
      </c>
      <c r="AH68" s="3">
        <v>662082305</v>
      </c>
      <c r="AI68" s="3">
        <v>-284123688</v>
      </c>
      <c r="AJ68" s="3">
        <v>0.649438202247191</v>
      </c>
      <c r="AK68" s="3">
        <v>1</v>
      </c>
      <c r="AL68" s="3">
        <v>23.3161458333333</v>
      </c>
      <c r="AM68" s="3">
        <v>23.3161458333333</v>
      </c>
      <c r="AN68" s="3">
        <v>2.88187556357076</v>
      </c>
      <c r="AO68" s="3">
        <v>21.9003846153846</v>
      </c>
      <c r="AP68" s="3">
        <v>76.9192357223584</v>
      </c>
      <c r="AQ68" s="3">
        <v>24.4625</v>
      </c>
      <c r="AR68" s="3">
        <v>2.54800000000001</v>
      </c>
      <c r="AS68" s="3">
        <v>24.7747747747747</v>
      </c>
      <c r="AT68" s="3">
        <v>25.0750750750751</v>
      </c>
      <c r="AU68" s="3">
        <v>3.075</v>
      </c>
      <c r="AV68" s="3">
        <v>24.3330571428572</v>
      </c>
      <c r="AW68" s="3">
        <v>23.2323119438982</v>
      </c>
      <c r="AX68" s="3">
        <v>74.8064817282411</v>
      </c>
      <c r="AY68" s="3">
        <v>78.3512840729336</v>
      </c>
      <c r="AZ68" s="3">
        <v>24.096</v>
      </c>
      <c r="BA68" s="3">
        <v>0.990809341337936</v>
      </c>
      <c r="BB68" s="3">
        <v>8.4397810218978</v>
      </c>
      <c r="BC68" s="3">
        <v>58.8515490193888</v>
      </c>
      <c r="BD68" s="8">
        <v>36.32</v>
      </c>
      <c r="BE68" s="3">
        <v>0.822632084106801</v>
      </c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</row>
    <row r="69" spans="1:84">
      <c r="A69" s="2">
        <v>42109</v>
      </c>
      <c r="B69" s="3"/>
      <c r="C69" s="3"/>
      <c r="D69" s="3"/>
      <c r="E69" s="3"/>
      <c r="F69" s="3"/>
      <c r="G69" s="3"/>
      <c r="H69" s="3"/>
      <c r="I69" s="3"/>
      <c r="J69" s="3"/>
      <c r="K69" s="3">
        <v>41.3512733146416</v>
      </c>
      <c r="L69" s="3"/>
      <c r="M69" s="5">
        <v>1000012611000000</v>
      </c>
      <c r="N69" s="6" t="s">
        <v>168</v>
      </c>
      <c r="O69" s="3">
        <v>24.2</v>
      </c>
      <c r="P69" s="3">
        <v>24.55</v>
      </c>
      <c r="Q69" s="3">
        <v>23.66</v>
      </c>
      <c r="R69" s="3">
        <v>23.81</v>
      </c>
      <c r="S69" s="3"/>
      <c r="T69" s="3">
        <v>103546414</v>
      </c>
      <c r="U69" s="3">
        <v>2497251059.7</v>
      </c>
      <c r="V69" s="3">
        <v>0.0399999999999991</v>
      </c>
      <c r="W69" s="3">
        <v>0.168279343710552</v>
      </c>
      <c r="X69" s="3">
        <v>3.74421539755995</v>
      </c>
      <c r="Y69" s="7">
        <v>12.82062</v>
      </c>
      <c r="Z69" s="3">
        <v>3.69652145695019</v>
      </c>
      <c r="AA69" s="3">
        <v>5.94072354417658</v>
      </c>
      <c r="AB69" s="3">
        <v>3.73518862461619</v>
      </c>
      <c r="AC69" s="3"/>
      <c r="AD69" s="3"/>
      <c r="AE69" s="3">
        <v>5648536290</v>
      </c>
      <c r="AF69" s="3">
        <v>30378203</v>
      </c>
      <c r="AG69" s="3">
        <v>412597051</v>
      </c>
      <c r="AH69" s="3">
        <v>435780536</v>
      </c>
      <c r="AI69" s="3">
        <v>-23183485</v>
      </c>
      <c r="AJ69" s="3">
        <v>0.603370786516854</v>
      </c>
      <c r="AK69" s="3">
        <v>0.890000000000001</v>
      </c>
      <c r="AL69" s="3">
        <v>23.3869791666667</v>
      </c>
      <c r="AM69" s="3">
        <v>23.3869791666667</v>
      </c>
      <c r="AN69" s="3">
        <v>2.33524355300858</v>
      </c>
      <c r="AO69" s="3">
        <v>22.0476923076923</v>
      </c>
      <c r="AP69" s="3">
        <v>67.0258620689656</v>
      </c>
      <c r="AQ69" s="3">
        <v>23.935</v>
      </c>
      <c r="AR69" s="3">
        <v>2.6686</v>
      </c>
      <c r="AS69" s="3">
        <v>24.0391861341371</v>
      </c>
      <c r="AT69" s="3">
        <v>24.3406179351922</v>
      </c>
      <c r="AU69" s="3">
        <v>3.0225</v>
      </c>
      <c r="AV69" s="3">
        <v>24.4542</v>
      </c>
      <c r="AW69" s="3">
        <v>23.3211870294523</v>
      </c>
      <c r="AX69" s="3">
        <v>71.0152664257926</v>
      </c>
      <c r="AY69" s="3">
        <v>76.0731048940004</v>
      </c>
      <c r="AZ69" s="3">
        <v>23.99</v>
      </c>
      <c r="BA69" s="3">
        <v>0.963499434489119</v>
      </c>
      <c r="BB69" s="3">
        <v>8.92040256175663</v>
      </c>
      <c r="BC69" s="3">
        <v>59.4894679675608</v>
      </c>
      <c r="BD69" s="8">
        <v>42.78</v>
      </c>
      <c r="BE69" s="3">
        <v>0.834834935331841</v>
      </c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</row>
    <row r="70" spans="1:84">
      <c r="A70" s="2">
        <v>42110</v>
      </c>
      <c r="B70" s="3"/>
      <c r="C70" s="3"/>
      <c r="D70" s="3"/>
      <c r="E70" s="3"/>
      <c r="F70" s="3"/>
      <c r="G70" s="3"/>
      <c r="H70" s="3"/>
      <c r="I70" s="3"/>
      <c r="J70" s="3"/>
      <c r="K70" s="3">
        <v>42.7618445789373</v>
      </c>
      <c r="L70" s="3"/>
      <c r="M70" s="5">
        <v>1000012611000000</v>
      </c>
      <c r="N70" s="6" t="s">
        <v>168</v>
      </c>
      <c r="O70" s="3">
        <v>23.85</v>
      </c>
      <c r="P70" s="3">
        <v>25.7</v>
      </c>
      <c r="Q70" s="3">
        <v>23.85</v>
      </c>
      <c r="R70" s="3">
        <v>25.21</v>
      </c>
      <c r="S70" s="3"/>
      <c r="T70" s="3">
        <v>153567133</v>
      </c>
      <c r="U70" s="3">
        <v>3822332221.5</v>
      </c>
      <c r="V70" s="3">
        <v>1.4</v>
      </c>
      <c r="W70" s="3">
        <v>5.87988240235195</v>
      </c>
      <c r="X70" s="3">
        <v>7.76984460310793</v>
      </c>
      <c r="Y70" s="7">
        <v>12.82062</v>
      </c>
      <c r="Z70" s="3">
        <v>5.48221981127057</v>
      </c>
      <c r="AA70" s="3">
        <v>8.81054058158689</v>
      </c>
      <c r="AB70" s="3">
        <v>5.39964630983728</v>
      </c>
      <c r="AC70" s="3"/>
      <c r="AD70" s="3"/>
      <c r="AE70" s="3">
        <v>5740057047</v>
      </c>
      <c r="AF70" s="3">
        <v>29590792</v>
      </c>
      <c r="AG70" s="3">
        <v>903323214</v>
      </c>
      <c r="AH70" s="3">
        <v>751667654</v>
      </c>
      <c r="AI70" s="3">
        <v>151655560</v>
      </c>
      <c r="AJ70" s="3">
        <v>0.592378752886836</v>
      </c>
      <c r="AK70" s="3">
        <v>1.89</v>
      </c>
      <c r="AL70" s="3">
        <v>23.6063541666667</v>
      </c>
      <c r="AM70" s="3">
        <v>23.6063541666667</v>
      </c>
      <c r="AN70" s="3">
        <v>7.23476658041189</v>
      </c>
      <c r="AO70" s="3">
        <v>22.2534615384615</v>
      </c>
      <c r="AP70" s="3">
        <v>117.278127183787</v>
      </c>
      <c r="AQ70" s="3">
        <v>23.9575</v>
      </c>
      <c r="AR70" s="3">
        <v>2.812</v>
      </c>
      <c r="AS70" s="3">
        <v>29.9930891499654</v>
      </c>
      <c r="AT70" s="3">
        <v>30.2695231513476</v>
      </c>
      <c r="AU70" s="3">
        <v>4.3195</v>
      </c>
      <c r="AV70" s="3">
        <v>24.7033</v>
      </c>
      <c r="AW70" s="3">
        <v>23.6117736403058</v>
      </c>
      <c r="AX70" s="3">
        <v>76.1271692606491</v>
      </c>
      <c r="AY70" s="3">
        <v>74.0240718413504</v>
      </c>
      <c r="AZ70" s="3">
        <v>24.28</v>
      </c>
      <c r="BA70" s="3">
        <v>1.04280364496951</v>
      </c>
      <c r="BB70" s="3">
        <v>13.0493273542601</v>
      </c>
      <c r="BC70" s="3">
        <v>75.4648225196154</v>
      </c>
      <c r="BD70" s="8">
        <v>48.56</v>
      </c>
      <c r="BE70" s="3">
        <v>1.41403186860273</v>
      </c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</row>
    <row r="71" spans="1:84">
      <c r="A71" s="2">
        <v>42111</v>
      </c>
      <c r="B71" s="3"/>
      <c r="C71" s="3"/>
      <c r="D71" s="3"/>
      <c r="E71" s="3"/>
      <c r="F71" s="3"/>
      <c r="G71" s="3"/>
      <c r="H71" s="3"/>
      <c r="I71" s="3"/>
      <c r="J71" s="3"/>
      <c r="K71" s="3">
        <v>43.0453815416491</v>
      </c>
      <c r="L71" s="3"/>
      <c r="M71" s="5">
        <v>1000012611000000</v>
      </c>
      <c r="N71" s="6" t="s">
        <v>168</v>
      </c>
      <c r="O71" s="3">
        <v>25.5</v>
      </c>
      <c r="P71" s="3">
        <v>26.5</v>
      </c>
      <c r="Q71" s="3">
        <v>25.19</v>
      </c>
      <c r="R71" s="3">
        <v>26.13</v>
      </c>
      <c r="S71" s="3"/>
      <c r="T71" s="3">
        <v>180129157</v>
      </c>
      <c r="U71" s="3">
        <v>4633360263.1</v>
      </c>
      <c r="V71" s="3">
        <v>0.919999999999998</v>
      </c>
      <c r="W71" s="3">
        <v>3.64934549781833</v>
      </c>
      <c r="X71" s="3">
        <v>5.19635065450218</v>
      </c>
      <c r="Y71" s="7">
        <v>12.82062</v>
      </c>
      <c r="Z71" s="3">
        <v>6.43046212950311</v>
      </c>
      <c r="AA71" s="3">
        <v>10.3344720753205</v>
      </c>
      <c r="AB71" s="3">
        <v>6.31489869074131</v>
      </c>
      <c r="AC71" s="3"/>
      <c r="AD71" s="3"/>
      <c r="AE71" s="3">
        <v>5672057203</v>
      </c>
      <c r="AF71" s="3">
        <v>32149411</v>
      </c>
      <c r="AG71" s="3">
        <v>1060864034</v>
      </c>
      <c r="AH71" s="3">
        <v>985137739</v>
      </c>
      <c r="AI71" s="3">
        <v>75726295</v>
      </c>
      <c r="AJ71" s="3">
        <v>0.669253152279341</v>
      </c>
      <c r="AK71" s="3">
        <v>1.31</v>
      </c>
      <c r="AL71" s="3">
        <v>24.0530208333333</v>
      </c>
      <c r="AM71" s="3">
        <v>24.0530208333333</v>
      </c>
      <c r="AN71" s="3">
        <v>9.49088623507228</v>
      </c>
      <c r="AO71" s="3">
        <v>22.5003846153846</v>
      </c>
      <c r="AP71" s="3">
        <v>169.059601342017</v>
      </c>
      <c r="AQ71" s="3">
        <v>24.9925</v>
      </c>
      <c r="AR71" s="3">
        <v>3.04679999999999</v>
      </c>
      <c r="AS71" s="3">
        <v>33.5728282168517</v>
      </c>
      <c r="AT71" s="3">
        <v>33.8340953625081</v>
      </c>
      <c r="AU71" s="3">
        <v>5.1145</v>
      </c>
      <c r="AV71" s="3">
        <v>25.0266</v>
      </c>
      <c r="AW71" s="3">
        <v>23.9991930802588</v>
      </c>
      <c r="AX71" s="3">
        <v>80.5202323009337</v>
      </c>
      <c r="AY71" s="3">
        <v>74.6266832264719</v>
      </c>
      <c r="AZ71" s="3">
        <v>24.666</v>
      </c>
      <c r="BA71" s="3">
        <v>1.166443084577</v>
      </c>
      <c r="BB71" s="3">
        <v>19.5333943275389</v>
      </c>
      <c r="BC71" s="3">
        <v>81.2847669284554</v>
      </c>
      <c r="BD71" s="8">
        <v>50.92</v>
      </c>
      <c r="BE71" s="3">
        <v>1.57555704677926</v>
      </c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</row>
    <row r="72" spans="1:84">
      <c r="A72" s="2">
        <v>42114</v>
      </c>
      <c r="B72" s="3"/>
      <c r="C72" s="3"/>
      <c r="D72" s="3"/>
      <c r="E72" s="3"/>
      <c r="F72" s="3"/>
      <c r="G72" s="3"/>
      <c r="H72" s="3"/>
      <c r="I72" s="3"/>
      <c r="J72" s="3"/>
      <c r="K72" s="3">
        <v>43.6770506068658</v>
      </c>
      <c r="L72" s="3"/>
      <c r="M72" s="5">
        <v>1000012611000000</v>
      </c>
      <c r="N72" s="6" t="s">
        <v>168</v>
      </c>
      <c r="O72" s="3">
        <v>26.2</v>
      </c>
      <c r="P72" s="3">
        <v>28.71</v>
      </c>
      <c r="Q72" s="3">
        <v>25.5</v>
      </c>
      <c r="R72" s="3">
        <v>27.22</v>
      </c>
      <c r="S72" s="3"/>
      <c r="T72" s="3">
        <v>219975441</v>
      </c>
      <c r="U72" s="3">
        <v>5979198001.7</v>
      </c>
      <c r="V72" s="3">
        <v>1.09</v>
      </c>
      <c r="W72" s="3">
        <v>4.17145044010715</v>
      </c>
      <c r="X72" s="3">
        <v>12.284730195178</v>
      </c>
      <c r="Y72" s="7">
        <v>12.82062</v>
      </c>
      <c r="Z72" s="3">
        <v>7.85294155776927</v>
      </c>
      <c r="AA72" s="3">
        <v>12.6205556620177</v>
      </c>
      <c r="AB72" s="3">
        <v>7.82284169968416</v>
      </c>
      <c r="AC72" s="3"/>
      <c r="AD72" s="3"/>
      <c r="AE72" s="3">
        <v>5747243644</v>
      </c>
      <c r="AF72" s="3">
        <v>28628336</v>
      </c>
      <c r="AG72" s="3">
        <v>1378513526</v>
      </c>
      <c r="AH72" s="3">
        <v>1269421047</v>
      </c>
      <c r="AI72" s="3">
        <v>109092479</v>
      </c>
      <c r="AJ72" s="3">
        <v>0.718878812860676</v>
      </c>
      <c r="AK72" s="3">
        <v>3.21</v>
      </c>
      <c r="AL72" s="3">
        <v>24.62875</v>
      </c>
      <c r="AM72" s="3">
        <v>24.62875</v>
      </c>
      <c r="AN72" s="3">
        <v>12.2744302753239</v>
      </c>
      <c r="AO72" s="3">
        <v>22.7838461538462</v>
      </c>
      <c r="AP72" s="3">
        <v>216.420668468344</v>
      </c>
      <c r="AQ72" s="3">
        <v>25.9875</v>
      </c>
      <c r="AR72" s="3">
        <v>3.375</v>
      </c>
      <c r="AS72" s="3">
        <v>39.3515930687535</v>
      </c>
      <c r="AT72" s="3">
        <v>39.575181665735</v>
      </c>
      <c r="AU72" s="3">
        <v>6.0785</v>
      </c>
      <c r="AV72" s="3">
        <v>25.3991142857143</v>
      </c>
      <c r="AW72" s="3">
        <v>24.494701837142</v>
      </c>
      <c r="AX72" s="3">
        <v>78.2539349966248</v>
      </c>
      <c r="AY72" s="3">
        <v>78.2502948426545</v>
      </c>
      <c r="AZ72" s="3">
        <v>25.228</v>
      </c>
      <c r="BA72" s="3">
        <v>1.33697035965892</v>
      </c>
      <c r="BB72" s="3">
        <v>20.0705778561976</v>
      </c>
      <c r="BC72" s="3">
        <v>86.0046668498281</v>
      </c>
      <c r="BD72" s="8">
        <v>59.89</v>
      </c>
      <c r="BE72" s="3">
        <v>1.69616483984586</v>
      </c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</row>
    <row r="73" spans="1:84">
      <c r="A73" s="2">
        <v>42115</v>
      </c>
      <c r="B73" s="3"/>
      <c r="C73" s="3"/>
      <c r="D73" s="3"/>
      <c r="E73" s="3"/>
      <c r="F73" s="3"/>
      <c r="G73" s="3"/>
      <c r="H73" s="3"/>
      <c r="I73" s="3"/>
      <c r="J73" s="3"/>
      <c r="K73" s="3">
        <v>39.0099036641152</v>
      </c>
      <c r="L73" s="3"/>
      <c r="M73" s="5">
        <v>1000012611000000</v>
      </c>
      <c r="N73" s="6" t="s">
        <v>168</v>
      </c>
      <c r="O73" s="3">
        <v>27.4</v>
      </c>
      <c r="P73" s="3">
        <v>28.68</v>
      </c>
      <c r="Q73" s="3">
        <v>26.6</v>
      </c>
      <c r="R73" s="3">
        <v>28.28</v>
      </c>
      <c r="S73" s="3"/>
      <c r="T73" s="3">
        <v>166874967</v>
      </c>
      <c r="U73" s="3">
        <v>4608103631.3</v>
      </c>
      <c r="V73" s="3">
        <v>1.06</v>
      </c>
      <c r="W73" s="3">
        <v>3.8941954445261</v>
      </c>
      <c r="X73" s="3">
        <v>7.64144011756061</v>
      </c>
      <c r="Y73" s="7">
        <v>12.82062</v>
      </c>
      <c r="Z73" s="3">
        <v>5.95729849363355</v>
      </c>
      <c r="AA73" s="3">
        <v>9.57404517543785</v>
      </c>
      <c r="AB73" s="3">
        <v>5.80299985650411</v>
      </c>
      <c r="AC73" s="3"/>
      <c r="AD73" s="3"/>
      <c r="AE73" s="3">
        <v>5933323076</v>
      </c>
      <c r="AF73" s="3">
        <v>28848512</v>
      </c>
      <c r="AG73" s="3">
        <v>1013811669</v>
      </c>
      <c r="AH73" s="3">
        <v>1054748265</v>
      </c>
      <c r="AI73" s="3">
        <v>-40936596</v>
      </c>
      <c r="AJ73" s="3">
        <v>0.737085582112568</v>
      </c>
      <c r="AK73" s="3">
        <v>2.08</v>
      </c>
      <c r="AL73" s="3">
        <v>25.24625</v>
      </c>
      <c r="AM73" s="3">
        <v>25.24625</v>
      </c>
      <c r="AN73" s="3">
        <v>14.3434751844739</v>
      </c>
      <c r="AO73" s="3">
        <v>23.0965384615385</v>
      </c>
      <c r="AP73" s="3">
        <v>191.50097684549</v>
      </c>
      <c r="AQ73" s="3">
        <v>27.1625</v>
      </c>
      <c r="AR73" s="3">
        <v>3.6776</v>
      </c>
      <c r="AS73" s="3">
        <v>36.5334717176959</v>
      </c>
      <c r="AT73" s="3">
        <v>36.5334717176959</v>
      </c>
      <c r="AU73" s="3">
        <v>7</v>
      </c>
      <c r="AV73" s="3">
        <v>25.8852</v>
      </c>
      <c r="AW73" s="3">
        <v>25.0770554006586</v>
      </c>
      <c r="AX73" s="3">
        <v>82.8870515549275</v>
      </c>
      <c r="AY73" s="3">
        <v>82.6277584748528</v>
      </c>
      <c r="AZ73" s="3">
        <v>26.13</v>
      </c>
      <c r="BA73" s="3">
        <v>1.53989662521131</v>
      </c>
      <c r="BB73" s="3">
        <v>26.1373773416592</v>
      </c>
      <c r="BC73" s="3">
        <v>89.1869927741151</v>
      </c>
      <c r="BD73" s="8">
        <v>55.1</v>
      </c>
      <c r="BE73" s="3">
        <v>1.08610862491894</v>
      </c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</row>
    <row r="74" spans="1:84">
      <c r="A74" s="2">
        <v>42116</v>
      </c>
      <c r="B74" s="3"/>
      <c r="C74" s="3"/>
      <c r="D74" s="3"/>
      <c r="E74" s="3"/>
      <c r="F74" s="3"/>
      <c r="G74" s="3"/>
      <c r="H74" s="3"/>
      <c r="I74" s="3"/>
      <c r="J74" s="3"/>
      <c r="K74" s="3">
        <v>37.5768601237108</v>
      </c>
      <c r="L74" s="3"/>
      <c r="M74" s="5">
        <v>1000012611000000</v>
      </c>
      <c r="N74" s="6" t="s">
        <v>168</v>
      </c>
      <c r="O74" s="3">
        <v>28.6</v>
      </c>
      <c r="P74" s="3">
        <v>28.8</v>
      </c>
      <c r="Q74" s="3">
        <v>28.06</v>
      </c>
      <c r="R74" s="3">
        <v>28.27</v>
      </c>
      <c r="S74" s="3"/>
      <c r="T74" s="3">
        <v>132350942</v>
      </c>
      <c r="U74" s="3">
        <v>3761946608.9</v>
      </c>
      <c r="V74" s="3">
        <v>-0.0100000000000016</v>
      </c>
      <c r="W74" s="3">
        <v>-0.0353606789250415</v>
      </c>
      <c r="X74" s="3">
        <v>2.61669024045262</v>
      </c>
      <c r="Y74" s="7">
        <v>12.82062</v>
      </c>
      <c r="Z74" s="3">
        <v>4.72481931581494</v>
      </c>
      <c r="AA74" s="3">
        <v>7.59331324823426</v>
      </c>
      <c r="AB74" s="3">
        <v>4.73910735289398</v>
      </c>
      <c r="AC74" s="3"/>
      <c r="AD74" s="3"/>
      <c r="AE74" s="3">
        <v>5854694681</v>
      </c>
      <c r="AF74" s="3">
        <v>26677325</v>
      </c>
      <c r="AG74" s="3">
        <v>641729458</v>
      </c>
      <c r="AH74" s="3">
        <v>863280927</v>
      </c>
      <c r="AI74" s="3">
        <v>-221551469</v>
      </c>
      <c r="AJ74" s="3">
        <v>0.753968253968254</v>
      </c>
      <c r="AK74" s="3">
        <v>0.740000000000002</v>
      </c>
      <c r="AL74" s="3">
        <v>25.8109375</v>
      </c>
      <c r="AM74" s="3">
        <v>25.8109375</v>
      </c>
      <c r="AN74" s="3">
        <v>12.0602517094441</v>
      </c>
      <c r="AO74" s="3">
        <v>23.3988461538462</v>
      </c>
      <c r="AP74" s="3">
        <v>162.854603763379</v>
      </c>
      <c r="AQ74" s="3">
        <v>27.96</v>
      </c>
      <c r="AR74" s="3">
        <v>3.88779999999999</v>
      </c>
      <c r="AS74" s="3">
        <v>35.9598096245373</v>
      </c>
      <c r="AT74" s="3">
        <v>35.9598096245373</v>
      </c>
      <c r="AU74" s="3">
        <v>6.8225</v>
      </c>
      <c r="AV74" s="3">
        <v>26.3092</v>
      </c>
      <c r="AW74" s="3">
        <v>25.5682776467112</v>
      </c>
      <c r="AX74" s="3">
        <v>85.2198664310203</v>
      </c>
      <c r="AY74" s="3">
        <v>84.4799753759623</v>
      </c>
      <c r="AZ74" s="3">
        <v>27.022</v>
      </c>
      <c r="BA74" s="3">
        <v>1.68053803981548</v>
      </c>
      <c r="BB74" s="3">
        <v>26.6009852216749</v>
      </c>
      <c r="BC74" s="3">
        <v>88.9579999850478</v>
      </c>
      <c r="BD74" s="8">
        <v>53.91</v>
      </c>
      <c r="BE74" s="3">
        <v>0.80300963612471</v>
      </c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</row>
    <row r="75" spans="1:84">
      <c r="A75" s="2">
        <v>42117</v>
      </c>
      <c r="B75" s="3"/>
      <c r="C75" s="3"/>
      <c r="D75" s="3"/>
      <c r="E75" s="3"/>
      <c r="F75" s="3"/>
      <c r="G75" s="3"/>
      <c r="H75" s="3"/>
      <c r="I75" s="3"/>
      <c r="J75" s="3"/>
      <c r="K75" s="3">
        <v>37.7011400861362</v>
      </c>
      <c r="L75" s="3"/>
      <c r="M75" s="5">
        <v>1000012611000000</v>
      </c>
      <c r="N75" s="6" t="s">
        <v>168</v>
      </c>
      <c r="O75" s="3">
        <v>28.36</v>
      </c>
      <c r="P75" s="3">
        <v>29.88</v>
      </c>
      <c r="Q75" s="3">
        <v>27.97</v>
      </c>
      <c r="R75" s="3">
        <v>29.28</v>
      </c>
      <c r="S75" s="3"/>
      <c r="T75" s="3">
        <v>158322545</v>
      </c>
      <c r="U75" s="3">
        <v>4560464691.8</v>
      </c>
      <c r="V75" s="3">
        <v>1.01</v>
      </c>
      <c r="W75" s="3">
        <v>3.57269189954014</v>
      </c>
      <c r="X75" s="3">
        <v>6.75627874071454</v>
      </c>
      <c r="Y75" s="7">
        <v>12.82062</v>
      </c>
      <c r="Z75" s="3">
        <v>5.65198409199823</v>
      </c>
      <c r="AA75" s="3">
        <v>9.08337077376197</v>
      </c>
      <c r="AB75" s="3">
        <v>5.54686700229225</v>
      </c>
      <c r="AC75" s="3"/>
      <c r="AD75" s="3"/>
      <c r="AE75" s="3">
        <v>5916961422</v>
      </c>
      <c r="AF75" s="3">
        <v>29255551</v>
      </c>
      <c r="AG75" s="3">
        <v>971372189</v>
      </c>
      <c r="AH75" s="3">
        <v>989431644</v>
      </c>
      <c r="AI75" s="3">
        <v>-18059455</v>
      </c>
      <c r="AJ75" s="3">
        <v>0.741702741702742</v>
      </c>
      <c r="AK75" s="3">
        <v>1.91</v>
      </c>
      <c r="AL75" s="3">
        <v>26.4217708333333</v>
      </c>
      <c r="AM75" s="3">
        <v>26.4217708333333</v>
      </c>
      <c r="AN75" s="3">
        <v>13.8266165608397</v>
      </c>
      <c r="AO75" s="3">
        <v>23.7265384615385</v>
      </c>
      <c r="AP75" s="3">
        <v>146.474846682344</v>
      </c>
      <c r="AQ75" s="3">
        <v>28.35</v>
      </c>
      <c r="AR75" s="3">
        <v>4.22680000000001</v>
      </c>
      <c r="AS75" s="3">
        <v>39.2625809666168</v>
      </c>
      <c r="AT75" s="3">
        <v>39.2625809666168</v>
      </c>
      <c r="AU75" s="3">
        <v>7.6085</v>
      </c>
      <c r="AV75" s="3">
        <v>26.8286</v>
      </c>
      <c r="AW75" s="3">
        <v>26.1393118549094</v>
      </c>
      <c r="AX75" s="3">
        <v>86.9618642448841</v>
      </c>
      <c r="AY75" s="3">
        <v>87.0473050456821</v>
      </c>
      <c r="AZ75" s="3">
        <v>27.836</v>
      </c>
      <c r="BA75" s="3">
        <v>1.85214555222826</v>
      </c>
      <c r="BB75" s="3">
        <v>25.5036433776254</v>
      </c>
      <c r="BC75" s="3">
        <v>91.5786297424832</v>
      </c>
      <c r="BD75" s="8">
        <v>56.74</v>
      </c>
      <c r="BE75" s="3">
        <v>0.928145052670095</v>
      </c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</row>
    <row r="76" spans="1:84">
      <c r="A76" s="2">
        <v>42118</v>
      </c>
      <c r="B76" s="3"/>
      <c r="C76" s="3"/>
      <c r="D76" s="3"/>
      <c r="E76" s="3"/>
      <c r="F76" s="3"/>
      <c r="G76" s="3"/>
      <c r="H76" s="3"/>
      <c r="I76" s="3"/>
      <c r="J76" s="3"/>
      <c r="K76" s="3">
        <v>38.0132329779416</v>
      </c>
      <c r="L76" s="3"/>
      <c r="M76" s="5">
        <v>1000012611000000</v>
      </c>
      <c r="N76" s="6" t="s">
        <v>168</v>
      </c>
      <c r="O76" s="3">
        <v>28.8</v>
      </c>
      <c r="P76" s="3">
        <v>30.28</v>
      </c>
      <c r="Q76" s="3">
        <v>28.51</v>
      </c>
      <c r="R76" s="3">
        <v>28.77</v>
      </c>
      <c r="S76" s="3"/>
      <c r="T76" s="3">
        <v>148733778</v>
      </c>
      <c r="U76" s="3">
        <v>4361618282.2</v>
      </c>
      <c r="V76" s="3">
        <v>-0.510000000000002</v>
      </c>
      <c r="W76" s="3">
        <v>-1.74180327868853</v>
      </c>
      <c r="X76" s="3">
        <v>6.04508196721311</v>
      </c>
      <c r="Y76" s="7">
        <v>12.82062</v>
      </c>
      <c r="Z76" s="3">
        <v>5.30967302981894</v>
      </c>
      <c r="AA76" s="3">
        <v>8.53323859944521</v>
      </c>
      <c r="AB76" s="3">
        <v>5.39905212368473</v>
      </c>
      <c r="AC76" s="3"/>
      <c r="AD76" s="3"/>
      <c r="AE76" s="3">
        <v>5964577313</v>
      </c>
      <c r="AF76" s="3">
        <v>28954674</v>
      </c>
      <c r="AG76" s="3">
        <v>846694429</v>
      </c>
      <c r="AH76" s="3">
        <v>1123234578</v>
      </c>
      <c r="AI76" s="3">
        <v>-276540149</v>
      </c>
      <c r="AJ76" s="3">
        <v>0.753273604410751</v>
      </c>
      <c r="AK76" s="3">
        <v>1.77</v>
      </c>
      <c r="AL76" s="3">
        <v>26.7848958333333</v>
      </c>
      <c r="AM76" s="3">
        <v>26.7848958333333</v>
      </c>
      <c r="AN76" s="3">
        <v>10.261569416499</v>
      </c>
      <c r="AO76" s="3">
        <v>24.0230769230769</v>
      </c>
      <c r="AP76" s="3">
        <v>122.923050732039</v>
      </c>
      <c r="AQ76" s="3">
        <v>29.1025</v>
      </c>
      <c r="AR76" s="3">
        <v>4.48320000000001</v>
      </c>
      <c r="AS76" s="3">
        <v>38.9280677009873</v>
      </c>
      <c r="AT76" s="3">
        <v>38.9280677009873</v>
      </c>
      <c r="AU76" s="3">
        <v>6.896</v>
      </c>
      <c r="AV76" s="3">
        <v>27.3162</v>
      </c>
      <c r="AW76" s="3">
        <v>26.5440331080003</v>
      </c>
      <c r="AX76" s="3">
        <v>83.7729793568688</v>
      </c>
      <c r="AY76" s="3">
        <v>87.3301475118614</v>
      </c>
      <c r="AZ76" s="3">
        <v>28.364</v>
      </c>
      <c r="BA76" s="3">
        <v>1.92480504996217</v>
      </c>
      <c r="BB76" s="3">
        <v>18.2004930156122</v>
      </c>
      <c r="BC76" s="3">
        <v>80.0645730099991</v>
      </c>
      <c r="BD76" s="8">
        <v>57.06</v>
      </c>
      <c r="BE76" s="3">
        <v>0.86709758481685</v>
      </c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</row>
    <row r="77" spans="1:84">
      <c r="A77" s="2">
        <v>42121</v>
      </c>
      <c r="B77" s="3"/>
      <c r="C77" s="3"/>
      <c r="D77" s="3"/>
      <c r="E77" s="3"/>
      <c r="F77" s="3"/>
      <c r="G77" s="3"/>
      <c r="H77" s="3"/>
      <c r="I77" s="3"/>
      <c r="J77" s="3"/>
      <c r="K77" s="3">
        <v>37.9981154630209</v>
      </c>
      <c r="L77" s="3"/>
      <c r="M77" s="5">
        <v>1000012611000000</v>
      </c>
      <c r="N77" s="6" t="s">
        <v>168</v>
      </c>
      <c r="O77" s="3">
        <v>29.18</v>
      </c>
      <c r="P77" s="3">
        <v>29.66</v>
      </c>
      <c r="Q77" s="3">
        <v>28.72</v>
      </c>
      <c r="R77" s="3">
        <v>29.13</v>
      </c>
      <c r="S77" s="3"/>
      <c r="T77" s="3">
        <v>115946705</v>
      </c>
      <c r="U77" s="3">
        <v>3369531549.9</v>
      </c>
      <c r="V77" s="3">
        <v>0.359999999999999</v>
      </c>
      <c r="W77" s="3">
        <v>1.25130344108447</v>
      </c>
      <c r="X77" s="3">
        <v>3.26729231838721</v>
      </c>
      <c r="Y77" s="7">
        <v>12.82062</v>
      </c>
      <c r="Z77" s="3">
        <v>4.13920160378682</v>
      </c>
      <c r="AA77" s="3">
        <v>6.65216006672328</v>
      </c>
      <c r="AB77" s="3">
        <v>4.11944558147457</v>
      </c>
      <c r="AC77" s="3"/>
      <c r="AD77" s="3"/>
      <c r="AE77" s="3">
        <v>6086009934</v>
      </c>
      <c r="AF77" s="3">
        <v>28787576</v>
      </c>
      <c r="AG77" s="3">
        <v>615664778</v>
      </c>
      <c r="AH77" s="3">
        <v>638910157</v>
      </c>
      <c r="AI77" s="3">
        <v>-23245379</v>
      </c>
      <c r="AJ77" s="3">
        <v>0.746996466431096</v>
      </c>
      <c r="AK77" s="3">
        <v>0.940000000000001</v>
      </c>
      <c r="AL77" s="3">
        <v>27.1688541666667</v>
      </c>
      <c r="AM77" s="3">
        <v>27.1688541666667</v>
      </c>
      <c r="AN77" s="3">
        <v>9.75885455915598</v>
      </c>
      <c r="AO77" s="3">
        <v>24.3396153846154</v>
      </c>
      <c r="AP77" s="3">
        <v>101.571075740944</v>
      </c>
      <c r="AQ77" s="3">
        <v>29.0825</v>
      </c>
      <c r="AR77" s="3">
        <v>4.73740000000001</v>
      </c>
      <c r="AS77" s="3">
        <v>33.0044400592008</v>
      </c>
      <c r="AT77" s="3">
        <v>33.0044400592008</v>
      </c>
      <c r="AU77" s="3">
        <v>7.0385</v>
      </c>
      <c r="AV77" s="3">
        <v>27.7553428571429</v>
      </c>
      <c r="AW77" s="3">
        <v>26.941874168308</v>
      </c>
      <c r="AX77" s="3">
        <v>83.3914525017594</v>
      </c>
      <c r="AY77" s="3">
        <v>86.7422971787774</v>
      </c>
      <c r="AZ77" s="3">
        <v>28.746</v>
      </c>
      <c r="BA77" s="3">
        <v>1.98851485530968</v>
      </c>
      <c r="BB77" s="3">
        <v>22.6010101010101</v>
      </c>
      <c r="BC77" s="3">
        <v>81.9833393578205</v>
      </c>
      <c r="BD77" s="8">
        <v>57.38</v>
      </c>
      <c r="BE77" s="3">
        <v>0.701637689965513</v>
      </c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</row>
    <row r="78" spans="1:84">
      <c r="A78" s="2">
        <v>42122</v>
      </c>
      <c r="B78" s="3"/>
      <c r="C78" s="3"/>
      <c r="D78" s="3"/>
      <c r="E78" s="3"/>
      <c r="F78" s="3"/>
      <c r="G78" s="3"/>
      <c r="H78" s="3"/>
      <c r="I78" s="3"/>
      <c r="J78" s="3"/>
      <c r="K78" s="3">
        <v>38.7524738393028</v>
      </c>
      <c r="L78" s="3"/>
      <c r="M78" s="5">
        <v>1000012611000000</v>
      </c>
      <c r="N78" s="6" t="s">
        <v>168</v>
      </c>
      <c r="O78" s="3">
        <v>29.13</v>
      </c>
      <c r="P78" s="3">
        <v>29.34</v>
      </c>
      <c r="Q78" s="3">
        <v>27.53</v>
      </c>
      <c r="R78" s="3">
        <v>27.96</v>
      </c>
      <c r="S78" s="3"/>
      <c r="T78" s="3">
        <v>131941690</v>
      </c>
      <c r="U78" s="3">
        <v>3730325991.9</v>
      </c>
      <c r="V78" s="3">
        <v>-1.17</v>
      </c>
      <c r="W78" s="3">
        <v>-4.01647785787848</v>
      </c>
      <c r="X78" s="3">
        <v>6.21352557500858</v>
      </c>
      <c r="Y78" s="7">
        <v>12.82062</v>
      </c>
      <c r="Z78" s="3">
        <v>4.71020935743145</v>
      </c>
      <c r="AA78" s="3">
        <v>7.56983341056551</v>
      </c>
      <c r="AB78" s="3">
        <v>4.75137542220204</v>
      </c>
      <c r="AC78" s="3"/>
      <c r="AD78" s="3"/>
      <c r="AE78" s="3">
        <v>6124989633</v>
      </c>
      <c r="AF78" s="3">
        <v>27068215</v>
      </c>
      <c r="AG78" s="3">
        <v>702975355</v>
      </c>
      <c r="AH78" s="3">
        <v>910330683</v>
      </c>
      <c r="AI78" s="3">
        <v>-207355328</v>
      </c>
      <c r="AJ78" s="3">
        <v>0.615727002967359</v>
      </c>
      <c r="AK78" s="3">
        <v>1.81</v>
      </c>
      <c r="AL78" s="3">
        <v>27.2245833333333</v>
      </c>
      <c r="AM78" s="3">
        <v>27.2245833333333</v>
      </c>
      <c r="AN78" s="3">
        <v>4.12115193644488</v>
      </c>
      <c r="AO78" s="3">
        <v>24.61</v>
      </c>
      <c r="AP78" s="3">
        <v>61.3160318795305</v>
      </c>
      <c r="AQ78" s="3">
        <v>29.16</v>
      </c>
      <c r="AR78" s="3">
        <v>4.96320000000001</v>
      </c>
      <c r="AS78" s="3">
        <v>30.9268292682927</v>
      </c>
      <c r="AT78" s="3">
        <v>30.9268292682927</v>
      </c>
      <c r="AU78" s="3">
        <v>5.6555</v>
      </c>
      <c r="AV78" s="3">
        <v>28.0294285714286</v>
      </c>
      <c r="AW78" s="3">
        <v>27.0985089116452</v>
      </c>
      <c r="AX78" s="3">
        <v>76.9006780286483</v>
      </c>
      <c r="AY78" s="3">
        <v>81.3487523707168</v>
      </c>
      <c r="AZ78" s="3">
        <v>28.682</v>
      </c>
      <c r="BA78" s="3">
        <v>1.92243547368383</v>
      </c>
      <c r="BB78" s="3">
        <v>15.5371900826446</v>
      </c>
      <c r="BC78" s="3">
        <v>59.608146934721</v>
      </c>
      <c r="BD78" s="8">
        <v>55.54</v>
      </c>
      <c r="BE78" s="3">
        <v>0.913433976683767</v>
      </c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</row>
    <row r="79" spans="1:84">
      <c r="A79" s="2">
        <v>42123</v>
      </c>
      <c r="B79" s="3"/>
      <c r="C79" s="3"/>
      <c r="D79" s="3"/>
      <c r="E79" s="3"/>
      <c r="F79" s="3"/>
      <c r="G79" s="3"/>
      <c r="H79" s="3"/>
      <c r="I79" s="3"/>
      <c r="J79" s="3"/>
      <c r="K79" s="3">
        <v>42.7087560906023</v>
      </c>
      <c r="L79" s="3"/>
      <c r="M79" s="5">
        <v>1000012611000000</v>
      </c>
      <c r="N79" s="6" t="s">
        <v>168</v>
      </c>
      <c r="O79" s="3">
        <v>28.02</v>
      </c>
      <c r="P79" s="3">
        <v>30.76</v>
      </c>
      <c r="Q79" s="3">
        <v>28.02</v>
      </c>
      <c r="R79" s="3">
        <v>30.76</v>
      </c>
      <c r="S79" s="3"/>
      <c r="T79" s="3">
        <v>183083422</v>
      </c>
      <c r="U79" s="3">
        <v>5420529418.5</v>
      </c>
      <c r="V79" s="3">
        <v>2.8</v>
      </c>
      <c r="W79" s="3">
        <v>10.0143061516452</v>
      </c>
      <c r="X79" s="3">
        <v>9.7997138769671</v>
      </c>
      <c r="Y79" s="7">
        <v>12.82062</v>
      </c>
      <c r="Z79" s="3">
        <v>6.53592694996533</v>
      </c>
      <c r="AA79" s="3">
        <v>10.5039658410944</v>
      </c>
      <c r="AB79" s="3">
        <v>6.2757423051991</v>
      </c>
      <c r="AC79" s="3"/>
      <c r="AD79" s="3"/>
      <c r="AE79" s="3">
        <v>6388083592</v>
      </c>
      <c r="AF79" s="3">
        <v>43830846</v>
      </c>
      <c r="AG79" s="3">
        <v>2094177031</v>
      </c>
      <c r="AH79" s="3">
        <v>1386230584</v>
      </c>
      <c r="AI79" s="3">
        <v>707946447</v>
      </c>
      <c r="AJ79" s="3">
        <v>0.665430267062315</v>
      </c>
      <c r="AK79" s="3">
        <v>2.8</v>
      </c>
      <c r="AL79" s="3">
        <v>27.7151041666667</v>
      </c>
      <c r="AM79" s="3">
        <v>27.7151041666667</v>
      </c>
      <c r="AN79" s="3">
        <v>12.33452022277</v>
      </c>
      <c r="AO79" s="3">
        <v>24.9511538461538</v>
      </c>
      <c r="AP79" s="3">
        <v>99.8376270682537</v>
      </c>
      <c r="AQ79" s="3">
        <v>28.1975</v>
      </c>
      <c r="AR79" s="3">
        <v>5.4178</v>
      </c>
      <c r="AS79" s="3">
        <v>34.9126034958602</v>
      </c>
      <c r="AT79" s="3">
        <v>34.9126034958602</v>
      </c>
      <c r="AU79" s="3">
        <v>8.2875</v>
      </c>
      <c r="AV79" s="3">
        <v>28.5594285714286</v>
      </c>
      <c r="AW79" s="3">
        <v>27.6618152329305</v>
      </c>
      <c r="AX79" s="3">
        <v>84.6004520190989</v>
      </c>
      <c r="AY79" s="3">
        <v>80.1066370637514</v>
      </c>
      <c r="AZ79" s="3">
        <v>29.18</v>
      </c>
      <c r="BA79" s="3">
        <v>2.07211760518854</v>
      </c>
      <c r="BB79" s="3">
        <v>26.0139287177386</v>
      </c>
      <c r="BC79" s="3">
        <v>77.3560438059105</v>
      </c>
      <c r="BD79" s="8">
        <v>64.55</v>
      </c>
      <c r="BE79" s="3">
        <v>1.33191166957172</v>
      </c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</row>
    <row r="80" spans="1:84">
      <c r="A80" s="2">
        <v>42124</v>
      </c>
      <c r="B80" s="3"/>
      <c r="C80" s="3"/>
      <c r="D80" s="3"/>
      <c r="E80" s="3"/>
      <c r="F80" s="3"/>
      <c r="G80" s="3"/>
      <c r="H80" s="3"/>
      <c r="I80" s="3"/>
      <c r="J80" s="3"/>
      <c r="K80" s="3">
        <v>42.3287873155373</v>
      </c>
      <c r="L80" s="3"/>
      <c r="M80" s="5">
        <v>1000012611000000</v>
      </c>
      <c r="N80" s="6" t="s">
        <v>168</v>
      </c>
      <c r="O80" s="3">
        <v>31.97</v>
      </c>
      <c r="P80" s="3">
        <v>32.26</v>
      </c>
      <c r="Q80" s="3">
        <v>30.58</v>
      </c>
      <c r="R80" s="3">
        <v>31.15</v>
      </c>
      <c r="S80" s="3"/>
      <c r="T80" s="3">
        <v>165734852</v>
      </c>
      <c r="U80" s="3">
        <v>5180039172.6</v>
      </c>
      <c r="V80" s="3">
        <v>0.389999999999997</v>
      </c>
      <c r="W80" s="3">
        <v>1.26788036410922</v>
      </c>
      <c r="X80" s="3">
        <v>5.46163849154746</v>
      </c>
      <c r="Y80" s="7">
        <v>12.82062</v>
      </c>
      <c r="Z80" s="3">
        <v>5.9165973297971</v>
      </c>
      <c r="AA80" s="3">
        <v>9.5086338515501</v>
      </c>
      <c r="AB80" s="3">
        <v>5.92222250879016</v>
      </c>
      <c r="AC80" s="3"/>
      <c r="AD80" s="3"/>
      <c r="AE80" s="3">
        <v>6542010728</v>
      </c>
      <c r="AF80" s="3">
        <v>38112399</v>
      </c>
      <c r="AG80" s="3">
        <v>1290204620</v>
      </c>
      <c r="AH80" s="3">
        <v>1682037881</v>
      </c>
      <c r="AI80" s="3">
        <v>-391833261</v>
      </c>
      <c r="AJ80" s="3">
        <v>0.756167527251865</v>
      </c>
      <c r="AK80" s="3">
        <v>1.68</v>
      </c>
      <c r="AL80" s="3">
        <v>28.2533333333333</v>
      </c>
      <c r="AM80" s="3">
        <v>28.2533333333333</v>
      </c>
      <c r="AN80" s="3">
        <v>11.2599339226717</v>
      </c>
      <c r="AO80" s="3">
        <v>25.2826923076923</v>
      </c>
      <c r="AP80" s="3">
        <v>131.989680011872</v>
      </c>
      <c r="AQ80" s="3">
        <v>30.075</v>
      </c>
      <c r="AR80" s="3">
        <v>5.78280000000001</v>
      </c>
      <c r="AS80" s="3">
        <v>40.203449800973</v>
      </c>
      <c r="AT80" s="3">
        <v>40.203449800973</v>
      </c>
      <c r="AU80" s="3">
        <v>8.525</v>
      </c>
      <c r="AV80" s="3">
        <v>29.0856428571429</v>
      </c>
      <c r="AW80" s="3">
        <v>28.1984590432489</v>
      </c>
      <c r="AX80" s="3">
        <v>84.2602618983342</v>
      </c>
      <c r="AY80" s="3">
        <v>79.7765862297781</v>
      </c>
      <c r="AZ80" s="3">
        <v>29.554</v>
      </c>
      <c r="BA80" s="3">
        <v>2.19688716571003</v>
      </c>
      <c r="BB80" s="3">
        <v>31.0475389145982</v>
      </c>
      <c r="BC80" s="3">
        <v>78.9052702659763</v>
      </c>
      <c r="BD80" s="8">
        <v>61.6</v>
      </c>
      <c r="BE80" s="3">
        <v>1.12282203765293</v>
      </c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</row>
    <row r="81" spans="1:84">
      <c r="A81" s="2">
        <v>42128</v>
      </c>
      <c r="B81" s="3"/>
      <c r="C81" s="3"/>
      <c r="D81" s="3"/>
      <c r="E81" s="3"/>
      <c r="F81" s="3"/>
      <c r="G81" s="3"/>
      <c r="H81" s="3"/>
      <c r="I81" s="3"/>
      <c r="J81" s="3"/>
      <c r="K81" s="3">
        <v>42.1077458662917</v>
      </c>
      <c r="L81" s="3"/>
      <c r="M81" s="5">
        <v>1000012611000000</v>
      </c>
      <c r="N81" s="6" t="s">
        <v>168</v>
      </c>
      <c r="O81" s="3">
        <v>31.7</v>
      </c>
      <c r="P81" s="3">
        <v>32.52</v>
      </c>
      <c r="Q81" s="3">
        <v>30.66</v>
      </c>
      <c r="R81" s="3">
        <v>30.9</v>
      </c>
      <c r="S81" s="3"/>
      <c r="T81" s="3">
        <v>119245927</v>
      </c>
      <c r="U81" s="3">
        <v>3766953946.8</v>
      </c>
      <c r="V81" s="3">
        <v>-0.25</v>
      </c>
      <c r="W81" s="3">
        <v>-0.802568218298553</v>
      </c>
      <c r="X81" s="3">
        <v>5.97110754414126</v>
      </c>
      <c r="Y81" s="7">
        <v>12.82062</v>
      </c>
      <c r="Z81" s="3">
        <v>4.25698110423618</v>
      </c>
      <c r="AA81" s="3">
        <v>6.84144490098964</v>
      </c>
      <c r="AB81" s="3">
        <v>4.34151752978967</v>
      </c>
      <c r="AC81" s="3"/>
      <c r="AD81" s="3"/>
      <c r="AE81" s="3">
        <v>6481818050</v>
      </c>
      <c r="AF81" s="3">
        <v>36962735</v>
      </c>
      <c r="AG81" s="3">
        <v>650282307</v>
      </c>
      <c r="AH81" s="3">
        <v>806626569</v>
      </c>
      <c r="AI81" s="3">
        <v>-156344262</v>
      </c>
      <c r="AJ81" s="3">
        <v>0.688640376692172</v>
      </c>
      <c r="AK81" s="3">
        <v>1.86</v>
      </c>
      <c r="AL81" s="3">
        <v>28.8077083333333</v>
      </c>
      <c r="AM81" s="3">
        <v>28.8077083333333</v>
      </c>
      <c r="AN81" s="3">
        <v>8.08604908762315</v>
      </c>
      <c r="AO81" s="3">
        <v>25.6169230769231</v>
      </c>
      <c r="AP81" s="3">
        <v>120.174044111586</v>
      </c>
      <c r="AQ81" s="3">
        <v>31.285</v>
      </c>
      <c r="AR81" s="3">
        <v>6.03340000000001</v>
      </c>
      <c r="AS81" s="3">
        <v>37.4215152783592</v>
      </c>
      <c r="AT81" s="3">
        <v>37.4215152783592</v>
      </c>
      <c r="AU81" s="3">
        <v>8.0675</v>
      </c>
      <c r="AV81" s="3">
        <v>29.5770285714286</v>
      </c>
      <c r="AW81" s="3">
        <v>28.6140807289029</v>
      </c>
      <c r="AX81" s="3">
        <v>80.3852196439345</v>
      </c>
      <c r="AY81" s="3">
        <v>83.3623950450153</v>
      </c>
      <c r="AZ81" s="3">
        <v>29.98</v>
      </c>
      <c r="BA81" s="3">
        <v>2.24966232377434</v>
      </c>
      <c r="BB81" s="3">
        <v>29.777404451911</v>
      </c>
      <c r="BC81" s="3">
        <v>74.9602410657712</v>
      </c>
      <c r="BD81" s="8">
        <v>61</v>
      </c>
      <c r="BE81" s="3">
        <v>0.799835369008357</v>
      </c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</row>
    <row r="82" spans="1:84">
      <c r="A82" s="2">
        <v>42129</v>
      </c>
      <c r="B82" s="3"/>
      <c r="C82" s="3"/>
      <c r="D82" s="3"/>
      <c r="E82" s="3"/>
      <c r="F82" s="3"/>
      <c r="G82" s="3"/>
      <c r="H82" s="3"/>
      <c r="I82" s="3"/>
      <c r="J82" s="3"/>
      <c r="K82" s="3">
        <v>45.7750447074182</v>
      </c>
      <c r="L82" s="3"/>
      <c r="M82" s="5">
        <v>1000012611000000</v>
      </c>
      <c r="N82" s="6" t="s">
        <v>168</v>
      </c>
      <c r="O82" s="3">
        <v>30.67</v>
      </c>
      <c r="P82" s="3">
        <v>30.67</v>
      </c>
      <c r="Q82" s="3">
        <v>28.15</v>
      </c>
      <c r="R82" s="3">
        <v>28.5</v>
      </c>
      <c r="S82" s="3"/>
      <c r="T82" s="3">
        <v>147433682</v>
      </c>
      <c r="U82" s="3">
        <v>4314335079.2</v>
      </c>
      <c r="V82" s="3">
        <v>-2.4</v>
      </c>
      <c r="W82" s="3">
        <v>-7.76699029126213</v>
      </c>
      <c r="X82" s="3">
        <v>8.15533980582525</v>
      </c>
      <c r="Y82" s="7">
        <v>12.82062</v>
      </c>
      <c r="Z82" s="3">
        <v>5.26326067641678</v>
      </c>
      <c r="AA82" s="3">
        <v>8.45864875496358</v>
      </c>
      <c r="AB82" s="3">
        <v>5.39111678461874</v>
      </c>
      <c r="AC82" s="3"/>
      <c r="AD82" s="3"/>
      <c r="AE82" s="3">
        <v>6508357229</v>
      </c>
      <c r="AF82" s="3">
        <v>30806783</v>
      </c>
      <c r="AG82" s="3">
        <v>549023570</v>
      </c>
      <c r="AH82" s="3">
        <v>1269440817</v>
      </c>
      <c r="AI82" s="3">
        <v>-720417247</v>
      </c>
      <c r="AJ82" s="3">
        <v>0.532615200478755</v>
      </c>
      <c r="AK82" s="3">
        <v>2.75</v>
      </c>
      <c r="AL82" s="3">
        <v>28.74125</v>
      </c>
      <c r="AM82" s="3">
        <v>28.74125</v>
      </c>
      <c r="AN82" s="3">
        <v>-1.25595495885665</v>
      </c>
      <c r="AO82" s="3">
        <v>25.87</v>
      </c>
      <c r="AP82" s="3">
        <v>34.8680274380487</v>
      </c>
      <c r="AQ82" s="3">
        <v>31.245</v>
      </c>
      <c r="AR82" s="3">
        <v>5.9852</v>
      </c>
      <c r="AS82" s="3">
        <v>34.8673946957878</v>
      </c>
      <c r="AT82" s="3">
        <v>34.8673946957878</v>
      </c>
      <c r="AU82" s="3">
        <v>5.406</v>
      </c>
      <c r="AV82" s="3">
        <v>29.9351571428571</v>
      </c>
      <c r="AW82" s="3">
        <v>28.5965298475333</v>
      </c>
      <c r="AX82" s="3">
        <v>60.0697723477933</v>
      </c>
      <c r="AY82" s="3">
        <v>75.4853246754024</v>
      </c>
      <c r="AZ82" s="3">
        <v>29.854</v>
      </c>
      <c r="BA82" s="3">
        <v>2.07392021315492</v>
      </c>
      <c r="BB82" s="3">
        <v>13.0503768345894</v>
      </c>
      <c r="BC82" s="3">
        <v>47.5646371918534</v>
      </c>
      <c r="BD82" s="8">
        <v>57.3</v>
      </c>
      <c r="BE82" s="3">
        <v>1.02963298704206</v>
      </c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</row>
    <row r="83" spans="1:84">
      <c r="A83" s="2">
        <v>42130</v>
      </c>
      <c r="B83" s="3"/>
      <c r="C83" s="3"/>
      <c r="D83" s="3"/>
      <c r="E83" s="3"/>
      <c r="F83" s="3"/>
      <c r="G83" s="3"/>
      <c r="H83" s="3"/>
      <c r="I83" s="3"/>
      <c r="J83" s="3"/>
      <c r="K83" s="3">
        <v>45.771975005643</v>
      </c>
      <c r="L83" s="3"/>
      <c r="M83" s="5">
        <v>1000012611000000</v>
      </c>
      <c r="N83" s="6" t="s">
        <v>168</v>
      </c>
      <c r="O83" s="3">
        <v>28.75</v>
      </c>
      <c r="P83" s="3">
        <v>29.26</v>
      </c>
      <c r="Q83" s="3">
        <v>27.27</v>
      </c>
      <c r="R83" s="3">
        <v>27.73</v>
      </c>
      <c r="S83" s="3"/>
      <c r="T83" s="3">
        <v>108679665</v>
      </c>
      <c r="U83" s="3">
        <v>3081263416.9</v>
      </c>
      <c r="V83" s="3">
        <v>-0.77</v>
      </c>
      <c r="W83" s="3">
        <v>-2.70175438596492</v>
      </c>
      <c r="X83" s="3">
        <v>6.98245614035088</v>
      </c>
      <c r="Y83" s="7">
        <v>12.82062</v>
      </c>
      <c r="Z83" s="3">
        <v>3.87977427790651</v>
      </c>
      <c r="AA83" s="3">
        <v>6.23523132958254</v>
      </c>
      <c r="AB83" s="3">
        <v>3.95720624450913</v>
      </c>
      <c r="AC83" s="3"/>
      <c r="AD83" s="3"/>
      <c r="AE83" s="3">
        <v>6573041549</v>
      </c>
      <c r="AF83" s="3">
        <v>27020251</v>
      </c>
      <c r="AG83" s="3">
        <v>556771650</v>
      </c>
      <c r="AH83" s="3">
        <v>653690817</v>
      </c>
      <c r="AI83" s="3">
        <v>-96919167</v>
      </c>
      <c r="AJ83" s="3">
        <v>0.448234590065829</v>
      </c>
      <c r="AK83" s="3">
        <v>1.99</v>
      </c>
      <c r="AL83" s="3">
        <v>28.4923958333333</v>
      </c>
      <c r="AM83" s="3">
        <v>28.4923958333333</v>
      </c>
      <c r="AN83" s="3">
        <v>-4.36556976577096</v>
      </c>
      <c r="AO83" s="3">
        <v>26.0957692307692</v>
      </c>
      <c r="AP83" s="3">
        <v>-23.2261173352609</v>
      </c>
      <c r="AQ83" s="3">
        <v>28.955</v>
      </c>
      <c r="AR83" s="3">
        <v>5.7882</v>
      </c>
      <c r="AS83" s="3">
        <v>33.4330590875094</v>
      </c>
      <c r="AT83" s="3">
        <v>33.4330590875094</v>
      </c>
      <c r="AU83" s="3">
        <v>4.3215</v>
      </c>
      <c r="AV83" s="3">
        <v>30.2319571428571</v>
      </c>
      <c r="AW83" s="3">
        <v>28.4632175632974</v>
      </c>
      <c r="AX83" s="3">
        <v>42.9671498191638</v>
      </c>
      <c r="AY83" s="3">
        <v>59.189425443549</v>
      </c>
      <c r="AZ83" s="3">
        <v>29.808</v>
      </c>
      <c r="BA83" s="3">
        <v>1.85117160553965</v>
      </c>
      <c r="BB83" s="3">
        <v>6.12323000382702</v>
      </c>
      <c r="BC83" s="3">
        <v>41.6975662414289</v>
      </c>
      <c r="BD83" s="8">
        <v>55.3</v>
      </c>
      <c r="BE83" s="3">
        <v>0.727013051796228</v>
      </c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</row>
    <row r="84" spans="1:84">
      <c r="A84" s="2">
        <v>42131</v>
      </c>
      <c r="B84" s="3"/>
      <c r="C84" s="3"/>
      <c r="D84" s="3"/>
      <c r="E84" s="3"/>
      <c r="F84" s="3"/>
      <c r="G84" s="3"/>
      <c r="H84" s="3"/>
      <c r="I84" s="3"/>
      <c r="J84" s="3"/>
      <c r="K84" s="3">
        <v>45.624096146922</v>
      </c>
      <c r="L84" s="3"/>
      <c r="M84" s="5">
        <v>1000012611000000</v>
      </c>
      <c r="N84" s="6" t="s">
        <v>168</v>
      </c>
      <c r="O84" s="3">
        <v>27.6</v>
      </c>
      <c r="P84" s="3">
        <v>28.3</v>
      </c>
      <c r="Q84" s="3">
        <v>27.33</v>
      </c>
      <c r="R84" s="3">
        <v>27.77</v>
      </c>
      <c r="S84" s="3"/>
      <c r="T84" s="3">
        <v>74335037</v>
      </c>
      <c r="U84" s="3">
        <v>2071195273.4</v>
      </c>
      <c r="V84" s="3">
        <v>0.0399999999999991</v>
      </c>
      <c r="W84" s="3">
        <v>0.144248106743592</v>
      </c>
      <c r="X84" s="3">
        <v>3.49801658853228</v>
      </c>
      <c r="Y84" s="7">
        <v>12.82062</v>
      </c>
      <c r="Z84" s="3">
        <v>2.65369942481723</v>
      </c>
      <c r="AA84" s="3">
        <v>4.26479186872795</v>
      </c>
      <c r="AB84" s="3">
        <v>2.65616404865064</v>
      </c>
      <c r="AC84" s="3"/>
      <c r="AD84" s="3"/>
      <c r="AE84" s="3">
        <v>6660336886</v>
      </c>
      <c r="AF84" s="3">
        <v>31433502</v>
      </c>
      <c r="AG84" s="3">
        <v>370956882</v>
      </c>
      <c r="AH84" s="3">
        <v>357412220</v>
      </c>
      <c r="AI84" s="3">
        <v>13544662</v>
      </c>
      <c r="AJ84" s="3">
        <v>0.398605830164765</v>
      </c>
      <c r="AK84" s="3">
        <v>0.970000000000002</v>
      </c>
      <c r="AL84" s="3">
        <v>28.2882291666667</v>
      </c>
      <c r="AM84" s="3">
        <v>28.2882291666667</v>
      </c>
      <c r="AN84" s="3">
        <v>-4.37876614060259</v>
      </c>
      <c r="AO84" s="3">
        <v>26.3061538461538</v>
      </c>
      <c r="AP84" s="3">
        <v>-57.0449678800857</v>
      </c>
      <c r="AQ84" s="3">
        <v>27.9975</v>
      </c>
      <c r="AR84" s="3">
        <v>5.5874</v>
      </c>
      <c r="AS84" s="3">
        <v>30.1704105344694</v>
      </c>
      <c r="AT84" s="3">
        <v>30.1704105344694</v>
      </c>
      <c r="AU84" s="3">
        <v>4.042</v>
      </c>
      <c r="AV84" s="3">
        <v>30.4257857142857</v>
      </c>
      <c r="AW84" s="3">
        <v>28.3565687074055</v>
      </c>
      <c r="AX84" s="3">
        <v>31.8193697207124</v>
      </c>
      <c r="AY84" s="3">
        <v>34.9127115823585</v>
      </c>
      <c r="AZ84" s="3">
        <v>29.21</v>
      </c>
      <c r="BA84" s="3">
        <v>1.65874837614832</v>
      </c>
      <c r="BB84" s="3">
        <v>2.02057310800882</v>
      </c>
      <c r="BC84" s="3">
        <v>42.1424511711667</v>
      </c>
      <c r="BD84" s="8">
        <v>53.07</v>
      </c>
      <c r="BE84" s="3">
        <v>0.513237652874596</v>
      </c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</row>
    <row r="85" spans="1:84">
      <c r="A85" s="2">
        <v>42132</v>
      </c>
      <c r="B85" s="3"/>
      <c r="C85" s="3"/>
      <c r="D85" s="3"/>
      <c r="E85" s="3"/>
      <c r="F85" s="3"/>
      <c r="G85" s="3"/>
      <c r="H85" s="3"/>
      <c r="I85" s="3"/>
      <c r="J85" s="3"/>
      <c r="K85" s="3">
        <v>46.4010412660773</v>
      </c>
      <c r="L85" s="3"/>
      <c r="M85" s="5">
        <v>1000012611000000</v>
      </c>
      <c r="N85" s="6" t="s">
        <v>168</v>
      </c>
      <c r="O85" s="3">
        <v>28.2</v>
      </c>
      <c r="P85" s="3">
        <v>29.48</v>
      </c>
      <c r="Q85" s="3">
        <v>27.9</v>
      </c>
      <c r="R85" s="3">
        <v>29.48</v>
      </c>
      <c r="S85" s="3"/>
      <c r="T85" s="3">
        <v>117425602</v>
      </c>
      <c r="U85" s="3">
        <v>3363720795.4</v>
      </c>
      <c r="V85" s="3">
        <v>1.71</v>
      </c>
      <c r="W85" s="3">
        <v>6.15772416276558</v>
      </c>
      <c r="X85" s="3">
        <v>5.6895930860641</v>
      </c>
      <c r="Y85" s="7">
        <v>12.82062</v>
      </c>
      <c r="Z85" s="3">
        <v>4.19199700521057</v>
      </c>
      <c r="AA85" s="3">
        <v>6.73700818350415</v>
      </c>
      <c r="AB85" s="3">
        <v>4.0635180065077</v>
      </c>
      <c r="AC85" s="3"/>
      <c r="AD85" s="3"/>
      <c r="AE85" s="3">
        <v>6672005995</v>
      </c>
      <c r="AF85" s="3">
        <v>30670933</v>
      </c>
      <c r="AG85" s="3">
        <v>749417756</v>
      </c>
      <c r="AH85" s="3">
        <v>665018440</v>
      </c>
      <c r="AI85" s="3">
        <v>84399316</v>
      </c>
      <c r="AJ85" s="3">
        <v>0.450175849941383</v>
      </c>
      <c r="AK85" s="3">
        <v>1.71</v>
      </c>
      <c r="AL85" s="3">
        <v>28.4151041666667</v>
      </c>
      <c r="AM85" s="3">
        <v>28.4151041666667</v>
      </c>
      <c r="AN85" s="3">
        <v>1.16099513869032</v>
      </c>
      <c r="AO85" s="3">
        <v>26.5992307692308</v>
      </c>
      <c r="AP85" s="3">
        <v>-0.991325898389251</v>
      </c>
      <c r="AQ85" s="3">
        <v>27.7925</v>
      </c>
      <c r="AR85" s="3">
        <v>5.411</v>
      </c>
      <c r="AS85" s="3">
        <v>31.1594202898551</v>
      </c>
      <c r="AT85" s="3">
        <v>31.1594202898551</v>
      </c>
      <c r="AU85" s="3">
        <v>5.465</v>
      </c>
      <c r="AV85" s="3">
        <v>30.6794285714286</v>
      </c>
      <c r="AW85" s="3">
        <v>28.5294042908815</v>
      </c>
      <c r="AX85" s="3">
        <v>35.2446591788876</v>
      </c>
      <c r="AY85" s="3">
        <v>22.1046068971921</v>
      </c>
      <c r="AZ85" s="3">
        <v>28.876</v>
      </c>
      <c r="BA85" s="3">
        <v>1.62549657675456</v>
      </c>
      <c r="BB85" s="3">
        <v>4.24328147100424</v>
      </c>
      <c r="BC85" s="3">
        <v>58.41929573613</v>
      </c>
      <c r="BD85" s="8">
        <v>54.15</v>
      </c>
      <c r="BE85" s="3">
        <v>0.954013955299028</v>
      </c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</row>
    <row r="86" spans="1:84">
      <c r="A86" s="2">
        <v>42135</v>
      </c>
      <c r="B86" s="3"/>
      <c r="C86" s="3"/>
      <c r="D86" s="3"/>
      <c r="E86" s="3"/>
      <c r="F86" s="3"/>
      <c r="G86" s="3"/>
      <c r="H86" s="3"/>
      <c r="I86" s="3"/>
      <c r="J86" s="3"/>
      <c r="K86" s="3">
        <v>46.5122722887692</v>
      </c>
      <c r="L86" s="3"/>
      <c r="M86" s="5">
        <v>1000012611000000</v>
      </c>
      <c r="N86" s="6" t="s">
        <v>168</v>
      </c>
      <c r="O86" s="3">
        <v>30.1</v>
      </c>
      <c r="P86" s="3">
        <v>30.33</v>
      </c>
      <c r="Q86" s="3">
        <v>29.48</v>
      </c>
      <c r="R86" s="3">
        <v>30.18</v>
      </c>
      <c r="S86" s="3"/>
      <c r="T86" s="3">
        <v>142453483</v>
      </c>
      <c r="U86" s="3">
        <v>4263283558.5</v>
      </c>
      <c r="V86" s="3">
        <v>0.699999999999999</v>
      </c>
      <c r="W86" s="3">
        <v>2.37449118046134</v>
      </c>
      <c r="X86" s="3">
        <v>2.88331071913161</v>
      </c>
      <c r="Y86" s="7">
        <v>12.82062</v>
      </c>
      <c r="Z86" s="3">
        <v>5.08547168544909</v>
      </c>
      <c r="AA86" s="3">
        <v>8.17292195563681</v>
      </c>
      <c r="AB86" s="3">
        <v>5.0307728848812</v>
      </c>
      <c r="AC86" s="3"/>
      <c r="AD86" s="3"/>
      <c r="AE86" s="3">
        <v>6928342557</v>
      </c>
      <c r="AF86" s="3">
        <v>31565956</v>
      </c>
      <c r="AG86" s="3">
        <v>894755611</v>
      </c>
      <c r="AH86" s="3">
        <v>1038672047</v>
      </c>
      <c r="AI86" s="3">
        <v>-143916436</v>
      </c>
      <c r="AJ86" s="3">
        <v>0.464306110793832</v>
      </c>
      <c r="AK86" s="3">
        <v>0.849999999999998</v>
      </c>
      <c r="AL86" s="3">
        <v>28.7004166666667</v>
      </c>
      <c r="AM86" s="3">
        <v>28.7004166666667</v>
      </c>
      <c r="AN86" s="3">
        <v>3.00048349023065</v>
      </c>
      <c r="AO86" s="3">
        <v>26.8880769230769</v>
      </c>
      <c r="AP86" s="3">
        <v>65.7090299193853</v>
      </c>
      <c r="AQ86" s="3">
        <v>29.085</v>
      </c>
      <c r="AR86" s="3">
        <v>5.34840000000001</v>
      </c>
      <c r="AS86" s="3">
        <v>28.5414920368818</v>
      </c>
      <c r="AT86" s="3">
        <v>28.5414920368818</v>
      </c>
      <c r="AU86" s="3">
        <v>5.8115</v>
      </c>
      <c r="AV86" s="3">
        <v>30.9035428571429</v>
      </c>
      <c r="AW86" s="3">
        <v>28.7833420922844</v>
      </c>
      <c r="AX86" s="3">
        <v>41.9726299287822</v>
      </c>
      <c r="AY86" s="3">
        <v>22.7947959410885</v>
      </c>
      <c r="AZ86" s="3">
        <v>28.732</v>
      </c>
      <c r="BA86" s="3">
        <v>1.63676087550014</v>
      </c>
      <c r="BB86" s="3">
        <v>6.75627874071454</v>
      </c>
      <c r="BC86" s="3">
        <v>63.4678659832314</v>
      </c>
      <c r="BD86" s="8">
        <v>53.67</v>
      </c>
      <c r="BE86" s="3">
        <v>1.25593793953061</v>
      </c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</row>
    <row r="87" spans="1:84">
      <c r="A87" s="2">
        <v>42136</v>
      </c>
      <c r="B87" s="3"/>
      <c r="C87" s="3"/>
      <c r="D87" s="3"/>
      <c r="E87" s="3"/>
      <c r="F87" s="3"/>
      <c r="G87" s="3"/>
      <c r="H87" s="3"/>
      <c r="I87" s="3"/>
      <c r="J87" s="3"/>
      <c r="K87" s="3">
        <v>45.9413127562347</v>
      </c>
      <c r="L87" s="3"/>
      <c r="M87" s="5">
        <v>1000012611000000</v>
      </c>
      <c r="N87" s="6" t="s">
        <v>168</v>
      </c>
      <c r="O87" s="3">
        <v>30.25</v>
      </c>
      <c r="P87" s="3">
        <v>31.27</v>
      </c>
      <c r="Q87" s="3">
        <v>30.1</v>
      </c>
      <c r="R87" s="3">
        <v>30.53</v>
      </c>
      <c r="S87" s="3"/>
      <c r="T87" s="3">
        <v>120441822</v>
      </c>
      <c r="U87" s="3">
        <v>3689510780.5</v>
      </c>
      <c r="V87" s="3">
        <v>0.350000000000001</v>
      </c>
      <c r="W87" s="3">
        <v>1.15970841616965</v>
      </c>
      <c r="X87" s="3">
        <v>3.87673956262425</v>
      </c>
      <c r="Y87" s="7">
        <v>12.82062</v>
      </c>
      <c r="Z87" s="3">
        <v>4.29967356800184</v>
      </c>
      <c r="AA87" s="3">
        <v>6.91005646664814</v>
      </c>
      <c r="AB87" s="3">
        <v>4.30379629126391</v>
      </c>
      <c r="AC87" s="3"/>
      <c r="AD87" s="3"/>
      <c r="AE87" s="3">
        <v>6829353813</v>
      </c>
      <c r="AF87" s="3">
        <v>32355847</v>
      </c>
      <c r="AG87" s="3">
        <v>679507196</v>
      </c>
      <c r="AH87" s="3">
        <v>700529303</v>
      </c>
      <c r="AI87" s="3">
        <v>-21022107</v>
      </c>
      <c r="AJ87" s="3">
        <v>0.516459794927145</v>
      </c>
      <c r="AK87" s="3">
        <v>1.17</v>
      </c>
      <c r="AL87" s="3">
        <v>29.0160416666667</v>
      </c>
      <c r="AM87" s="3">
        <v>29.0160416666667</v>
      </c>
      <c r="AN87" s="3">
        <v>3.82587995238906</v>
      </c>
      <c r="AO87" s="3">
        <v>27.2</v>
      </c>
      <c r="AP87" s="3">
        <v>93.3333333333334</v>
      </c>
      <c r="AQ87" s="3">
        <v>30.0425</v>
      </c>
      <c r="AR87" s="3">
        <v>5.28900000000001</v>
      </c>
      <c r="AS87" s="3">
        <v>33.7690631808279</v>
      </c>
      <c r="AT87" s="3">
        <v>33.7690631808279</v>
      </c>
      <c r="AU87" s="3">
        <v>5.819</v>
      </c>
      <c r="AV87" s="3">
        <v>31.0739</v>
      </c>
      <c r="AW87" s="3">
        <v>29.0520586934714</v>
      </c>
      <c r="AX87" s="3">
        <v>48.6801659842675</v>
      </c>
      <c r="AY87" s="3">
        <v>36.3386243386243</v>
      </c>
      <c r="AZ87" s="3">
        <v>29.138</v>
      </c>
      <c r="BA87" s="3">
        <v>1.65485386311562</v>
      </c>
      <c r="BB87" s="3">
        <v>4.26912568306011</v>
      </c>
      <c r="BC87" s="3">
        <v>65.9485072724607</v>
      </c>
      <c r="BD87" s="8">
        <v>55.02</v>
      </c>
      <c r="BE87" s="3">
        <v>1.02012720333026</v>
      </c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</row>
    <row r="88" spans="1:84">
      <c r="A88" s="2">
        <v>42137</v>
      </c>
      <c r="B88" s="3"/>
      <c r="C88" s="3"/>
      <c r="D88" s="3"/>
      <c r="E88" s="3"/>
      <c r="F88" s="3"/>
      <c r="G88" s="3"/>
      <c r="H88" s="3"/>
      <c r="I88" s="3"/>
      <c r="J88" s="3"/>
      <c r="K88" s="3">
        <v>47.2355948751651</v>
      </c>
      <c r="L88" s="3"/>
      <c r="M88" s="5">
        <v>1000012611000000</v>
      </c>
      <c r="N88" s="6" t="s">
        <v>168</v>
      </c>
      <c r="O88" s="3">
        <v>30.58</v>
      </c>
      <c r="P88" s="3">
        <v>32.5</v>
      </c>
      <c r="Q88" s="3">
        <v>30.57</v>
      </c>
      <c r="R88" s="3">
        <v>32.5</v>
      </c>
      <c r="S88" s="3"/>
      <c r="T88" s="3">
        <v>191065990</v>
      </c>
      <c r="U88" s="3">
        <v>6045679339</v>
      </c>
      <c r="V88" s="3">
        <v>1.97</v>
      </c>
      <c r="W88" s="3">
        <v>6.45266950540451</v>
      </c>
      <c r="X88" s="3">
        <v>6.32165083524402</v>
      </c>
      <c r="Y88" s="7">
        <v>12.82062</v>
      </c>
      <c r="Z88" s="3">
        <v>6.82089803446434</v>
      </c>
      <c r="AA88" s="3">
        <v>10.9619462561437</v>
      </c>
      <c r="AB88" s="3">
        <v>6.62478022454214</v>
      </c>
      <c r="AC88" s="3"/>
      <c r="AD88" s="3"/>
      <c r="AE88" s="3">
        <v>6945132694</v>
      </c>
      <c r="AF88" s="3">
        <v>35330913</v>
      </c>
      <c r="AG88" s="3">
        <v>1398903871</v>
      </c>
      <c r="AH88" s="3">
        <v>1171301209</v>
      </c>
      <c r="AI88" s="3">
        <v>227602662</v>
      </c>
      <c r="AJ88" s="3">
        <v>0.541922290388548</v>
      </c>
      <c r="AK88" s="3">
        <v>1.97</v>
      </c>
      <c r="AL88" s="3">
        <v>29.5970833333333</v>
      </c>
      <c r="AM88" s="3">
        <v>29.5970833333333</v>
      </c>
      <c r="AN88" s="3">
        <v>9.36930368209989</v>
      </c>
      <c r="AO88" s="3">
        <v>27.5911538461538</v>
      </c>
      <c r="AP88" s="3">
        <v>142.790828832346</v>
      </c>
      <c r="AQ88" s="3">
        <v>30.6075</v>
      </c>
      <c r="AR88" s="3">
        <v>5.502</v>
      </c>
      <c r="AS88" s="3">
        <v>36.641852770885</v>
      </c>
      <c r="AT88" s="3">
        <v>36.641852770885</v>
      </c>
      <c r="AU88" s="3">
        <v>7.4255</v>
      </c>
      <c r="AV88" s="3">
        <v>31.3941714285714</v>
      </c>
      <c r="AW88" s="3">
        <v>29.5825112021681</v>
      </c>
      <c r="AX88" s="3">
        <v>65.6597931958608</v>
      </c>
      <c r="AY88" s="3">
        <v>53.7566137566137</v>
      </c>
      <c r="AZ88" s="3">
        <v>30.092</v>
      </c>
      <c r="BA88" s="3">
        <v>1.80732154443127</v>
      </c>
      <c r="BB88" s="3">
        <v>12.9648939867918</v>
      </c>
      <c r="BC88" s="3">
        <v>76.6552536175851</v>
      </c>
      <c r="BD88" s="8">
        <v>60.81</v>
      </c>
      <c r="BE88" s="3">
        <v>1.69584513163626</v>
      </c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</row>
    <row r="89" spans="1:84">
      <c r="A89" s="2">
        <v>42138</v>
      </c>
      <c r="B89" s="3"/>
      <c r="C89" s="3"/>
      <c r="D89" s="3"/>
      <c r="E89" s="3"/>
      <c r="F89" s="3"/>
      <c r="G89" s="3"/>
      <c r="H89" s="3"/>
      <c r="I89" s="3"/>
      <c r="J89" s="3"/>
      <c r="K89" s="3">
        <v>47.2499294084012</v>
      </c>
      <c r="L89" s="3"/>
      <c r="M89" s="5">
        <v>1000012611000000</v>
      </c>
      <c r="N89" s="6" t="s">
        <v>168</v>
      </c>
      <c r="O89" s="3">
        <v>33.6</v>
      </c>
      <c r="P89" s="3">
        <v>34.66</v>
      </c>
      <c r="Q89" s="3">
        <v>32.21</v>
      </c>
      <c r="R89" s="3">
        <v>32.3</v>
      </c>
      <c r="S89" s="3"/>
      <c r="T89" s="3">
        <v>204985841</v>
      </c>
      <c r="U89" s="3">
        <v>6875051333.4</v>
      </c>
      <c r="V89" s="3">
        <v>-0.200000000000003</v>
      </c>
      <c r="W89" s="3">
        <v>-0.615384615384614</v>
      </c>
      <c r="X89" s="3">
        <v>7.53846153846153</v>
      </c>
      <c r="Y89" s="7">
        <v>12.82062</v>
      </c>
      <c r="Z89" s="3">
        <v>7.31782521823963</v>
      </c>
      <c r="AA89" s="3">
        <v>11.7605638361512</v>
      </c>
      <c r="AB89" s="3">
        <v>7.58024339206094</v>
      </c>
      <c r="AC89" s="3"/>
      <c r="AD89" s="3"/>
      <c r="AE89" s="3">
        <v>7229715599</v>
      </c>
      <c r="AF89" s="3">
        <v>32923552</v>
      </c>
      <c r="AG89" s="3">
        <v>1373937469</v>
      </c>
      <c r="AH89" s="3">
        <v>1659061669</v>
      </c>
      <c r="AI89" s="3">
        <v>-285124200</v>
      </c>
      <c r="AJ89" s="3">
        <v>0.612046058458813</v>
      </c>
      <c r="AK89" s="3">
        <v>2.45</v>
      </c>
      <c r="AL89" s="3">
        <v>30.1191666666667</v>
      </c>
      <c r="AM89" s="3">
        <v>30.1191666666667</v>
      </c>
      <c r="AN89" s="3">
        <v>7.73849232821883</v>
      </c>
      <c r="AO89" s="3">
        <v>27.9361538461538</v>
      </c>
      <c r="AP89" s="3">
        <v>167.02710495963</v>
      </c>
      <c r="AQ89" s="3">
        <v>32.0175</v>
      </c>
      <c r="AR89" s="3">
        <v>5.406</v>
      </c>
      <c r="AS89" s="3">
        <v>40.210355987055</v>
      </c>
      <c r="AT89" s="3">
        <v>40.210355987055</v>
      </c>
      <c r="AU89" s="3">
        <v>6.9425</v>
      </c>
      <c r="AV89" s="3">
        <v>31.6228285714286</v>
      </c>
      <c r="AW89" s="3">
        <v>30.0005864018345</v>
      </c>
      <c r="AX89" s="3">
        <v>66.4615130101409</v>
      </c>
      <c r="AY89" s="3">
        <v>67.393460346099</v>
      </c>
      <c r="AZ89" s="3">
        <v>30.998</v>
      </c>
      <c r="BA89" s="3">
        <v>1.89022560763377</v>
      </c>
      <c r="BB89" s="3">
        <v>10.8822519739101</v>
      </c>
      <c r="BC89" s="3">
        <v>73.8272305245007</v>
      </c>
      <c r="BD89" s="8">
        <v>59.37</v>
      </c>
      <c r="BE89" s="3">
        <v>1.58726094164241</v>
      </c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</row>
    <row r="90" spans="1:84">
      <c r="A90" s="2">
        <v>42139</v>
      </c>
      <c r="B90" s="3"/>
      <c r="C90" s="3"/>
      <c r="D90" s="3"/>
      <c r="E90" s="3"/>
      <c r="F90" s="3"/>
      <c r="G90" s="3"/>
      <c r="H90" s="3"/>
      <c r="I90" s="3"/>
      <c r="J90" s="3"/>
      <c r="K90" s="3">
        <v>47.9488376836626</v>
      </c>
      <c r="L90" s="3"/>
      <c r="M90" s="5">
        <v>1000012611000000</v>
      </c>
      <c r="N90" s="6" t="s">
        <v>168</v>
      </c>
      <c r="O90" s="3">
        <v>31.86</v>
      </c>
      <c r="P90" s="3">
        <v>31.88</v>
      </c>
      <c r="Q90" s="3">
        <v>30.51</v>
      </c>
      <c r="R90" s="3">
        <v>30.75</v>
      </c>
      <c r="S90" s="3"/>
      <c r="T90" s="3">
        <v>130094944</v>
      </c>
      <c r="U90" s="3">
        <v>4031546451.7</v>
      </c>
      <c r="V90" s="3">
        <v>-1.55</v>
      </c>
      <c r="W90" s="3">
        <v>-4.79876160990712</v>
      </c>
      <c r="X90" s="3">
        <v>4.24148606811145</v>
      </c>
      <c r="Y90" s="7">
        <v>12.82062</v>
      </c>
      <c r="Z90" s="3">
        <v>4.64428205052793</v>
      </c>
      <c r="AA90" s="3">
        <v>7.46388085249514</v>
      </c>
      <c r="AB90" s="3">
        <v>4.66913332968015</v>
      </c>
      <c r="AC90" s="3"/>
      <c r="AD90" s="3"/>
      <c r="AE90" s="3">
        <v>7159332356</v>
      </c>
      <c r="AF90" s="3">
        <v>29232948</v>
      </c>
      <c r="AG90" s="3">
        <v>620481009</v>
      </c>
      <c r="AH90" s="3">
        <v>819594882</v>
      </c>
      <c r="AI90" s="3">
        <v>-199113873</v>
      </c>
      <c r="AJ90" s="3">
        <v>0.533886583679115</v>
      </c>
      <c r="AK90" s="3">
        <v>1.79</v>
      </c>
      <c r="AL90" s="3">
        <v>30.3880208333333</v>
      </c>
      <c r="AM90" s="3">
        <v>30.3880208333333</v>
      </c>
      <c r="AN90" s="3">
        <v>1.77906495655773</v>
      </c>
      <c r="AO90" s="3">
        <v>28.1826923076923</v>
      </c>
      <c r="AP90" s="3">
        <v>51.9962859795727</v>
      </c>
      <c r="AQ90" s="3">
        <v>32.8675</v>
      </c>
      <c r="AR90" s="3">
        <v>5.1544</v>
      </c>
      <c r="AS90" s="3">
        <v>38.5610347615198</v>
      </c>
      <c r="AT90" s="3">
        <v>38.5610347615198</v>
      </c>
      <c r="AU90" s="3">
        <v>4.9475</v>
      </c>
      <c r="AV90" s="3">
        <v>31.7727428571429</v>
      </c>
      <c r="AW90" s="3">
        <v>30.1158808015523</v>
      </c>
      <c r="AX90" s="3">
        <v>60.0045630261562</v>
      </c>
      <c r="AY90" s="3">
        <v>73.5218620901976</v>
      </c>
      <c r="AZ90" s="3">
        <v>31.252</v>
      </c>
      <c r="BA90" s="3">
        <v>1.80999117729233</v>
      </c>
      <c r="BB90" s="3">
        <v>9.97854077253218</v>
      </c>
      <c r="BC90" s="3">
        <v>54.9676785656559</v>
      </c>
      <c r="BD90" s="8">
        <v>57.58</v>
      </c>
      <c r="BE90" s="3">
        <v>0.837838177671818</v>
      </c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</row>
    <row r="91" spans="1:84">
      <c r="A91" s="2">
        <v>42142</v>
      </c>
      <c r="B91" s="3"/>
      <c r="C91" s="3"/>
      <c r="D91" s="3"/>
      <c r="E91" s="3"/>
      <c r="F91" s="3"/>
      <c r="G91" s="3"/>
      <c r="H91" s="3"/>
      <c r="I91" s="3"/>
      <c r="J91" s="3"/>
      <c r="K91" s="3">
        <v>48.0343657876232</v>
      </c>
      <c r="L91" s="3"/>
      <c r="M91" s="5">
        <v>1000012611000000</v>
      </c>
      <c r="N91" s="6" t="s">
        <v>168</v>
      </c>
      <c r="O91" s="3">
        <v>30.85</v>
      </c>
      <c r="P91" s="3">
        <v>32</v>
      </c>
      <c r="Q91" s="3">
        <v>30.75</v>
      </c>
      <c r="R91" s="3">
        <v>31.6</v>
      </c>
      <c r="S91" s="3"/>
      <c r="T91" s="3">
        <v>115122554</v>
      </c>
      <c r="U91" s="3">
        <v>3611727763.6</v>
      </c>
      <c r="V91" s="3">
        <v>0.850000000000001</v>
      </c>
      <c r="W91" s="3">
        <v>2.76422764227643</v>
      </c>
      <c r="X91" s="3">
        <v>4.0650406504065</v>
      </c>
      <c r="Y91" s="7">
        <v>12.82062</v>
      </c>
      <c r="Z91" s="3">
        <v>4.10978009378391</v>
      </c>
      <c r="AA91" s="3">
        <v>6.6048764085016</v>
      </c>
      <c r="AB91" s="3">
        <v>4.07040527664899</v>
      </c>
      <c r="AC91" s="3"/>
      <c r="AD91" s="3"/>
      <c r="AE91" s="3">
        <v>7252809026</v>
      </c>
      <c r="AF91" s="3">
        <v>31356679</v>
      </c>
      <c r="AG91" s="3">
        <v>601282680</v>
      </c>
      <c r="AH91" s="3">
        <v>620321371</v>
      </c>
      <c r="AI91" s="3">
        <v>-19038691</v>
      </c>
      <c r="AJ91" s="3">
        <v>0.571692023974182</v>
      </c>
      <c r="AK91" s="3">
        <v>1.25</v>
      </c>
      <c r="AL91" s="3">
        <v>30.49375</v>
      </c>
      <c r="AM91" s="3">
        <v>30.49375</v>
      </c>
      <c r="AN91" s="3">
        <v>4.3506975976224</v>
      </c>
      <c r="AO91" s="3">
        <v>28.4842307692308</v>
      </c>
      <c r="AP91" s="3">
        <v>62.4999999999997</v>
      </c>
      <c r="AQ91" s="3">
        <v>30.9725</v>
      </c>
      <c r="AR91" s="3">
        <v>4.9904</v>
      </c>
      <c r="AS91" s="3">
        <v>38.562874251497</v>
      </c>
      <c r="AT91" s="3">
        <v>38.562874251497</v>
      </c>
      <c r="AU91" s="3">
        <v>5.3735</v>
      </c>
      <c r="AV91" s="3">
        <v>31.9597571428571</v>
      </c>
      <c r="AW91" s="3">
        <v>30.3442068320827</v>
      </c>
      <c r="AX91" s="3">
        <v>59.5339396268195</v>
      </c>
      <c r="AY91" s="3">
        <v>68.7002455771062</v>
      </c>
      <c r="AZ91" s="3">
        <v>31.536</v>
      </c>
      <c r="BA91" s="3">
        <v>1.794309031842</v>
      </c>
      <c r="BB91" s="3">
        <v>2.73081924577373</v>
      </c>
      <c r="BC91" s="3">
        <v>61.4484296452543</v>
      </c>
      <c r="BD91" s="8">
        <v>57.81</v>
      </c>
      <c r="BE91" s="3">
        <v>0.729508329897944</v>
      </c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</row>
    <row r="92" spans="1:84">
      <c r="A92" s="2">
        <v>42143</v>
      </c>
      <c r="B92" s="3"/>
      <c r="C92" s="3"/>
      <c r="D92" s="3"/>
      <c r="E92" s="3"/>
      <c r="F92" s="3"/>
      <c r="G92" s="3"/>
      <c r="H92" s="3"/>
      <c r="I92" s="3"/>
      <c r="J92" s="3"/>
      <c r="K92" s="3">
        <v>48.0342041483389</v>
      </c>
      <c r="L92" s="3"/>
      <c r="M92" s="5">
        <v>1000012611000000</v>
      </c>
      <c r="N92" s="6" t="s">
        <v>168</v>
      </c>
      <c r="O92" s="3">
        <v>31.8</v>
      </c>
      <c r="P92" s="3">
        <v>31.99</v>
      </c>
      <c r="Q92" s="3">
        <v>30.8</v>
      </c>
      <c r="R92" s="3">
        <v>31.78</v>
      </c>
      <c r="S92" s="3"/>
      <c r="T92" s="3">
        <v>99590216</v>
      </c>
      <c r="U92" s="3">
        <v>3129315216</v>
      </c>
      <c r="V92" s="3">
        <v>0.18</v>
      </c>
      <c r="W92" s="3">
        <v>0.569620253164558</v>
      </c>
      <c r="X92" s="3">
        <v>3.76582278481012</v>
      </c>
      <c r="Y92" s="7">
        <v>12.82062</v>
      </c>
      <c r="Z92" s="3">
        <v>3.55528845592185</v>
      </c>
      <c r="AA92" s="3">
        <v>5.71374631052729</v>
      </c>
      <c r="AB92" s="3">
        <v>3.50675275278578</v>
      </c>
      <c r="AC92" s="3"/>
      <c r="AD92" s="3"/>
      <c r="AE92" s="3">
        <v>7417849101</v>
      </c>
      <c r="AF92" s="3">
        <v>28703538</v>
      </c>
      <c r="AG92" s="3">
        <v>490759790</v>
      </c>
      <c r="AH92" s="3">
        <v>572727173</v>
      </c>
      <c r="AI92" s="3">
        <v>-81967383</v>
      </c>
      <c r="AJ92" s="3">
        <v>0.613515901060071</v>
      </c>
      <c r="AK92" s="3">
        <v>1.19</v>
      </c>
      <c r="AL92" s="3">
        <v>30.6136458333333</v>
      </c>
      <c r="AM92" s="3">
        <v>30.6136458333333</v>
      </c>
      <c r="AN92" s="3">
        <v>4.76347453436626</v>
      </c>
      <c r="AO92" s="3">
        <v>28.7757692307692</v>
      </c>
      <c r="AP92" s="3">
        <v>57.8693934967264</v>
      </c>
      <c r="AQ92" s="3">
        <v>31.4875</v>
      </c>
      <c r="AR92" s="3">
        <v>5.074</v>
      </c>
      <c r="AS92" s="3">
        <v>39.541547277937</v>
      </c>
      <c r="AT92" s="3">
        <v>39.541547277937</v>
      </c>
      <c r="AU92" s="3">
        <v>5.1295</v>
      </c>
      <c r="AV92" s="3">
        <v>32.2489857142857</v>
      </c>
      <c r="AW92" s="3">
        <v>30.5650980886854</v>
      </c>
      <c r="AX92" s="3">
        <v>59.9257642077842</v>
      </c>
      <c r="AY92" s="3">
        <v>61.6573045663351</v>
      </c>
      <c r="AZ92" s="3">
        <v>31.786</v>
      </c>
      <c r="BA92" s="3">
        <v>1.77593345883286</v>
      </c>
      <c r="BB92" s="3">
        <v>2.02247191011237</v>
      </c>
      <c r="BC92" s="3">
        <v>62.8085548382819</v>
      </c>
      <c r="BD92" s="8">
        <v>54.63</v>
      </c>
      <c r="BE92" s="3">
        <v>0.65372691386528</v>
      </c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</row>
    <row r="93" spans="1:84">
      <c r="A93" s="2">
        <v>42144</v>
      </c>
      <c r="B93" s="3"/>
      <c r="C93" s="3"/>
      <c r="D93" s="3"/>
      <c r="E93" s="3"/>
      <c r="F93" s="3"/>
      <c r="G93" s="3"/>
      <c r="H93" s="3"/>
      <c r="I93" s="3"/>
      <c r="J93" s="3"/>
      <c r="K93" s="3">
        <v>47.3549886434049</v>
      </c>
      <c r="L93" s="3"/>
      <c r="M93" s="5">
        <v>1000012611000000</v>
      </c>
      <c r="N93" s="6" t="s">
        <v>168</v>
      </c>
      <c r="O93" s="3">
        <v>31.95</v>
      </c>
      <c r="P93" s="3">
        <v>33.33</v>
      </c>
      <c r="Q93" s="3">
        <v>31.7</v>
      </c>
      <c r="R93" s="3">
        <v>31.96</v>
      </c>
      <c r="S93" s="3"/>
      <c r="T93" s="3">
        <v>134530117</v>
      </c>
      <c r="U93" s="3">
        <v>4373178887.3</v>
      </c>
      <c r="V93" s="3">
        <v>0.18</v>
      </c>
      <c r="W93" s="3">
        <v>0.566393958464444</v>
      </c>
      <c r="X93" s="3">
        <v>5.12901195720579</v>
      </c>
      <c r="Y93" s="7">
        <v>12.82062</v>
      </c>
      <c r="Z93" s="3">
        <v>4.80261406345294</v>
      </c>
      <c r="AA93" s="3">
        <v>7.71833811128148</v>
      </c>
      <c r="AB93" s="3">
        <v>4.87304250735297</v>
      </c>
      <c r="AC93" s="3"/>
      <c r="AD93" s="3"/>
      <c r="AE93" s="3">
        <v>7504049648</v>
      </c>
      <c r="AF93" s="3">
        <v>25889069</v>
      </c>
      <c r="AG93" s="3">
        <v>610219929</v>
      </c>
      <c r="AH93" s="3">
        <v>849701905</v>
      </c>
      <c r="AI93" s="3">
        <v>-239481976</v>
      </c>
      <c r="AJ93" s="3">
        <v>0.635720233139051</v>
      </c>
      <c r="AK93" s="3">
        <v>1.63</v>
      </c>
      <c r="AL93" s="3">
        <v>30.8810416666667</v>
      </c>
      <c r="AM93" s="3">
        <v>30.8810416666667</v>
      </c>
      <c r="AN93" s="3">
        <v>5.0509477374822</v>
      </c>
      <c r="AO93" s="3">
        <v>29.0661538461538</v>
      </c>
      <c r="AP93" s="3">
        <v>88.2117542437165</v>
      </c>
      <c r="AQ93" s="3">
        <v>31.5875</v>
      </c>
      <c r="AR93" s="3">
        <v>5.2574</v>
      </c>
      <c r="AS93" s="3">
        <v>41.1865864144454</v>
      </c>
      <c r="AT93" s="3">
        <v>41.1865864144454</v>
      </c>
      <c r="AU93" s="3">
        <v>5.001</v>
      </c>
      <c r="AV93" s="3">
        <v>32.3398428571429</v>
      </c>
      <c r="AW93" s="3">
        <v>30.7796983827338</v>
      </c>
      <c r="AX93" s="3">
        <v>59.9702333377339</v>
      </c>
      <c r="AY93" s="3">
        <v>57.7224839529526</v>
      </c>
      <c r="AZ93" s="3">
        <v>31.678</v>
      </c>
      <c r="BA93" s="3">
        <v>1.75565705879627</v>
      </c>
      <c r="BB93" s="3">
        <v>3.43042071197412</v>
      </c>
      <c r="BC93" s="3">
        <v>64.3191672193576</v>
      </c>
      <c r="BD93" s="8">
        <v>52.31</v>
      </c>
      <c r="BE93" s="3">
        <v>0.907932670287726</v>
      </c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</row>
    <row r="94" spans="1:84">
      <c r="A94" s="2">
        <v>42145</v>
      </c>
      <c r="B94" s="3"/>
      <c r="C94" s="3"/>
      <c r="D94" s="3"/>
      <c r="E94" s="3"/>
      <c r="F94" s="3"/>
      <c r="G94" s="3"/>
      <c r="H94" s="3"/>
      <c r="I94" s="3"/>
      <c r="J94" s="3"/>
      <c r="K94" s="3">
        <v>47.2720153992456</v>
      </c>
      <c r="L94" s="3"/>
      <c r="M94" s="5">
        <v>1000012611000000</v>
      </c>
      <c r="N94" s="6" t="s">
        <v>168</v>
      </c>
      <c r="O94" s="3">
        <v>32.47</v>
      </c>
      <c r="P94" s="3">
        <v>33.29</v>
      </c>
      <c r="Q94" s="3">
        <v>32.1</v>
      </c>
      <c r="R94" s="3">
        <v>32.98</v>
      </c>
      <c r="S94" s="3"/>
      <c r="T94" s="3">
        <v>126844708</v>
      </c>
      <c r="U94" s="3">
        <v>4147988376.6</v>
      </c>
      <c r="V94" s="3">
        <v>1.02</v>
      </c>
      <c r="W94" s="3">
        <v>3.19148936170212</v>
      </c>
      <c r="X94" s="3">
        <v>3.72340425531914</v>
      </c>
      <c r="Y94" s="7">
        <v>12.82062</v>
      </c>
      <c r="Z94" s="3">
        <v>4.52825130981921</v>
      </c>
      <c r="AA94" s="3">
        <v>7.27740647078134</v>
      </c>
      <c r="AB94" s="3">
        <v>4.47916031870319</v>
      </c>
      <c r="AC94" s="3"/>
      <c r="AD94" s="3"/>
      <c r="AE94" s="3">
        <v>7680937554</v>
      </c>
      <c r="AF94" s="3">
        <v>25727764</v>
      </c>
      <c r="AG94" s="3">
        <v>810647399</v>
      </c>
      <c r="AH94" s="3">
        <v>798942534</v>
      </c>
      <c r="AI94" s="3">
        <v>11704865</v>
      </c>
      <c r="AJ94" s="3">
        <v>0.622682190599396</v>
      </c>
      <c r="AK94" s="3">
        <v>1.33</v>
      </c>
      <c r="AL94" s="3">
        <v>31.1903125</v>
      </c>
      <c r="AM94" s="3">
        <v>31.1903125</v>
      </c>
      <c r="AN94" s="3">
        <v>7.08951185193202</v>
      </c>
      <c r="AO94" s="3">
        <v>29.4203846153846</v>
      </c>
      <c r="AP94" s="3">
        <v>99.8478900883221</v>
      </c>
      <c r="AQ94" s="3">
        <v>32.2375</v>
      </c>
      <c r="AR94" s="3">
        <v>5.51599999999999</v>
      </c>
      <c r="AS94" s="3">
        <v>35.2684417285029</v>
      </c>
      <c r="AT94" s="3">
        <v>35.2684417285029</v>
      </c>
      <c r="AU94" s="3">
        <v>5.80099999999999</v>
      </c>
      <c r="AV94" s="3">
        <v>32.4784</v>
      </c>
      <c r="AW94" s="3">
        <v>31.1182063238517</v>
      </c>
      <c r="AX94" s="3">
        <v>62.5026780810118</v>
      </c>
      <c r="AY94" s="3">
        <v>59.343355509606</v>
      </c>
      <c r="AZ94" s="3">
        <v>31.814</v>
      </c>
      <c r="BA94" s="3">
        <v>1.80113102390952</v>
      </c>
      <c r="BB94" s="3">
        <v>15.719298245614</v>
      </c>
      <c r="BC94" s="3">
        <v>72.0412805984612</v>
      </c>
      <c r="BD94" s="8">
        <v>52.89</v>
      </c>
      <c r="BE94" s="3">
        <v>0.926788836847368</v>
      </c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</row>
    <row r="95" spans="1:84">
      <c r="A95" s="2">
        <v>42146</v>
      </c>
      <c r="B95" s="3"/>
      <c r="C95" s="3"/>
      <c r="D95" s="3"/>
      <c r="E95" s="3"/>
      <c r="F95" s="3"/>
      <c r="G95" s="3"/>
      <c r="H95" s="3"/>
      <c r="I95" s="3"/>
      <c r="J95" s="3"/>
      <c r="K95" s="3">
        <v>46.6986749598759</v>
      </c>
      <c r="L95" s="3"/>
      <c r="M95" s="5">
        <v>1000012611000000</v>
      </c>
      <c r="N95" s="6" t="s">
        <v>168</v>
      </c>
      <c r="O95" s="3">
        <v>33.5</v>
      </c>
      <c r="P95" s="3">
        <v>33.67</v>
      </c>
      <c r="Q95" s="3">
        <v>32.2</v>
      </c>
      <c r="R95" s="3">
        <v>32.92</v>
      </c>
      <c r="S95" s="3"/>
      <c r="T95" s="3">
        <v>126462742</v>
      </c>
      <c r="U95" s="3">
        <v>4142074565.1</v>
      </c>
      <c r="V95" s="3">
        <v>-0.0599999999999952</v>
      </c>
      <c r="W95" s="3">
        <v>-0.181928441479676</v>
      </c>
      <c r="X95" s="3">
        <v>4.45724681625227</v>
      </c>
      <c r="Y95" s="7">
        <v>12.82062</v>
      </c>
      <c r="Z95" s="3">
        <v>4.51461543909919</v>
      </c>
      <c r="AA95" s="3">
        <v>7.25549210096768</v>
      </c>
      <c r="AB95" s="3">
        <v>4.48092643303502</v>
      </c>
      <c r="AC95" s="3"/>
      <c r="AD95" s="3"/>
      <c r="AE95" s="3">
        <v>7520696683</v>
      </c>
      <c r="AF95" s="3">
        <v>26648904</v>
      </c>
      <c r="AG95" s="3">
        <v>717196702</v>
      </c>
      <c r="AH95" s="3">
        <v>883902536</v>
      </c>
      <c r="AI95" s="3">
        <v>-166705834</v>
      </c>
      <c r="AJ95" s="3">
        <v>0.596959926301244</v>
      </c>
      <c r="AK95" s="3">
        <v>1.47</v>
      </c>
      <c r="AL95" s="3">
        <v>31.49</v>
      </c>
      <c r="AM95" s="3">
        <v>31.49</v>
      </c>
      <c r="AN95" s="3">
        <v>5.41427618412274</v>
      </c>
      <c r="AO95" s="3">
        <v>29.7707692307692</v>
      </c>
      <c r="AP95" s="3">
        <v>94.6267150002294</v>
      </c>
      <c r="AQ95" s="3">
        <v>32.8375</v>
      </c>
      <c r="AR95" s="3">
        <v>5.5958</v>
      </c>
      <c r="AS95" s="3">
        <v>36.4120781527531</v>
      </c>
      <c r="AT95" s="3">
        <v>36.4120781527531</v>
      </c>
      <c r="AU95" s="3">
        <v>5.5695</v>
      </c>
      <c r="AV95" s="3">
        <v>32.6313428571429</v>
      </c>
      <c r="AW95" s="3">
        <v>31.3954053509514</v>
      </c>
      <c r="AX95" s="3">
        <v>62.2824871417272</v>
      </c>
      <c r="AY95" s="3">
        <v>61.9073638620851</v>
      </c>
      <c r="AZ95" s="3">
        <v>32.248</v>
      </c>
      <c r="BA95" s="3">
        <v>1.81144673989386</v>
      </c>
      <c r="BB95" s="3">
        <v>18.716191849982</v>
      </c>
      <c r="BC95" s="3">
        <v>70.9572776552596</v>
      </c>
      <c r="BD95" s="8">
        <v>51.82</v>
      </c>
      <c r="BE95" s="3">
        <v>1.04310775932792</v>
      </c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</row>
    <row r="96" spans="1:84">
      <c r="A96" s="2">
        <v>42149</v>
      </c>
      <c r="B96" s="3"/>
      <c r="C96" s="3"/>
      <c r="D96" s="3"/>
      <c r="E96" s="3"/>
      <c r="F96" s="3"/>
      <c r="G96" s="3"/>
      <c r="H96" s="3"/>
      <c r="I96" s="3"/>
      <c r="J96" s="3"/>
      <c r="K96" s="3">
        <v>47.0445229955458</v>
      </c>
      <c r="L96" s="3"/>
      <c r="M96" s="5">
        <v>1000012611000000</v>
      </c>
      <c r="N96" s="6" t="s">
        <v>168</v>
      </c>
      <c r="O96" s="3">
        <v>32.6</v>
      </c>
      <c r="P96" s="3">
        <v>34.43</v>
      </c>
      <c r="Q96" s="3">
        <v>32.38</v>
      </c>
      <c r="R96" s="3">
        <v>34.18</v>
      </c>
      <c r="S96" s="3"/>
      <c r="T96" s="3">
        <v>152894222</v>
      </c>
      <c r="U96" s="3">
        <v>5111301902</v>
      </c>
      <c r="V96" s="3">
        <v>1.26</v>
      </c>
      <c r="W96" s="3">
        <v>3.82746051032806</v>
      </c>
      <c r="X96" s="3">
        <v>6.22721749696232</v>
      </c>
      <c r="Y96" s="7">
        <v>12.82062</v>
      </c>
      <c r="Z96" s="3">
        <v>5.45819744435289</v>
      </c>
      <c r="AA96" s="3">
        <v>8.77193395035352</v>
      </c>
      <c r="AB96" s="3">
        <v>5.32560807922563</v>
      </c>
      <c r="AC96" s="3"/>
      <c r="AD96" s="3"/>
      <c r="AE96" s="3">
        <v>7612817664</v>
      </c>
      <c r="AF96" s="3">
        <v>30256307</v>
      </c>
      <c r="AG96" s="3">
        <v>1161003642</v>
      </c>
      <c r="AH96" s="3">
        <v>979186222</v>
      </c>
      <c r="AI96" s="3">
        <v>181817420</v>
      </c>
      <c r="AJ96" s="3">
        <v>0.560939794419971</v>
      </c>
      <c r="AK96" s="3">
        <v>2.05</v>
      </c>
      <c r="AL96" s="3">
        <v>32.0239583333333</v>
      </c>
      <c r="AM96" s="3">
        <v>32.0239583333333</v>
      </c>
      <c r="AN96" s="3">
        <v>7.60835344737117</v>
      </c>
      <c r="AO96" s="3">
        <v>30.1157692307692</v>
      </c>
      <c r="AP96" s="3">
        <v>112.827681026581</v>
      </c>
      <c r="AQ96" s="3">
        <v>32.9275</v>
      </c>
      <c r="AR96" s="3">
        <v>5.7092</v>
      </c>
      <c r="AS96" s="3">
        <v>41.0632447296059</v>
      </c>
      <c r="AT96" s="3">
        <v>41.0632447296059</v>
      </c>
      <c r="AU96" s="3">
        <v>6.54350000000001</v>
      </c>
      <c r="AV96" s="3">
        <v>33.0614</v>
      </c>
      <c r="AW96" s="3">
        <v>31.8238045277281</v>
      </c>
      <c r="AX96" s="3">
        <v>70.9995697410711</v>
      </c>
      <c r="AY96" s="3">
        <v>66.1831560815286</v>
      </c>
      <c r="AZ96" s="3">
        <v>32.764</v>
      </c>
      <c r="BA96" s="3">
        <v>1.89939840637853</v>
      </c>
      <c r="BB96" s="3">
        <v>23.0824630896651</v>
      </c>
      <c r="BC96" s="3">
        <v>78.9420917217703</v>
      </c>
      <c r="BD96" s="8">
        <v>53.13</v>
      </c>
      <c r="BE96" s="3">
        <v>1.26872571975675</v>
      </c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</row>
    <row r="97" spans="1:84">
      <c r="A97" s="2">
        <v>42150</v>
      </c>
      <c r="B97" s="3"/>
      <c r="C97" s="3"/>
      <c r="D97" s="3"/>
      <c r="E97" s="3"/>
      <c r="F97" s="3"/>
      <c r="G97" s="3"/>
      <c r="H97" s="3"/>
      <c r="I97" s="3"/>
      <c r="J97" s="3"/>
      <c r="K97" s="3">
        <v>46.8857695072083</v>
      </c>
      <c r="L97" s="3"/>
      <c r="M97" s="5">
        <v>1000012611000000</v>
      </c>
      <c r="N97" s="6" t="s">
        <v>168</v>
      </c>
      <c r="O97" s="3">
        <v>34.39</v>
      </c>
      <c r="P97" s="3">
        <v>34.73</v>
      </c>
      <c r="Q97" s="3">
        <v>33.5</v>
      </c>
      <c r="R97" s="3">
        <v>34.56</v>
      </c>
      <c r="S97" s="3"/>
      <c r="T97" s="3">
        <v>148432697</v>
      </c>
      <c r="U97" s="3">
        <v>5077139945.8</v>
      </c>
      <c r="V97" s="3">
        <v>0.380000000000003</v>
      </c>
      <c r="W97" s="3">
        <v>1.11176126389703</v>
      </c>
      <c r="X97" s="3">
        <v>3.59859566998244</v>
      </c>
      <c r="Y97" s="7">
        <v>12.82062</v>
      </c>
      <c r="Z97" s="3">
        <v>5.29892468679298</v>
      </c>
      <c r="AA97" s="3">
        <v>8.51596480968939</v>
      </c>
      <c r="AB97" s="3">
        <v>5.23184812297666</v>
      </c>
      <c r="AC97" s="3"/>
      <c r="AD97" s="3"/>
      <c r="AE97" s="3">
        <v>7851754794</v>
      </c>
      <c r="AF97" s="3">
        <v>31090350</v>
      </c>
      <c r="AG97" s="3">
        <v>969801761</v>
      </c>
      <c r="AH97" s="3">
        <v>1103621159</v>
      </c>
      <c r="AI97" s="3">
        <v>-133819398</v>
      </c>
      <c r="AJ97" s="3">
        <v>0.573263558515699</v>
      </c>
      <c r="AK97" s="3">
        <v>1.23</v>
      </c>
      <c r="AL97" s="3">
        <v>32.4502083333333</v>
      </c>
      <c r="AM97" s="3">
        <v>32.4502083333333</v>
      </c>
      <c r="AN97" s="3">
        <v>7.37365368682682</v>
      </c>
      <c r="AO97" s="3">
        <v>30.44</v>
      </c>
      <c r="AP97" s="3">
        <v>127.927927927928</v>
      </c>
      <c r="AQ97" s="3">
        <v>33.7925</v>
      </c>
      <c r="AR97" s="3">
        <v>5.824</v>
      </c>
      <c r="AS97" s="3">
        <v>43.9696106362773</v>
      </c>
      <c r="AT97" s="3">
        <v>43.9696106362773</v>
      </c>
      <c r="AU97" s="3">
        <v>6.6245</v>
      </c>
      <c r="AV97" s="3">
        <v>33.5785285714286</v>
      </c>
      <c r="AW97" s="3">
        <v>32.2447576773084</v>
      </c>
      <c r="AX97" s="3">
        <v>79.3235678210617</v>
      </c>
      <c r="AY97" s="3">
        <v>72.6177395980892</v>
      </c>
      <c r="AZ97" s="3">
        <v>33.32</v>
      </c>
      <c r="BA97" s="3">
        <v>1.97697423161435</v>
      </c>
      <c r="BB97" s="3">
        <v>17.2320217096337</v>
      </c>
      <c r="BC97" s="3">
        <v>80.8477362658511</v>
      </c>
      <c r="BD97" s="8">
        <v>52.38</v>
      </c>
      <c r="BE97" s="3">
        <v>1.15904729058937</v>
      </c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</row>
    <row r="98" spans="1:84">
      <c r="A98" s="2">
        <v>42151</v>
      </c>
      <c r="B98" s="3"/>
      <c r="C98" s="3"/>
      <c r="D98" s="3"/>
      <c r="E98" s="3"/>
      <c r="F98" s="3"/>
      <c r="G98" s="3"/>
      <c r="H98" s="3"/>
      <c r="I98" s="3"/>
      <c r="J98" s="3"/>
      <c r="K98" s="3">
        <v>47.3223783756847</v>
      </c>
      <c r="L98" s="3"/>
      <c r="M98" s="5">
        <v>1000012611000000</v>
      </c>
      <c r="N98" s="6" t="s">
        <v>168</v>
      </c>
      <c r="O98" s="3">
        <v>34.56</v>
      </c>
      <c r="P98" s="3">
        <v>34.62</v>
      </c>
      <c r="Q98" s="3">
        <v>33.31</v>
      </c>
      <c r="R98" s="3">
        <v>33.69</v>
      </c>
      <c r="S98" s="3"/>
      <c r="T98" s="3">
        <v>127697208</v>
      </c>
      <c r="U98" s="3">
        <v>4318838138.1</v>
      </c>
      <c r="V98" s="3">
        <v>-0.870000000000005</v>
      </c>
      <c r="W98" s="3">
        <v>-2.51736111111113</v>
      </c>
      <c r="X98" s="3">
        <v>3.79050925925924</v>
      </c>
      <c r="Y98" s="7">
        <v>12.82062</v>
      </c>
      <c r="Z98" s="3">
        <v>4.55868485570762</v>
      </c>
      <c r="AA98" s="3">
        <v>7.32631658389652</v>
      </c>
      <c r="AB98" s="3">
        <v>4.56536646570199</v>
      </c>
      <c r="AC98" s="3"/>
      <c r="AD98" s="3"/>
      <c r="AE98" s="3">
        <v>8160184219</v>
      </c>
      <c r="AF98" s="3">
        <v>29674320</v>
      </c>
      <c r="AG98" s="3">
        <v>861636088</v>
      </c>
      <c r="AH98" s="3">
        <v>1119006168</v>
      </c>
      <c r="AI98" s="3">
        <v>-257370080</v>
      </c>
      <c r="AJ98" s="3">
        <v>0.595092024539877</v>
      </c>
      <c r="AK98" s="3">
        <v>1.31</v>
      </c>
      <c r="AL98" s="3">
        <v>32.7235416666667</v>
      </c>
      <c r="AM98" s="3">
        <v>32.7235416666667</v>
      </c>
      <c r="AN98" s="3">
        <v>3.72803078896729</v>
      </c>
      <c r="AO98" s="3">
        <v>30.6888461538462</v>
      </c>
      <c r="AP98" s="3">
        <v>98.8154375238823</v>
      </c>
      <c r="AQ98" s="3">
        <v>34.3375</v>
      </c>
      <c r="AR98" s="3">
        <v>5.6774</v>
      </c>
      <c r="AS98" s="3">
        <v>43.2710280373832</v>
      </c>
      <c r="AT98" s="3">
        <v>43.2710280373832</v>
      </c>
      <c r="AU98" s="3">
        <v>5.4485</v>
      </c>
      <c r="AV98" s="3">
        <v>34.0267571428572</v>
      </c>
      <c r="AW98" s="3">
        <v>32.4671026500302</v>
      </c>
      <c r="AX98" s="3">
        <v>78.0008619596967</v>
      </c>
      <c r="AY98" s="3">
        <v>80.4279512346904</v>
      </c>
      <c r="AZ98" s="3">
        <v>33.666</v>
      </c>
      <c r="BA98" s="3">
        <v>1.94582168179496</v>
      </c>
      <c r="BB98" s="3">
        <v>11.6302186878728</v>
      </c>
      <c r="BC98" s="3">
        <v>64.7494498220999</v>
      </c>
      <c r="BD98" s="8">
        <v>47.9</v>
      </c>
      <c r="BE98" s="3">
        <v>0.92646393273376</v>
      </c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</row>
    <row r="99" spans="1:84">
      <c r="A99" s="2">
        <v>42152</v>
      </c>
      <c r="B99" s="3"/>
      <c r="C99" s="3"/>
      <c r="D99" s="3"/>
      <c r="E99" s="3"/>
      <c r="F99" s="3"/>
      <c r="G99" s="3"/>
      <c r="H99" s="3"/>
      <c r="I99" s="3"/>
      <c r="J99" s="3"/>
      <c r="K99" s="3">
        <v>51.086680973484</v>
      </c>
      <c r="L99" s="3"/>
      <c r="M99" s="5">
        <v>1000012611000000</v>
      </c>
      <c r="N99" s="6" t="s">
        <v>168</v>
      </c>
      <c r="O99" s="3">
        <v>33.6</v>
      </c>
      <c r="P99" s="3">
        <v>33.64</v>
      </c>
      <c r="Q99" s="3">
        <v>30.58</v>
      </c>
      <c r="R99" s="3">
        <v>30.68</v>
      </c>
      <c r="S99" s="3"/>
      <c r="T99" s="3">
        <v>138074073</v>
      </c>
      <c r="U99" s="3">
        <v>4488033661.7</v>
      </c>
      <c r="V99" s="3">
        <v>-3.01</v>
      </c>
      <c r="W99" s="3">
        <v>-8.93440189967349</v>
      </c>
      <c r="X99" s="3">
        <v>9.08281389136243</v>
      </c>
      <c r="Y99" s="7">
        <v>12.82062</v>
      </c>
      <c r="Z99" s="3">
        <v>4.92913036556734</v>
      </c>
      <c r="AA99" s="3">
        <v>7.92166396328758</v>
      </c>
      <c r="AB99" s="3">
        <v>5.20967316217108</v>
      </c>
      <c r="AC99" s="3"/>
      <c r="AD99" s="3"/>
      <c r="AE99" s="3">
        <v>8044441171</v>
      </c>
      <c r="AF99" s="3">
        <v>25156956</v>
      </c>
      <c r="AG99" s="3">
        <v>681895148</v>
      </c>
      <c r="AH99" s="3">
        <v>690678974</v>
      </c>
      <c r="AI99" s="3">
        <v>-8783826</v>
      </c>
      <c r="AJ99" s="3">
        <v>0.411466260781329</v>
      </c>
      <c r="AK99" s="3">
        <v>3.11</v>
      </c>
      <c r="AL99" s="3">
        <v>32.39625</v>
      </c>
      <c r="AM99" s="3">
        <v>32.39625</v>
      </c>
      <c r="AN99" s="3">
        <v>-5.57578866375994</v>
      </c>
      <c r="AO99" s="3">
        <v>30.7811538461538</v>
      </c>
      <c r="AP99" s="3">
        <v>-36.9300225733631</v>
      </c>
      <c r="AQ99" s="3">
        <v>33.8275</v>
      </c>
      <c r="AR99" s="3">
        <v>5.31700000000001</v>
      </c>
      <c r="AS99" s="3">
        <v>35.4385964912281</v>
      </c>
      <c r="AT99" s="3">
        <v>35.4385964912281</v>
      </c>
      <c r="AU99" s="3">
        <v>2.002</v>
      </c>
      <c r="AV99" s="3">
        <v>34.1176142857143</v>
      </c>
      <c r="AW99" s="3">
        <v>32.1921637807948</v>
      </c>
      <c r="AX99" s="3">
        <v>52.8037874912035</v>
      </c>
      <c r="AY99" s="3">
        <v>75.5272006793283</v>
      </c>
      <c r="AZ99" s="3">
        <v>33.206</v>
      </c>
      <c r="BA99" s="3">
        <v>1.65912584724363</v>
      </c>
      <c r="BB99" s="3">
        <v>0.491320013101862</v>
      </c>
      <c r="BC99" s="3">
        <v>35.4464152885437</v>
      </c>
      <c r="BD99" s="8">
        <v>43.21</v>
      </c>
      <c r="BE99" s="3">
        <v>1.01178135128282</v>
      </c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</row>
    <row r="100" spans="1:84">
      <c r="A100" s="2">
        <v>42153</v>
      </c>
      <c r="B100" s="3"/>
      <c r="C100" s="3"/>
      <c r="D100" s="3"/>
      <c r="E100" s="3"/>
      <c r="F100" s="3"/>
      <c r="G100" s="3"/>
      <c r="H100" s="3"/>
      <c r="I100" s="3"/>
      <c r="J100" s="3"/>
      <c r="K100" s="3">
        <v>51.0333310609829</v>
      </c>
      <c r="L100" s="3"/>
      <c r="M100" s="5">
        <v>1000012611000000</v>
      </c>
      <c r="N100" s="6" t="s">
        <v>168</v>
      </c>
      <c r="O100" s="3">
        <v>30.99</v>
      </c>
      <c r="P100" s="3">
        <v>31.73</v>
      </c>
      <c r="Q100" s="3">
        <v>29.38</v>
      </c>
      <c r="R100" s="3">
        <v>30.88</v>
      </c>
      <c r="S100" s="3"/>
      <c r="T100" s="3">
        <v>109102749</v>
      </c>
      <c r="U100" s="3">
        <v>3372243598.6</v>
      </c>
      <c r="V100" s="3">
        <v>0.199999999999999</v>
      </c>
      <c r="W100" s="3">
        <v>0.651890482398955</v>
      </c>
      <c r="X100" s="3">
        <v>7.65971316818775</v>
      </c>
      <c r="Y100" s="7">
        <v>12.82062</v>
      </c>
      <c r="Z100" s="3">
        <v>3.89487802726564</v>
      </c>
      <c r="AA100" s="3">
        <v>6.25950474459394</v>
      </c>
      <c r="AB100" s="3">
        <v>3.88912027974228</v>
      </c>
      <c r="AC100" s="3"/>
      <c r="AD100" s="3"/>
      <c r="AE100" s="3">
        <v>7889047670</v>
      </c>
      <c r="AF100" s="3">
        <v>23275152</v>
      </c>
      <c r="AG100" s="3">
        <v>656377303</v>
      </c>
      <c r="AH100" s="3">
        <v>656385938</v>
      </c>
      <c r="AI100" s="3">
        <v>-8635</v>
      </c>
      <c r="AJ100" s="3">
        <v>0.313052522100884</v>
      </c>
      <c r="AK100" s="3">
        <v>2.35</v>
      </c>
      <c r="AL100" s="3">
        <v>31.9903125</v>
      </c>
      <c r="AM100" s="3">
        <v>31.9903125</v>
      </c>
      <c r="AN100" s="3">
        <v>-4.56371690532606</v>
      </c>
      <c r="AO100" s="3">
        <v>30.8815384615385</v>
      </c>
      <c r="AP100" s="3">
        <v>-106.036249014973</v>
      </c>
      <c r="AQ100" s="3">
        <v>31.395</v>
      </c>
      <c r="AR100" s="3">
        <v>5.1336</v>
      </c>
      <c r="AS100" s="3">
        <v>29.7530864197531</v>
      </c>
      <c r="AT100" s="3">
        <v>29.7530864197531</v>
      </c>
      <c r="AU100" s="3">
        <v>1.7775</v>
      </c>
      <c r="AV100" s="3">
        <v>34.1706142857143</v>
      </c>
      <c r="AW100" s="3">
        <v>31.9902924299033</v>
      </c>
      <c r="AX100" s="3">
        <v>44.548319386659</v>
      </c>
      <c r="AY100" s="3">
        <v>59.9222082109721</v>
      </c>
      <c r="AZ100" s="3">
        <v>32.798</v>
      </c>
      <c r="BA100" s="3">
        <v>1.4315536025411</v>
      </c>
      <c r="BB100" s="3">
        <v>-4.98461538461539</v>
      </c>
      <c r="BC100" s="3">
        <v>37.694674741038</v>
      </c>
      <c r="BD100" s="8">
        <v>43.83</v>
      </c>
      <c r="BE100" s="3">
        <v>0.786540463808298</v>
      </c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</row>
    <row r="101" spans="1:84">
      <c r="A101" s="2">
        <v>42156</v>
      </c>
      <c r="B101" s="3"/>
      <c r="C101" s="3"/>
      <c r="D101" s="3"/>
      <c r="E101" s="3"/>
      <c r="F101" s="3"/>
      <c r="G101" s="3"/>
      <c r="H101" s="3"/>
      <c r="I101" s="3"/>
      <c r="J101" s="3"/>
      <c r="K101" s="3">
        <v>51.1310383107358</v>
      </c>
      <c r="L101" s="3"/>
      <c r="M101" s="5">
        <v>1000012611000000</v>
      </c>
      <c r="N101" s="6" t="s">
        <v>168</v>
      </c>
      <c r="O101" s="3">
        <v>30.92</v>
      </c>
      <c r="P101" s="3">
        <v>32.23</v>
      </c>
      <c r="Q101" s="3">
        <v>30.92</v>
      </c>
      <c r="R101" s="3">
        <v>31.93</v>
      </c>
      <c r="S101" s="3"/>
      <c r="T101" s="3">
        <v>101524215</v>
      </c>
      <c r="U101" s="3">
        <v>3226584957.7</v>
      </c>
      <c r="V101" s="3">
        <v>1.05</v>
      </c>
      <c r="W101" s="3">
        <v>3.40025906735752</v>
      </c>
      <c r="X101" s="3">
        <v>4.2422279792746</v>
      </c>
      <c r="Y101" s="7">
        <v>12.82062</v>
      </c>
      <c r="Z101" s="3">
        <v>3.62433062285986</v>
      </c>
      <c r="AA101" s="3">
        <v>5.82470479716029</v>
      </c>
      <c r="AB101" s="3">
        <v>3.59876852835162</v>
      </c>
      <c r="AC101" s="3"/>
      <c r="AD101" s="3"/>
      <c r="AE101" s="3">
        <v>7976139478</v>
      </c>
      <c r="AF101" s="3">
        <v>24545198</v>
      </c>
      <c r="AG101" s="3">
        <v>731605731</v>
      </c>
      <c r="AH101" s="3">
        <v>753698462</v>
      </c>
      <c r="AI101" s="3">
        <v>-22092731</v>
      </c>
      <c r="AJ101" s="3">
        <v>0.396255850234009</v>
      </c>
      <c r="AK101" s="3">
        <v>1.35</v>
      </c>
      <c r="AL101" s="3">
        <v>31.8238541666667</v>
      </c>
      <c r="AM101" s="3">
        <v>31.8238541666667</v>
      </c>
      <c r="AN101" s="3">
        <v>-1.22451084014336</v>
      </c>
      <c r="AO101" s="3">
        <v>30.9834615384615</v>
      </c>
      <c r="AP101" s="3">
        <v>-46.2753676023819</v>
      </c>
      <c r="AQ101" s="3">
        <v>30.7175</v>
      </c>
      <c r="AR101" s="3">
        <v>4.94600000000001</v>
      </c>
      <c r="AS101" s="3">
        <v>27.7369281045752</v>
      </c>
      <c r="AT101" s="3">
        <v>27.7369281045752</v>
      </c>
      <c r="AU101" s="3">
        <v>2.5505</v>
      </c>
      <c r="AV101" s="3">
        <v>34.2766142857143</v>
      </c>
      <c r="AW101" s="3">
        <v>31.9810166714566</v>
      </c>
      <c r="AX101" s="3">
        <v>45.5867300583957</v>
      </c>
      <c r="AY101" s="3">
        <v>39.7388553194041</v>
      </c>
      <c r="AZ101" s="3">
        <v>32.348</v>
      </c>
      <c r="BA101" s="3">
        <v>1.32070294241756</v>
      </c>
      <c r="BB101" s="3">
        <v>-1.1455108359133</v>
      </c>
      <c r="BC101" s="3">
        <v>48.9055673967499</v>
      </c>
      <c r="BD101" s="8">
        <v>40.8</v>
      </c>
      <c r="BE101" s="3">
        <v>0.750695596849865</v>
      </c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</row>
    <row r="102" spans="1:84">
      <c r="A102" s="2">
        <v>42157</v>
      </c>
      <c r="B102" s="3"/>
      <c r="C102" s="3"/>
      <c r="D102" s="3"/>
      <c r="E102" s="3"/>
      <c r="F102" s="3"/>
      <c r="G102" s="3"/>
      <c r="H102" s="3"/>
      <c r="I102" s="3"/>
      <c r="J102" s="3"/>
      <c r="K102" s="3">
        <v>50.894211477961</v>
      </c>
      <c r="L102" s="3"/>
      <c r="M102" s="5">
        <v>1000012611000000</v>
      </c>
      <c r="N102" s="6" t="s">
        <v>168</v>
      </c>
      <c r="O102" s="3">
        <v>31.94</v>
      </c>
      <c r="P102" s="3">
        <v>32.75</v>
      </c>
      <c r="Q102" s="3">
        <v>31.5</v>
      </c>
      <c r="R102" s="3">
        <v>32.48</v>
      </c>
      <c r="S102" s="3"/>
      <c r="T102" s="3">
        <v>109557385</v>
      </c>
      <c r="U102" s="3">
        <v>3524215583.8</v>
      </c>
      <c r="V102" s="3">
        <v>0.549999999999997</v>
      </c>
      <c r="W102" s="3">
        <v>1.72251800814279</v>
      </c>
      <c r="X102" s="3">
        <v>3.91481365487003</v>
      </c>
      <c r="Y102" s="7">
        <v>12.82062</v>
      </c>
      <c r="Z102" s="3">
        <v>3.91110815696479</v>
      </c>
      <c r="AA102" s="3">
        <v>6.28558837882999</v>
      </c>
      <c r="AB102" s="3">
        <v>3.86416955362698</v>
      </c>
      <c r="AC102" s="3"/>
      <c r="AD102" s="3"/>
      <c r="AE102" s="3">
        <v>8077297845</v>
      </c>
      <c r="AF102" s="3">
        <v>22631544</v>
      </c>
      <c r="AG102" s="3">
        <v>710107086</v>
      </c>
      <c r="AH102" s="3">
        <v>693330026</v>
      </c>
      <c r="AI102" s="3">
        <v>16777060</v>
      </c>
      <c r="AJ102" s="3">
        <v>0.426666666666667</v>
      </c>
      <c r="AK102" s="3">
        <v>1.25</v>
      </c>
      <c r="AL102" s="3">
        <v>31.9861458333333</v>
      </c>
      <c r="AM102" s="3">
        <v>31.9861458333333</v>
      </c>
      <c r="AN102" s="3">
        <v>0.0307976593778812</v>
      </c>
      <c r="AO102" s="3">
        <v>31.1261538461538</v>
      </c>
      <c r="AP102" s="3">
        <v>-9.18181591481515</v>
      </c>
      <c r="AQ102" s="3">
        <v>31.7525</v>
      </c>
      <c r="AR102" s="3">
        <v>4.785</v>
      </c>
      <c r="AS102" s="3">
        <v>25.5892255892256</v>
      </c>
      <c r="AT102" s="3">
        <v>25.5892255892256</v>
      </c>
      <c r="AU102" s="3">
        <v>2.827</v>
      </c>
      <c r="AV102" s="3">
        <v>34.2751</v>
      </c>
      <c r="AW102" s="3">
        <v>32.0577833373864</v>
      </c>
      <c r="AX102" s="3">
        <v>49.7057951168121</v>
      </c>
      <c r="AY102" s="3">
        <v>35.2842116572771</v>
      </c>
      <c r="AZ102" s="3">
        <v>31.932</v>
      </c>
      <c r="BA102" s="3">
        <v>1.26267803272058</v>
      </c>
      <c r="BB102" s="3">
        <v>5.62601626016259</v>
      </c>
      <c r="BC102" s="3">
        <v>54.0972525128293</v>
      </c>
      <c r="BD102" s="8">
        <v>39.36</v>
      </c>
      <c r="BE102" s="3">
        <v>0.876696220015302</v>
      </c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</row>
    <row r="103" spans="1:84">
      <c r="A103" s="2">
        <v>42158</v>
      </c>
      <c r="B103" s="3"/>
      <c r="C103" s="3"/>
      <c r="D103" s="3"/>
      <c r="E103" s="3"/>
      <c r="F103" s="3"/>
      <c r="G103" s="3"/>
      <c r="H103" s="3"/>
      <c r="I103" s="3"/>
      <c r="J103" s="3"/>
      <c r="K103" s="3">
        <v>51.2190298950857</v>
      </c>
      <c r="L103" s="3"/>
      <c r="M103" s="5">
        <v>1000012611000000</v>
      </c>
      <c r="N103" s="6" t="s">
        <v>168</v>
      </c>
      <c r="O103" s="3">
        <v>32.53</v>
      </c>
      <c r="P103" s="3">
        <v>32.68</v>
      </c>
      <c r="Q103" s="3">
        <v>31.28</v>
      </c>
      <c r="R103" s="3">
        <v>31.75</v>
      </c>
      <c r="S103" s="3"/>
      <c r="T103" s="3">
        <v>93016597</v>
      </c>
      <c r="U103" s="3">
        <v>2964265183.5</v>
      </c>
      <c r="V103" s="3">
        <v>-0.729999999999997</v>
      </c>
      <c r="W103" s="3">
        <v>-2.24753694581279</v>
      </c>
      <c r="X103" s="3">
        <v>4.3103448275862</v>
      </c>
      <c r="Y103" s="7">
        <v>12.82062</v>
      </c>
      <c r="Z103" s="3">
        <v>3.32061568701924</v>
      </c>
      <c r="AA103" s="3">
        <v>5.33660091596301</v>
      </c>
      <c r="AB103" s="3">
        <v>3.32493416910813</v>
      </c>
      <c r="AC103" s="3"/>
      <c r="AD103" s="3"/>
      <c r="AE103" s="3">
        <v>8167356773</v>
      </c>
      <c r="AF103" s="3">
        <v>21806313</v>
      </c>
      <c r="AG103" s="3">
        <v>546541860</v>
      </c>
      <c r="AH103" s="3">
        <v>714182463</v>
      </c>
      <c r="AI103" s="3">
        <v>-167640603</v>
      </c>
      <c r="AJ103" s="3">
        <v>0.312611012433392</v>
      </c>
      <c r="AK103" s="3">
        <v>1.4</v>
      </c>
      <c r="AL103" s="3">
        <v>31.955</v>
      </c>
      <c r="AM103" s="3">
        <v>31.955</v>
      </c>
      <c r="AN103" s="3">
        <v>-2.25506041714768</v>
      </c>
      <c r="AO103" s="3">
        <v>31.2269230769231</v>
      </c>
      <c r="AP103" s="3">
        <v>-29.1326966379376</v>
      </c>
      <c r="AQ103" s="3">
        <v>32.3025</v>
      </c>
      <c r="AR103" s="3">
        <v>4.56680000000001</v>
      </c>
      <c r="AS103" s="3">
        <v>17.261118450022</v>
      </c>
      <c r="AT103" s="3">
        <v>17.261118450022</v>
      </c>
      <c r="AU103" s="3">
        <v>1.86900000000001</v>
      </c>
      <c r="AV103" s="3">
        <v>34.2334571428571</v>
      </c>
      <c r="AW103" s="3">
        <v>32.0104320547115</v>
      </c>
      <c r="AX103" s="3">
        <v>47.9035518847283</v>
      </c>
      <c r="AY103" s="3">
        <v>40.1846638892017</v>
      </c>
      <c r="AZ103" s="3">
        <v>31.544</v>
      </c>
      <c r="BA103" s="3">
        <v>1.14459380965062</v>
      </c>
      <c r="BB103" s="3">
        <v>0.474683544303793</v>
      </c>
      <c r="BC103" s="3">
        <v>46.561850722012</v>
      </c>
      <c r="BD103" s="8">
        <v>36.45</v>
      </c>
      <c r="BE103" s="3">
        <v>0.793717068645624</v>
      </c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</row>
    <row r="104" spans="1:84">
      <c r="A104" s="2">
        <v>42159</v>
      </c>
      <c r="B104" s="3"/>
      <c r="C104" s="3"/>
      <c r="D104" s="3"/>
      <c r="E104" s="3"/>
      <c r="F104" s="3"/>
      <c r="G104" s="3"/>
      <c r="H104" s="3"/>
      <c r="I104" s="3"/>
      <c r="J104" s="3"/>
      <c r="K104" s="3">
        <v>51.1954343642475</v>
      </c>
      <c r="L104" s="3"/>
      <c r="M104" s="5">
        <v>1000012611000000</v>
      </c>
      <c r="N104" s="6" t="s">
        <v>168</v>
      </c>
      <c r="O104" s="3">
        <v>31.7</v>
      </c>
      <c r="P104" s="3">
        <v>32.46</v>
      </c>
      <c r="Q104" s="3">
        <v>28.99</v>
      </c>
      <c r="R104" s="3">
        <v>31.63</v>
      </c>
      <c r="S104" s="3"/>
      <c r="T104" s="3">
        <v>99356792</v>
      </c>
      <c r="U104" s="3">
        <v>3099321627.3</v>
      </c>
      <c r="V104" s="3">
        <v>-0.120000000000001</v>
      </c>
      <c r="W104" s="3">
        <v>-0.377952755905522</v>
      </c>
      <c r="X104" s="3">
        <v>10.9291338582677</v>
      </c>
      <c r="Y104" s="7">
        <v>12.82062</v>
      </c>
      <c r="Z104" s="3">
        <v>3.54695541191545</v>
      </c>
      <c r="AA104" s="3">
        <v>5.70035417651697</v>
      </c>
      <c r="AB104" s="3">
        <v>3.48961232806379</v>
      </c>
      <c r="AC104" s="3"/>
      <c r="AD104" s="3"/>
      <c r="AE104" s="3">
        <v>8010103789</v>
      </c>
      <c r="AF104" s="3">
        <v>21852028</v>
      </c>
      <c r="AG104" s="3">
        <v>609654858</v>
      </c>
      <c r="AH104" s="3">
        <v>652844584</v>
      </c>
      <c r="AI104" s="3">
        <v>-43189726</v>
      </c>
      <c r="AJ104" s="3">
        <v>0.213735938425103</v>
      </c>
      <c r="AK104" s="3">
        <v>3.47</v>
      </c>
      <c r="AL104" s="3">
        <v>31.8460416666667</v>
      </c>
      <c r="AM104" s="3">
        <v>31.8460416666667</v>
      </c>
      <c r="AN104" s="3">
        <v>-2.58700338774255</v>
      </c>
      <c r="AO104" s="3">
        <v>31.3680769230769</v>
      </c>
      <c r="AP104" s="3">
        <v>-95.5984595900857</v>
      </c>
      <c r="AQ104" s="3">
        <v>31.865</v>
      </c>
      <c r="AR104" s="3">
        <v>4.24980000000001</v>
      </c>
      <c r="AS104" s="3">
        <v>16.0721607216072</v>
      </c>
      <c r="AT104" s="3">
        <v>16.0721607216072</v>
      </c>
      <c r="AU104" s="3">
        <v>1.56500000000001</v>
      </c>
      <c r="AV104" s="3">
        <v>34.3000857142857</v>
      </c>
      <c r="AW104" s="3">
        <v>31.9519040462944</v>
      </c>
      <c r="AX104" s="3">
        <v>47.2667117094472</v>
      </c>
      <c r="AY104" s="3">
        <v>47.9763804313611</v>
      </c>
      <c r="AZ104" s="3">
        <v>31.734</v>
      </c>
      <c r="BA104" s="3">
        <v>1.02946122679353</v>
      </c>
      <c r="BB104" s="3">
        <v>-0.471994965387043</v>
      </c>
      <c r="BC104" s="3">
        <v>45.3166799392294</v>
      </c>
      <c r="BD104" s="8">
        <v>32.69</v>
      </c>
      <c r="BE104" s="3">
        <v>0.90115449254558</v>
      </c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</row>
    <row r="105" spans="1:84">
      <c r="A105" s="2">
        <v>42160</v>
      </c>
      <c r="B105" s="3"/>
      <c r="C105" s="3"/>
      <c r="D105" s="3"/>
      <c r="E105" s="3"/>
      <c r="F105" s="3"/>
      <c r="G105" s="3"/>
      <c r="H105" s="3"/>
      <c r="I105" s="3"/>
      <c r="J105" s="3"/>
      <c r="K105" s="3">
        <v>51.0957970269735</v>
      </c>
      <c r="L105" s="3"/>
      <c r="M105" s="5">
        <v>1000012611000000</v>
      </c>
      <c r="N105" s="6" t="s">
        <v>168</v>
      </c>
      <c r="O105" s="3">
        <v>32.01</v>
      </c>
      <c r="P105" s="3">
        <v>32.46</v>
      </c>
      <c r="Q105" s="3">
        <v>31.2</v>
      </c>
      <c r="R105" s="3">
        <v>31.91</v>
      </c>
      <c r="S105" s="3"/>
      <c r="T105" s="3">
        <v>103765263</v>
      </c>
      <c r="U105" s="3">
        <v>3317013062.9</v>
      </c>
      <c r="V105" s="3">
        <v>0.280000000000001</v>
      </c>
      <c r="W105" s="3">
        <v>0.885235535883669</v>
      </c>
      <c r="X105" s="3">
        <v>3.98355991147645</v>
      </c>
      <c r="Y105" s="7">
        <v>12.82062</v>
      </c>
      <c r="Z105" s="3">
        <v>3.70433418549463</v>
      </c>
      <c r="AA105" s="3">
        <v>5.95327947302719</v>
      </c>
      <c r="AB105" s="3">
        <v>3.70194622002823</v>
      </c>
      <c r="AC105" s="3"/>
      <c r="AD105" s="3"/>
      <c r="AE105" s="3">
        <v>7881054592</v>
      </c>
      <c r="AF105" s="3">
        <v>22161942</v>
      </c>
      <c r="AG105" s="3">
        <v>507186521</v>
      </c>
      <c r="AH105" s="3">
        <v>615432756</v>
      </c>
      <c r="AI105" s="3">
        <v>-108246235</v>
      </c>
      <c r="AJ105" s="3">
        <v>0.379469434832757</v>
      </c>
      <c r="AK105" s="3">
        <v>1.26</v>
      </c>
      <c r="AL105" s="3">
        <v>31.8592708333333</v>
      </c>
      <c r="AM105" s="3">
        <v>31.8592708333333</v>
      </c>
      <c r="AN105" s="3">
        <v>-1.71205626427784</v>
      </c>
      <c r="AO105" s="3">
        <v>31.4123076923077</v>
      </c>
      <c r="AP105" s="3">
        <v>-35.7513366850213</v>
      </c>
      <c r="AQ105" s="3">
        <v>31.1775</v>
      </c>
      <c r="AR105" s="3">
        <v>3.9548</v>
      </c>
      <c r="AS105" s="3">
        <v>15.5737704918033</v>
      </c>
      <c r="AT105" s="3">
        <v>15.5737704918033</v>
      </c>
      <c r="AU105" s="3">
        <v>1.60950000000001</v>
      </c>
      <c r="AV105" s="3">
        <v>34.3235571428571</v>
      </c>
      <c r="AW105" s="3">
        <v>31.9454572699414</v>
      </c>
      <c r="AX105" s="3">
        <v>48.4681678527558</v>
      </c>
      <c r="AY105" s="3">
        <v>48.8117489986649</v>
      </c>
      <c r="AZ105" s="3">
        <v>31.94</v>
      </c>
      <c r="BA105" s="3">
        <v>0.949862066699872</v>
      </c>
      <c r="BB105" s="3">
        <v>-0.156445556946185</v>
      </c>
      <c r="BC105" s="3">
        <v>49.126041949597</v>
      </c>
      <c r="BD105" s="8">
        <v>31.66</v>
      </c>
      <c r="BE105" s="3">
        <v>1.01222999193117</v>
      </c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</row>
    <row r="106" spans="1:84">
      <c r="A106" s="2">
        <v>42163</v>
      </c>
      <c r="B106" s="3"/>
      <c r="C106" s="3"/>
      <c r="D106" s="3"/>
      <c r="E106" s="3"/>
      <c r="F106" s="3"/>
      <c r="G106" s="3"/>
      <c r="H106" s="3"/>
      <c r="I106" s="3"/>
      <c r="J106" s="3"/>
      <c r="K106" s="3">
        <v>51.212100129236</v>
      </c>
      <c r="L106" s="3"/>
      <c r="M106" s="5">
        <v>1000012611000000</v>
      </c>
      <c r="N106" s="6" t="s">
        <v>168</v>
      </c>
      <c r="O106" s="3">
        <v>31.83</v>
      </c>
      <c r="P106" s="3">
        <v>32</v>
      </c>
      <c r="Q106" s="3">
        <v>30.8</v>
      </c>
      <c r="R106" s="3">
        <v>31.63</v>
      </c>
      <c r="S106" s="3"/>
      <c r="T106" s="3">
        <v>99614279</v>
      </c>
      <c r="U106" s="3">
        <v>3127281518.5</v>
      </c>
      <c r="V106" s="3">
        <v>-0.280000000000001</v>
      </c>
      <c r="W106" s="3">
        <v>-0.877467878408037</v>
      </c>
      <c r="X106" s="3">
        <v>3.76057662174867</v>
      </c>
      <c r="Y106" s="7">
        <v>12.82062</v>
      </c>
      <c r="Z106" s="3">
        <v>3.55614748514732</v>
      </c>
      <c r="AA106" s="3">
        <v>5.71512686659989</v>
      </c>
      <c r="AB106" s="3">
        <v>3.52109314637042</v>
      </c>
      <c r="AC106" s="3"/>
      <c r="AD106" s="3"/>
      <c r="AE106" s="3">
        <v>7907387483</v>
      </c>
      <c r="AF106" s="3">
        <v>22931876</v>
      </c>
      <c r="AG106" s="3">
        <v>539095431</v>
      </c>
      <c r="AH106" s="3">
        <v>600102715</v>
      </c>
      <c r="AI106" s="3">
        <v>-61007284</v>
      </c>
      <c r="AJ106" s="3">
        <v>0.405420991926182</v>
      </c>
      <c r="AK106" s="3">
        <v>1.2</v>
      </c>
      <c r="AL106" s="3">
        <v>31.885</v>
      </c>
      <c r="AM106" s="3">
        <v>31.885</v>
      </c>
      <c r="AN106" s="3">
        <v>-2.23573047599425</v>
      </c>
      <c r="AO106" s="3">
        <v>31.4307692307692</v>
      </c>
      <c r="AP106" s="3">
        <v>-64.9911185344261</v>
      </c>
      <c r="AQ106" s="3">
        <v>31.87</v>
      </c>
      <c r="AR106" s="3">
        <v>3.50560000000001</v>
      </c>
      <c r="AS106" s="3">
        <v>15.5673904137648</v>
      </c>
      <c r="AT106" s="3">
        <v>15.5673904137648</v>
      </c>
      <c r="AU106" s="3">
        <v>1.14749999999999</v>
      </c>
      <c r="AV106" s="3">
        <v>34.3122</v>
      </c>
      <c r="AW106" s="3">
        <v>31.8969253822581</v>
      </c>
      <c r="AX106" s="3">
        <v>47.9426625235068</v>
      </c>
      <c r="AY106" s="3">
        <v>48.1283291439085</v>
      </c>
      <c r="AZ106" s="3">
        <v>31.88</v>
      </c>
      <c r="BA106" s="3">
        <v>0.854337231108548</v>
      </c>
      <c r="BB106" s="3">
        <v>-4.0933899332929</v>
      </c>
      <c r="BC106" s="3">
        <v>45.3361787820569</v>
      </c>
      <c r="BD106" s="8">
        <v>30.18</v>
      </c>
      <c r="BE106" s="3">
        <v>0.981962752938343</v>
      </c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</row>
    <row r="107" spans="1:84">
      <c r="A107" s="2">
        <v>42164</v>
      </c>
      <c r="B107" s="3"/>
      <c r="C107" s="3"/>
      <c r="D107" s="3"/>
      <c r="E107" s="3"/>
      <c r="F107" s="3"/>
      <c r="G107" s="3"/>
      <c r="H107" s="3"/>
      <c r="I107" s="3"/>
      <c r="J107" s="3"/>
      <c r="K107" s="3">
        <v>51.2380684243332</v>
      </c>
      <c r="L107" s="3"/>
      <c r="M107" s="5">
        <v>1000012611000000</v>
      </c>
      <c r="N107" s="6" t="s">
        <v>168</v>
      </c>
      <c r="O107" s="3">
        <v>31.7</v>
      </c>
      <c r="P107" s="3">
        <v>32.42</v>
      </c>
      <c r="Q107" s="3">
        <v>31.44</v>
      </c>
      <c r="R107" s="3">
        <v>32.22</v>
      </c>
      <c r="S107" s="3"/>
      <c r="T107" s="3">
        <v>104973813</v>
      </c>
      <c r="U107" s="3">
        <v>3355134355.6</v>
      </c>
      <c r="V107" s="3">
        <v>0.59</v>
      </c>
      <c r="W107" s="3">
        <v>1.86531773632628</v>
      </c>
      <c r="X107" s="3">
        <v>3.09832437559279</v>
      </c>
      <c r="Y107" s="7">
        <v>12.82062</v>
      </c>
      <c r="Z107" s="3">
        <v>3.74747842230806</v>
      </c>
      <c r="AA107" s="3">
        <v>6.02261708851733</v>
      </c>
      <c r="AB107" s="3">
        <v>3.70846434292122</v>
      </c>
      <c r="AC107" s="3"/>
      <c r="AD107" s="3"/>
      <c r="AE107" s="3">
        <v>7854068431</v>
      </c>
      <c r="AF107" s="3">
        <v>22958522</v>
      </c>
      <c r="AG107" s="3">
        <v>737785706</v>
      </c>
      <c r="AH107" s="3">
        <v>679115100</v>
      </c>
      <c r="AI107" s="3">
        <v>58670606</v>
      </c>
      <c r="AJ107" s="3">
        <v>0.405997693194926</v>
      </c>
      <c r="AK107" s="3">
        <v>0.98</v>
      </c>
      <c r="AL107" s="3">
        <v>31.9784375</v>
      </c>
      <c r="AM107" s="3">
        <v>31.9784375</v>
      </c>
      <c r="AN107" s="3">
        <v>-0.232234091964687</v>
      </c>
      <c r="AO107" s="3">
        <v>31.4815384615385</v>
      </c>
      <c r="AP107" s="3">
        <v>-20.1340177906662</v>
      </c>
      <c r="AQ107" s="3">
        <v>31.515</v>
      </c>
      <c r="AR107" s="3">
        <v>3.0644</v>
      </c>
      <c r="AS107" s="3">
        <v>12.1212121212121</v>
      </c>
      <c r="AT107" s="3">
        <v>12.1212121212121</v>
      </c>
      <c r="AU107" s="3">
        <v>1.467</v>
      </c>
      <c r="AV107" s="3">
        <v>34.3318857142857</v>
      </c>
      <c r="AW107" s="3">
        <v>31.946629169603</v>
      </c>
      <c r="AX107" s="3">
        <v>55.1158968794705</v>
      </c>
      <c r="AY107" s="3">
        <v>50.2382264308739</v>
      </c>
      <c r="AZ107" s="3">
        <v>31.828</v>
      </c>
      <c r="BA107" s="3">
        <v>0.816825325946013</v>
      </c>
      <c r="BB107" s="3">
        <v>-2.12636695018227</v>
      </c>
      <c r="BC107" s="3">
        <v>54.2588357395706</v>
      </c>
      <c r="BD107" s="8">
        <v>32.81</v>
      </c>
      <c r="BE107" s="3">
        <v>1.03870641144797</v>
      </c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</row>
    <row r="108" spans="1:84">
      <c r="A108" s="2">
        <v>42165</v>
      </c>
      <c r="B108" s="3"/>
      <c r="C108" s="3"/>
      <c r="D108" s="3"/>
      <c r="E108" s="3"/>
      <c r="F108" s="3"/>
      <c r="G108" s="3"/>
      <c r="H108" s="3"/>
      <c r="I108" s="3"/>
      <c r="J108" s="3"/>
      <c r="K108" s="3">
        <v>51.2799985613346</v>
      </c>
      <c r="L108" s="3"/>
      <c r="M108" s="5">
        <v>1000012611000000</v>
      </c>
      <c r="N108" s="6" t="s">
        <v>168</v>
      </c>
      <c r="O108" s="3">
        <v>32.25</v>
      </c>
      <c r="P108" s="3">
        <v>33.29</v>
      </c>
      <c r="Q108" s="3">
        <v>31.6</v>
      </c>
      <c r="R108" s="3">
        <v>32.84</v>
      </c>
      <c r="S108" s="3"/>
      <c r="T108" s="3">
        <v>128671185</v>
      </c>
      <c r="U108" s="3">
        <v>4183733871.5</v>
      </c>
      <c r="V108" s="3">
        <v>0.620000000000005</v>
      </c>
      <c r="W108" s="3">
        <v>1.92427063935446</v>
      </c>
      <c r="X108" s="3">
        <v>5.24518932340161</v>
      </c>
      <c r="Y108" s="7">
        <v>12.82062</v>
      </c>
      <c r="Z108" s="3">
        <v>4.59345503016365</v>
      </c>
      <c r="AA108" s="3">
        <v>7.38219614429719</v>
      </c>
      <c r="AB108" s="3">
        <v>4.53701933751733</v>
      </c>
      <c r="AC108" s="3"/>
      <c r="AD108" s="3"/>
      <c r="AE108" s="3">
        <v>8021188333</v>
      </c>
      <c r="AF108" s="3">
        <v>23878621</v>
      </c>
      <c r="AG108" s="3">
        <v>958577082</v>
      </c>
      <c r="AH108" s="3">
        <v>771657944</v>
      </c>
      <c r="AI108" s="3">
        <v>186919138</v>
      </c>
      <c r="AJ108" s="3">
        <v>0.397660818713451</v>
      </c>
      <c r="AK108" s="3">
        <v>1.69</v>
      </c>
      <c r="AL108" s="3">
        <v>32.0958333333333</v>
      </c>
      <c r="AM108" s="3">
        <v>32.0958333333333</v>
      </c>
      <c r="AN108" s="3">
        <v>2.04039357845678</v>
      </c>
      <c r="AO108" s="3">
        <v>31.6484615384615</v>
      </c>
      <c r="AP108" s="3">
        <v>23.8169693568002</v>
      </c>
      <c r="AQ108" s="3">
        <v>32.075</v>
      </c>
      <c r="AR108" s="3">
        <v>2.7686</v>
      </c>
      <c r="AS108" s="3">
        <v>15.547263681592</v>
      </c>
      <c r="AT108" s="3">
        <v>15.547263681592</v>
      </c>
      <c r="AU108" s="3">
        <v>1.8155</v>
      </c>
      <c r="AV108" s="3">
        <v>34.3212857142857</v>
      </c>
      <c r="AW108" s="3">
        <v>32.0840708358179</v>
      </c>
      <c r="AX108" s="3">
        <v>66.5888924932904</v>
      </c>
      <c r="AY108" s="3">
        <v>57.4299735707093</v>
      </c>
      <c r="AZ108" s="3">
        <v>32.046</v>
      </c>
      <c r="BA108" s="3">
        <v>0.827585795394789</v>
      </c>
      <c r="BB108" s="3">
        <v>-3.92042129900526</v>
      </c>
      <c r="BC108" s="3">
        <v>62.0667522441409</v>
      </c>
      <c r="BD108" s="8">
        <v>34.13</v>
      </c>
      <c r="BE108" s="3">
        <v>1.28484434416389</v>
      </c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</row>
    <row r="109" spans="1:84">
      <c r="A109" s="2">
        <v>42166</v>
      </c>
      <c r="B109" s="3"/>
      <c r="C109" s="3"/>
      <c r="D109" s="3"/>
      <c r="E109" s="3"/>
      <c r="F109" s="3"/>
      <c r="G109" s="3"/>
      <c r="H109" s="3"/>
      <c r="I109" s="3"/>
      <c r="J109" s="3"/>
      <c r="K109" s="3">
        <v>51.2491127341016</v>
      </c>
      <c r="L109" s="3"/>
      <c r="M109" s="5">
        <v>1000012611000000</v>
      </c>
      <c r="N109" s="6" t="s">
        <v>168</v>
      </c>
      <c r="O109" s="3">
        <v>32.6</v>
      </c>
      <c r="P109" s="3">
        <v>33.48</v>
      </c>
      <c r="Q109" s="3">
        <v>32.4</v>
      </c>
      <c r="R109" s="3">
        <v>33.2</v>
      </c>
      <c r="S109" s="3"/>
      <c r="T109" s="3">
        <v>114723244</v>
      </c>
      <c r="U109" s="3">
        <v>3782156715.8</v>
      </c>
      <c r="V109" s="3">
        <v>0.359999999999999</v>
      </c>
      <c r="W109" s="3">
        <v>1.09622411693056</v>
      </c>
      <c r="X109" s="3">
        <v>3.28867235079171</v>
      </c>
      <c r="Y109" s="7">
        <v>12.82062</v>
      </c>
      <c r="Z109" s="3">
        <v>4.09552505658895</v>
      </c>
      <c r="AA109" s="3">
        <v>6.58196696889102</v>
      </c>
      <c r="AB109" s="3">
        <v>4.05705751020707</v>
      </c>
      <c r="AC109" s="3"/>
      <c r="AD109" s="3"/>
      <c r="AE109" s="3">
        <v>8027256532</v>
      </c>
      <c r="AF109" s="3">
        <v>25391792</v>
      </c>
      <c r="AG109" s="3">
        <v>804416182</v>
      </c>
      <c r="AH109" s="3">
        <v>745354017</v>
      </c>
      <c r="AI109" s="3">
        <v>59062165</v>
      </c>
      <c r="AJ109" s="3">
        <v>0.359452736318408</v>
      </c>
      <c r="AK109" s="3">
        <v>1.08</v>
      </c>
      <c r="AL109" s="3">
        <v>32.2975</v>
      </c>
      <c r="AM109" s="3">
        <v>32.2975</v>
      </c>
      <c r="AN109" s="3">
        <v>3.52354225132523</v>
      </c>
      <c r="AO109" s="3">
        <v>31.8588461538462</v>
      </c>
      <c r="AP109" s="3">
        <v>58.0278262709618</v>
      </c>
      <c r="AQ109" s="3">
        <v>32.6425</v>
      </c>
      <c r="AR109" s="3">
        <v>2.7938</v>
      </c>
      <c r="AS109" s="3">
        <v>15.0021070375052</v>
      </c>
      <c r="AT109" s="3">
        <v>15.0021070375052</v>
      </c>
      <c r="AU109" s="3">
        <v>1.889</v>
      </c>
      <c r="AV109" s="3">
        <v>34.3424857142857</v>
      </c>
      <c r="AW109" s="3">
        <v>32.2557522456921</v>
      </c>
      <c r="AX109" s="3">
        <v>75.6472349361358</v>
      </c>
      <c r="AY109" s="3">
        <v>69.5416853230301</v>
      </c>
      <c r="AZ109" s="3">
        <v>32.36</v>
      </c>
      <c r="BA109" s="3">
        <v>0.855303134189185</v>
      </c>
      <c r="BB109" s="3">
        <v>-3.93518518518518</v>
      </c>
      <c r="BC109" s="3">
        <v>66.0988780540035</v>
      </c>
      <c r="BD109" s="8">
        <v>32.14</v>
      </c>
      <c r="BE109" s="3">
        <v>1.0694186873752</v>
      </c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</row>
    <row r="110" spans="1:84">
      <c r="A110" s="2">
        <v>42167</v>
      </c>
      <c r="B110" s="3"/>
      <c r="C110" s="3"/>
      <c r="D110" s="3"/>
      <c r="E110" s="3"/>
      <c r="F110" s="3"/>
      <c r="G110" s="3"/>
      <c r="H110" s="3"/>
      <c r="I110" s="3"/>
      <c r="J110" s="3"/>
      <c r="K110" s="3">
        <v>51.4999747166639</v>
      </c>
      <c r="L110" s="3"/>
      <c r="M110" s="5">
        <v>1000012611000000</v>
      </c>
      <c r="N110" s="6" t="s">
        <v>168</v>
      </c>
      <c r="O110" s="3">
        <v>33.25</v>
      </c>
      <c r="P110" s="3">
        <v>33.38</v>
      </c>
      <c r="Q110" s="3">
        <v>32.6</v>
      </c>
      <c r="R110" s="3">
        <v>32.61</v>
      </c>
      <c r="S110" s="3"/>
      <c r="T110" s="3">
        <v>94585623</v>
      </c>
      <c r="U110" s="3">
        <v>3110606344.8</v>
      </c>
      <c r="V110" s="3">
        <v>-0.590000000000003</v>
      </c>
      <c r="W110" s="3">
        <v>-1.77710843373494</v>
      </c>
      <c r="X110" s="3">
        <v>2.34939759036145</v>
      </c>
      <c r="Y110" s="7">
        <v>12.82062</v>
      </c>
      <c r="Z110" s="3">
        <v>3.37662861930208</v>
      </c>
      <c r="AA110" s="3">
        <v>5.42661996480834</v>
      </c>
      <c r="AB110" s="3">
        <v>3.39706598165373</v>
      </c>
      <c r="AC110" s="3"/>
      <c r="AD110" s="3"/>
      <c r="AE110" s="3">
        <v>8016451447</v>
      </c>
      <c r="AF110" s="3">
        <v>25203128</v>
      </c>
      <c r="AG110" s="3">
        <v>280297329</v>
      </c>
      <c r="AH110" s="3">
        <v>424912431</v>
      </c>
      <c r="AI110" s="3">
        <v>-144615102</v>
      </c>
      <c r="AJ110" s="3">
        <v>0.344366645448759</v>
      </c>
      <c r="AK110" s="3">
        <v>0.780000000000001</v>
      </c>
      <c r="AL110" s="3">
        <v>32.3736458333333</v>
      </c>
      <c r="AM110" s="3">
        <v>32.3736458333333</v>
      </c>
      <c r="AN110" s="3">
        <v>1.96998123827392</v>
      </c>
      <c r="AO110" s="3">
        <v>32.045</v>
      </c>
      <c r="AP110" s="3">
        <v>54.2372881355932</v>
      </c>
      <c r="AQ110" s="3">
        <v>33.07</v>
      </c>
      <c r="AR110" s="3">
        <v>2.768</v>
      </c>
      <c r="AS110" s="3">
        <v>12.46660730187</v>
      </c>
      <c r="AT110" s="3">
        <v>12.46660730187</v>
      </c>
      <c r="AU110" s="3">
        <v>1.303</v>
      </c>
      <c r="AV110" s="3">
        <v>34.2236142857143</v>
      </c>
      <c r="AW110" s="3">
        <v>32.310251900201</v>
      </c>
      <c r="AX110" s="3">
        <v>77.306025963363</v>
      </c>
      <c r="AY110" s="3">
        <v>80.2858313191184</v>
      </c>
      <c r="AZ110" s="3">
        <v>32.5</v>
      </c>
      <c r="BA110" s="3">
        <v>0.820206426587198</v>
      </c>
      <c r="BB110" s="3">
        <v>-3.20569902048085</v>
      </c>
      <c r="BC110" s="3">
        <v>54.6702115864859</v>
      </c>
      <c r="BD110" s="8">
        <v>29.58</v>
      </c>
      <c r="BE110" s="3">
        <v>0.857145472468268</v>
      </c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</row>
    <row r="111" spans="1:84">
      <c r="A111" s="2">
        <v>42170</v>
      </c>
      <c r="B111" s="3"/>
      <c r="C111" s="3"/>
      <c r="D111" s="3"/>
      <c r="E111" s="3"/>
      <c r="F111" s="3"/>
      <c r="G111" s="3"/>
      <c r="H111" s="3"/>
      <c r="I111" s="3"/>
      <c r="J111" s="3"/>
      <c r="K111" s="3">
        <v>53.1528753333096</v>
      </c>
      <c r="L111" s="3"/>
      <c r="M111" s="5">
        <v>1000012611000000</v>
      </c>
      <c r="N111" s="6" t="s">
        <v>168</v>
      </c>
      <c r="O111" s="3">
        <v>32.34</v>
      </c>
      <c r="P111" s="3">
        <v>32.34</v>
      </c>
      <c r="Q111" s="3">
        <v>30.61</v>
      </c>
      <c r="R111" s="3">
        <v>30.76</v>
      </c>
      <c r="S111" s="3"/>
      <c r="T111" s="3">
        <v>113162881</v>
      </c>
      <c r="U111" s="3">
        <v>3542806425.2</v>
      </c>
      <c r="V111" s="3">
        <v>-1.85</v>
      </c>
      <c r="W111" s="3">
        <v>-5.67310640907697</v>
      </c>
      <c r="X111" s="3">
        <v>5.30512112848821</v>
      </c>
      <c r="Y111" s="7">
        <v>12.82062</v>
      </c>
      <c r="Z111" s="3">
        <v>4.03982138625101</v>
      </c>
      <c r="AA111" s="3">
        <v>6.49244493859105</v>
      </c>
      <c r="AB111" s="3">
        <v>4.10176542643163</v>
      </c>
      <c r="AC111" s="3"/>
      <c r="AD111" s="3"/>
      <c r="AE111" s="3">
        <v>7927017183</v>
      </c>
      <c r="AF111" s="3">
        <v>20657339</v>
      </c>
      <c r="AG111" s="3">
        <v>274008698</v>
      </c>
      <c r="AH111" s="3">
        <v>551507300</v>
      </c>
      <c r="AI111" s="3">
        <v>-277498602</v>
      </c>
      <c r="AJ111" s="3">
        <v>0.127628716461204</v>
      </c>
      <c r="AK111" s="3">
        <v>2</v>
      </c>
      <c r="AL111" s="3">
        <v>32.1564583333333</v>
      </c>
      <c r="AM111" s="3">
        <v>32.1564583333333</v>
      </c>
      <c r="AN111" s="3">
        <v>-3.83493122134223</v>
      </c>
      <c r="AO111" s="3">
        <v>32.0942307692308</v>
      </c>
      <c r="AP111" s="3">
        <v>-78.7265839502312</v>
      </c>
      <c r="AQ111" s="3">
        <v>32.8</v>
      </c>
      <c r="AR111" s="3">
        <v>2.4842</v>
      </c>
      <c r="AS111" s="3">
        <v>10.7619457597934</v>
      </c>
      <c r="AT111" s="3">
        <v>10.7619457597934</v>
      </c>
      <c r="AU111" s="3">
        <v>-0.533500000000004</v>
      </c>
      <c r="AV111" s="3">
        <v>33.9359</v>
      </c>
      <c r="AW111" s="3">
        <v>32.0717516078624</v>
      </c>
      <c r="AX111" s="3">
        <v>64.6776624462509</v>
      </c>
      <c r="AY111" s="3">
        <v>81.165782660711</v>
      </c>
      <c r="AZ111" s="3">
        <v>32.326</v>
      </c>
      <c r="BA111" s="3">
        <v>0.635783576738486</v>
      </c>
      <c r="BB111" s="3">
        <v>0.260756192959589</v>
      </c>
      <c r="BC111" s="3">
        <v>33.1217668855246</v>
      </c>
      <c r="BD111" s="8">
        <v>26.99</v>
      </c>
      <c r="BE111" s="3">
        <v>1.04284486890185</v>
      </c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</row>
    <row r="112" spans="1:84">
      <c r="A112" s="2">
        <v>42171</v>
      </c>
      <c r="B112" s="3"/>
      <c r="C112" s="3"/>
      <c r="D112" s="3"/>
      <c r="E112" s="3"/>
      <c r="F112" s="3"/>
      <c r="G112" s="3"/>
      <c r="H112" s="3"/>
      <c r="I112" s="3"/>
      <c r="J112" s="3"/>
      <c r="K112" s="3">
        <v>54.6406679945625</v>
      </c>
      <c r="L112" s="3"/>
      <c r="M112" s="5">
        <v>1000012611000000</v>
      </c>
      <c r="N112" s="6" t="s">
        <v>168</v>
      </c>
      <c r="O112" s="3">
        <v>30.45</v>
      </c>
      <c r="P112" s="3">
        <v>30.47</v>
      </c>
      <c r="Q112" s="3">
        <v>28.83</v>
      </c>
      <c r="R112" s="3">
        <v>29.1</v>
      </c>
      <c r="S112" s="3"/>
      <c r="T112" s="3">
        <v>89632516</v>
      </c>
      <c r="U112" s="3">
        <v>2650931513.2</v>
      </c>
      <c r="V112" s="3">
        <v>-1.66</v>
      </c>
      <c r="W112" s="3">
        <v>-5.39661898569571</v>
      </c>
      <c r="X112" s="3">
        <v>5.33159947984395</v>
      </c>
      <c r="Y112" s="7">
        <v>12.82062</v>
      </c>
      <c r="Z112" s="3">
        <v>3.1998067903581</v>
      </c>
      <c r="AA112" s="3">
        <v>5.14244750305872</v>
      </c>
      <c r="AB112" s="3">
        <v>3.2442569711568</v>
      </c>
      <c r="AC112" s="3"/>
      <c r="AD112" s="3"/>
      <c r="AE112" s="3">
        <v>7939088656</v>
      </c>
      <c r="AF112" s="3">
        <v>17320261</v>
      </c>
      <c r="AG112" s="3">
        <v>322499467</v>
      </c>
      <c r="AH112" s="3">
        <v>527442145</v>
      </c>
      <c r="AI112" s="3">
        <v>-204942678</v>
      </c>
      <c r="AJ112" s="3">
        <v>-0.210989010989011</v>
      </c>
      <c r="AK112" s="3">
        <v>1.93</v>
      </c>
      <c r="AL112" s="3">
        <v>31.636875</v>
      </c>
      <c r="AM112" s="3">
        <v>31.636875</v>
      </c>
      <c r="AN112" s="3">
        <v>-8.60074333874261</v>
      </c>
      <c r="AO112" s="3">
        <v>32.0526923076923</v>
      </c>
      <c r="AP112" s="3">
        <v>-223.323436060203</v>
      </c>
      <c r="AQ112" s="3">
        <v>31.1175</v>
      </c>
      <c r="AR112" s="3">
        <v>2.0108</v>
      </c>
      <c r="AS112" s="3">
        <v>10.482180293501</v>
      </c>
      <c r="AT112" s="3">
        <v>10.482180293501</v>
      </c>
      <c r="AU112" s="3">
        <v>-2.245</v>
      </c>
      <c r="AV112" s="3">
        <v>33.5883714285714</v>
      </c>
      <c r="AW112" s="3">
        <v>31.6145590528066</v>
      </c>
      <c r="AX112" s="3">
        <v>45.0539255018017</v>
      </c>
      <c r="AY112" s="3">
        <v>67.0646522061103</v>
      </c>
      <c r="AZ112" s="3">
        <v>31.702</v>
      </c>
      <c r="BA112" s="3">
        <v>0.35162569065487</v>
      </c>
      <c r="BB112" s="3">
        <v>-5.7642487046632</v>
      </c>
      <c r="BC112" s="3">
        <v>23.253017839338</v>
      </c>
      <c r="BD112" s="8">
        <v>23.87</v>
      </c>
      <c r="BE112" s="3">
        <v>0.805878591543079</v>
      </c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</row>
    <row r="113" spans="1:84">
      <c r="A113" s="2">
        <v>42172</v>
      </c>
      <c r="B113" s="3"/>
      <c r="C113" s="3"/>
      <c r="D113" s="3"/>
      <c r="E113" s="3"/>
      <c r="F113" s="3"/>
      <c r="G113" s="3"/>
      <c r="H113" s="3"/>
      <c r="I113" s="3"/>
      <c r="J113" s="3"/>
      <c r="K113" s="3">
        <v>54.2764237003375</v>
      </c>
      <c r="L113" s="3"/>
      <c r="M113" s="5">
        <v>1000012611000000</v>
      </c>
      <c r="N113" s="6" t="s">
        <v>168</v>
      </c>
      <c r="O113" s="3">
        <v>29.09</v>
      </c>
      <c r="P113" s="3">
        <v>30.11</v>
      </c>
      <c r="Q113" s="3">
        <v>29.09</v>
      </c>
      <c r="R113" s="3">
        <v>30</v>
      </c>
      <c r="S113" s="3"/>
      <c r="T113" s="3">
        <v>71182394</v>
      </c>
      <c r="U113" s="3">
        <v>2104051496.2</v>
      </c>
      <c r="V113" s="3">
        <v>0.899999999999999</v>
      </c>
      <c r="W113" s="3">
        <v>3.09278350515465</v>
      </c>
      <c r="X113" s="3">
        <v>3.50515463917526</v>
      </c>
      <c r="Y113" s="7">
        <v>12.82062</v>
      </c>
      <c r="Z113" s="3">
        <v>2.5411526736028</v>
      </c>
      <c r="AA113" s="3">
        <v>4.0839166479165</v>
      </c>
      <c r="AB113" s="3">
        <v>2.49772624800874</v>
      </c>
      <c r="AC113" s="3"/>
      <c r="AD113" s="3"/>
      <c r="AE113" s="3">
        <v>7917521837</v>
      </c>
      <c r="AF113" s="3">
        <v>18769020</v>
      </c>
      <c r="AG113" s="3">
        <v>360889792</v>
      </c>
      <c r="AH113" s="3">
        <v>273149718</v>
      </c>
      <c r="AI113" s="3">
        <v>87740074</v>
      </c>
      <c r="AJ113" s="3">
        <v>-0.12439024390244</v>
      </c>
      <c r="AK113" s="3">
        <v>1.02</v>
      </c>
      <c r="AL113" s="3">
        <v>31.2627083333333</v>
      </c>
      <c r="AM113" s="3">
        <v>31.2627083333333</v>
      </c>
      <c r="AN113" s="3">
        <v>-5.29555678320576</v>
      </c>
      <c r="AO113" s="3">
        <v>32.0323076923077</v>
      </c>
      <c r="AP113" s="3">
        <v>-148.324617470463</v>
      </c>
      <c r="AQ113" s="3">
        <v>29.375</v>
      </c>
      <c r="AR113" s="3">
        <v>1.7024</v>
      </c>
      <c r="AS113" s="3">
        <v>11.4889705882353</v>
      </c>
      <c r="AT113" s="3">
        <v>11.4889705882353</v>
      </c>
      <c r="AU113" s="3">
        <v>-1.544</v>
      </c>
      <c r="AV113" s="3">
        <v>33.5368857142857</v>
      </c>
      <c r="AW113" s="3">
        <v>31.3661653523748</v>
      </c>
      <c r="AX113" s="3">
        <v>38.423047108728</v>
      </c>
      <c r="AY113" s="3">
        <v>45.5609039602143</v>
      </c>
      <c r="AZ113" s="3">
        <v>31.134</v>
      </c>
      <c r="BA113" s="3">
        <v>0.19678260964173</v>
      </c>
      <c r="BB113" s="3">
        <v>-6.04447228311932</v>
      </c>
      <c r="BC113" s="3">
        <v>35.7146827266208</v>
      </c>
      <c r="BD113" s="8">
        <v>24.43</v>
      </c>
      <c r="BE113" s="3">
        <v>0.658151124756405</v>
      </c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</row>
    <row r="114" spans="1:84">
      <c r="A114" s="2">
        <v>42173</v>
      </c>
      <c r="B114" s="3"/>
      <c r="C114" s="3"/>
      <c r="D114" s="3"/>
      <c r="E114" s="3"/>
      <c r="F114" s="3"/>
      <c r="G114" s="3"/>
      <c r="H114" s="3"/>
      <c r="I114" s="3"/>
      <c r="J114" s="3"/>
      <c r="K114" s="3">
        <v>55.3102738421586</v>
      </c>
      <c r="L114" s="3"/>
      <c r="M114" s="5">
        <v>1000012611000000</v>
      </c>
      <c r="N114" s="6" t="s">
        <v>168</v>
      </c>
      <c r="O114" s="3">
        <v>30</v>
      </c>
      <c r="P114" s="3">
        <v>30.03</v>
      </c>
      <c r="Q114" s="3">
        <v>28</v>
      </c>
      <c r="R114" s="3">
        <v>28.47</v>
      </c>
      <c r="S114" s="3"/>
      <c r="T114" s="3">
        <v>67487728</v>
      </c>
      <c r="U114" s="3">
        <v>1972435856.1</v>
      </c>
      <c r="V114" s="3">
        <v>-1.53</v>
      </c>
      <c r="W114" s="3">
        <v>-5.1</v>
      </c>
      <c r="X114" s="3">
        <v>6.76666666666667</v>
      </c>
      <c r="Y114" s="7">
        <v>12.82062</v>
      </c>
      <c r="Z114" s="3">
        <v>2.40925614896541</v>
      </c>
      <c r="AA114" s="3">
        <v>3.87194417638244</v>
      </c>
      <c r="AB114" s="3">
        <v>2.46731812590388</v>
      </c>
      <c r="AC114" s="3"/>
      <c r="AD114" s="3"/>
      <c r="AE114" s="3">
        <v>7954061536</v>
      </c>
      <c r="AF114" s="3">
        <v>16979793</v>
      </c>
      <c r="AG114" s="3">
        <v>312730463</v>
      </c>
      <c r="AH114" s="3">
        <v>514475096</v>
      </c>
      <c r="AI114" s="3">
        <v>-201744633</v>
      </c>
      <c r="AJ114" s="3">
        <v>-0.0426229508196727</v>
      </c>
      <c r="AK114" s="3">
        <v>2.03</v>
      </c>
      <c r="AL114" s="3">
        <v>30.7825</v>
      </c>
      <c r="AM114" s="3">
        <v>30.7825</v>
      </c>
      <c r="AN114" s="3">
        <v>-9.16728703605233</v>
      </c>
      <c r="AO114" s="3">
        <v>31.8773076923077</v>
      </c>
      <c r="AP114" s="3">
        <v>-177.063080014402</v>
      </c>
      <c r="AQ114" s="3">
        <v>29.8</v>
      </c>
      <c r="AR114" s="3">
        <v>1.3038</v>
      </c>
      <c r="AS114" s="3">
        <v>11.660447761194</v>
      </c>
      <c r="AT114" s="3">
        <v>11.660447761194</v>
      </c>
      <c r="AU114" s="3">
        <v>-3.275</v>
      </c>
      <c r="AV114" s="3">
        <v>33.3544142857143</v>
      </c>
      <c r="AW114" s="3">
        <v>30.9206014520095</v>
      </c>
      <c r="AX114" s="3">
        <v>28.4742455177408</v>
      </c>
      <c r="AY114" s="3">
        <v>26.1982285179454</v>
      </c>
      <c r="AZ114" s="3">
        <v>30.188</v>
      </c>
      <c r="BA114" s="3">
        <v>-0.0488270134841429</v>
      </c>
      <c r="BB114" s="3">
        <v>-12.3460591133005</v>
      </c>
      <c r="BC114" s="3">
        <v>26.8280991268731</v>
      </c>
      <c r="BD114" s="8">
        <v>23.07</v>
      </c>
      <c r="BE114" s="3">
        <v>0.698216336855713</v>
      </c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</row>
    <row r="115" spans="1:84">
      <c r="A115" s="2">
        <v>42174</v>
      </c>
      <c r="B115" s="3"/>
      <c r="C115" s="3"/>
      <c r="D115" s="3"/>
      <c r="E115" s="3"/>
      <c r="F115" s="3"/>
      <c r="G115" s="3"/>
      <c r="H115" s="3"/>
      <c r="I115" s="3"/>
      <c r="J115" s="3"/>
      <c r="K115" s="3">
        <v>58.407377229911</v>
      </c>
      <c r="L115" s="3"/>
      <c r="M115" s="5">
        <v>1000012611000000</v>
      </c>
      <c r="N115" s="6" t="s">
        <v>168</v>
      </c>
      <c r="O115" s="3">
        <v>28.5</v>
      </c>
      <c r="P115" s="3">
        <v>28.79</v>
      </c>
      <c r="Q115" s="3">
        <v>26</v>
      </c>
      <c r="R115" s="3">
        <v>26.04</v>
      </c>
      <c r="S115" s="3"/>
      <c r="T115" s="3">
        <v>82946635</v>
      </c>
      <c r="U115" s="3">
        <v>2273966233</v>
      </c>
      <c r="V115" s="3">
        <v>-2.43</v>
      </c>
      <c r="W115" s="3">
        <v>-8.53530031612224</v>
      </c>
      <c r="X115" s="3">
        <v>9.79978925184404</v>
      </c>
      <c r="Y115" s="7">
        <v>12.82062</v>
      </c>
      <c r="Z115" s="3">
        <v>2.96112636077688</v>
      </c>
      <c r="AA115" s="3">
        <v>4.75886134941111</v>
      </c>
      <c r="AB115" s="3">
        <v>3.10994536231728</v>
      </c>
      <c r="AC115" s="3"/>
      <c r="AD115" s="3"/>
      <c r="AE115" s="3">
        <v>7935326296</v>
      </c>
      <c r="AF115" s="3">
        <v>13706415</v>
      </c>
      <c r="AG115" s="3">
        <v>440686196</v>
      </c>
      <c r="AH115" s="3">
        <v>499943109</v>
      </c>
      <c r="AI115" s="3">
        <v>-59256913</v>
      </c>
      <c r="AJ115" s="3">
        <v>-0.270068027210885</v>
      </c>
      <c r="AK115" s="3">
        <v>2.79</v>
      </c>
      <c r="AL115" s="3">
        <v>30.0522916666667</v>
      </c>
      <c r="AM115" s="3">
        <v>30.0522916666667</v>
      </c>
      <c r="AN115" s="3">
        <v>-15.6394265813558</v>
      </c>
      <c r="AO115" s="3">
        <v>31.6365384615385</v>
      </c>
      <c r="AP115" s="3">
        <v>-205.043006951809</v>
      </c>
      <c r="AQ115" s="3">
        <v>28.7425</v>
      </c>
      <c r="AR115" s="3">
        <v>0.671199999999992</v>
      </c>
      <c r="AS115" s="3">
        <v>8.74125874125874</v>
      </c>
      <c r="AT115" s="3">
        <v>8.74125874125874</v>
      </c>
      <c r="AU115" s="3">
        <v>-5.898</v>
      </c>
      <c r="AV115" s="3">
        <v>32.9084571428571</v>
      </c>
      <c r="AW115" s="3">
        <v>30.1697396901619</v>
      </c>
      <c r="AX115" s="3">
        <v>19.1610834645901</v>
      </c>
      <c r="AY115" s="3">
        <v>16.0228615150441</v>
      </c>
      <c r="AZ115" s="3">
        <v>28.874</v>
      </c>
      <c r="BA115" s="3">
        <v>-0.434545926035938</v>
      </c>
      <c r="BB115" s="3">
        <v>-17.9842519685039</v>
      </c>
      <c r="BC115" s="3">
        <v>18.1981078358704</v>
      </c>
      <c r="BD115" s="8">
        <v>21.36</v>
      </c>
      <c r="BE115" s="3">
        <v>0.951111314828296</v>
      </c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</row>
    <row r="116" spans="1:84">
      <c r="A116" s="2">
        <v>42178</v>
      </c>
      <c r="B116" s="3"/>
      <c r="C116" s="3"/>
      <c r="D116" s="3"/>
      <c r="E116" s="3"/>
      <c r="F116" s="3"/>
      <c r="G116" s="3"/>
      <c r="H116" s="3"/>
      <c r="I116" s="3"/>
      <c r="J116" s="3"/>
      <c r="K116" s="3">
        <v>58.875433551505</v>
      </c>
      <c r="L116" s="3"/>
      <c r="M116" s="5">
        <v>1000012611000000</v>
      </c>
      <c r="N116" s="6" t="s">
        <v>168</v>
      </c>
      <c r="O116" s="3">
        <v>26.38</v>
      </c>
      <c r="P116" s="3">
        <v>27.2</v>
      </c>
      <c r="Q116" s="3">
        <v>25.01</v>
      </c>
      <c r="R116" s="3">
        <v>27.17</v>
      </c>
      <c r="S116" s="3"/>
      <c r="T116" s="3">
        <v>79903099</v>
      </c>
      <c r="U116" s="3">
        <v>2117649843.3</v>
      </c>
      <c r="V116" s="3">
        <v>1.13</v>
      </c>
      <c r="W116" s="3">
        <v>4.33947772657451</v>
      </c>
      <c r="X116" s="3">
        <v>8.41013824884792</v>
      </c>
      <c r="Y116" s="7">
        <v>12.82062</v>
      </c>
      <c r="Z116" s="3">
        <v>2.85247463934691</v>
      </c>
      <c r="AA116" s="3">
        <v>4.58424587723504</v>
      </c>
      <c r="AB116" s="3">
        <v>2.77571095612275</v>
      </c>
      <c r="AC116" s="3"/>
      <c r="AD116" s="3"/>
      <c r="AE116" s="3">
        <v>7862733086</v>
      </c>
      <c r="AF116" s="3">
        <v>14216050</v>
      </c>
      <c r="AG116" s="3">
        <v>332994541</v>
      </c>
      <c r="AH116" s="3">
        <v>268859957</v>
      </c>
      <c r="AI116" s="3">
        <v>64134584</v>
      </c>
      <c r="AJ116" s="3">
        <v>-0.418170504044804</v>
      </c>
      <c r="AK116" s="3">
        <v>2.19</v>
      </c>
      <c r="AL116" s="3">
        <v>29.4488541666667</v>
      </c>
      <c r="AM116" s="3">
        <v>29.4488541666667</v>
      </c>
      <c r="AN116" s="3">
        <v>-10.9058614564831</v>
      </c>
      <c r="AO116" s="3">
        <v>31.4988461538462</v>
      </c>
      <c r="AP116" s="3">
        <v>-164.806130390533</v>
      </c>
      <c r="AQ116" s="3">
        <v>26.7175</v>
      </c>
      <c r="AR116" s="3">
        <v>0.16579999999999</v>
      </c>
      <c r="AS116" s="3">
        <v>6.21326616288832</v>
      </c>
      <c r="AT116" s="3">
        <v>6.21326616288832</v>
      </c>
      <c r="AU116" s="3">
        <v>-4.8895</v>
      </c>
      <c r="AV116" s="3">
        <v>32.5064142857143</v>
      </c>
      <c r="AW116" s="3">
        <v>29.7082412762908</v>
      </c>
      <c r="AX116" s="3">
        <v>21.2746459618322</v>
      </c>
      <c r="AY116" s="3">
        <v>12.0478054375842</v>
      </c>
      <c r="AZ116" s="3">
        <v>28.156</v>
      </c>
      <c r="BA116" s="3">
        <v>-0.641652812781228</v>
      </c>
      <c r="BB116" s="3">
        <v>-14.1005374644325</v>
      </c>
      <c r="BC116" s="3">
        <v>30.6472045819271</v>
      </c>
      <c r="BD116" s="8">
        <v>23.87</v>
      </c>
      <c r="BE116" s="3">
        <v>0.941338487210241</v>
      </c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</row>
    <row r="117" spans="1:84">
      <c r="A117" s="2">
        <v>42179</v>
      </c>
      <c r="B117" s="3"/>
      <c r="C117" s="3"/>
      <c r="D117" s="3"/>
      <c r="E117" s="3"/>
      <c r="F117" s="3"/>
      <c r="G117" s="3"/>
      <c r="H117" s="3"/>
      <c r="I117" s="3"/>
      <c r="J117" s="3"/>
      <c r="K117" s="3">
        <v>58.8952374608898</v>
      </c>
      <c r="L117" s="3"/>
      <c r="M117" s="5">
        <v>1000012611000000</v>
      </c>
      <c r="N117" s="6" t="s">
        <v>168</v>
      </c>
      <c r="O117" s="3">
        <v>27.4</v>
      </c>
      <c r="P117" s="3">
        <v>27.78</v>
      </c>
      <c r="Q117" s="3">
        <v>26.8</v>
      </c>
      <c r="R117" s="3">
        <v>27.54</v>
      </c>
      <c r="S117" s="3"/>
      <c r="T117" s="3">
        <v>69456962</v>
      </c>
      <c r="U117" s="3">
        <v>1902702909.6</v>
      </c>
      <c r="V117" s="3">
        <v>0.369999999999997</v>
      </c>
      <c r="W117" s="3">
        <v>1.3617960986382</v>
      </c>
      <c r="X117" s="3">
        <v>3.60691939639308</v>
      </c>
      <c r="Y117" s="7">
        <v>12.82062</v>
      </c>
      <c r="Z117" s="3">
        <v>2.47955617630152</v>
      </c>
      <c r="AA117" s="3">
        <v>3.98492418540326</v>
      </c>
      <c r="AB117" s="3">
        <v>2.46046263407476</v>
      </c>
      <c r="AC117" s="3"/>
      <c r="AD117" s="3"/>
      <c r="AE117" s="3">
        <v>7667758176</v>
      </c>
      <c r="AF117" s="3">
        <v>14986966</v>
      </c>
      <c r="AG117" s="3">
        <v>333884924</v>
      </c>
      <c r="AH117" s="3">
        <v>309208261</v>
      </c>
      <c r="AI117" s="3">
        <v>24676663</v>
      </c>
      <c r="AJ117" s="3">
        <v>-0.405724953329185</v>
      </c>
      <c r="AK117" s="3">
        <v>0.98</v>
      </c>
      <c r="AL117" s="3">
        <v>29.1001041666667</v>
      </c>
      <c r="AM117" s="3">
        <v>29.1001041666667</v>
      </c>
      <c r="AN117" s="3">
        <v>-8.60113944355331</v>
      </c>
      <c r="AO117" s="3">
        <v>31.3426923076923</v>
      </c>
      <c r="AP117" s="3">
        <v>-104.523033191205</v>
      </c>
      <c r="AQ117" s="3">
        <v>26.6375</v>
      </c>
      <c r="AR117" s="3">
        <v>-0.364799999999999</v>
      </c>
      <c r="AS117" s="3">
        <v>8.8034188034188</v>
      </c>
      <c r="AT117" s="3">
        <v>8.8034188034188</v>
      </c>
      <c r="AU117" s="3">
        <v>-4.592</v>
      </c>
      <c r="AV117" s="3">
        <v>32.1876571428571</v>
      </c>
      <c r="AW117" s="3">
        <v>29.374665695323</v>
      </c>
      <c r="AX117" s="3">
        <v>24.1398072645981</v>
      </c>
      <c r="AY117" s="3">
        <v>13.8658360946381</v>
      </c>
      <c r="AZ117" s="3">
        <v>27.844</v>
      </c>
      <c r="BA117" s="3">
        <v>-0.76708809085482</v>
      </c>
      <c r="BB117" s="3">
        <v>-13.6947665308681</v>
      </c>
      <c r="BC117" s="3">
        <v>34.5602989870766</v>
      </c>
      <c r="BD117" s="8">
        <v>22.75</v>
      </c>
      <c r="BE117" s="3">
        <v>0.887850451281425</v>
      </c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</row>
    <row r="118" spans="1:84">
      <c r="A118" s="2">
        <v>42180</v>
      </c>
      <c r="B118" s="3"/>
      <c r="C118" s="3"/>
      <c r="D118" s="3"/>
      <c r="E118" s="3"/>
      <c r="F118" s="3"/>
      <c r="G118" s="3"/>
      <c r="H118" s="3"/>
      <c r="I118" s="3"/>
      <c r="J118" s="3"/>
      <c r="K118" s="3">
        <v>59.7413913942512</v>
      </c>
      <c r="L118" s="3"/>
      <c r="M118" s="5">
        <v>1000012611000000</v>
      </c>
      <c r="N118" s="6" t="s">
        <v>168</v>
      </c>
      <c r="O118" s="3">
        <v>27.52</v>
      </c>
      <c r="P118" s="3">
        <v>27.66</v>
      </c>
      <c r="Q118" s="3">
        <v>26</v>
      </c>
      <c r="R118" s="3">
        <v>26.25</v>
      </c>
      <c r="S118" s="3"/>
      <c r="T118" s="3">
        <v>70543456</v>
      </c>
      <c r="U118" s="3">
        <v>1907151090.4</v>
      </c>
      <c r="V118" s="3">
        <v>-1.29</v>
      </c>
      <c r="W118" s="3">
        <v>-4.68409586056644</v>
      </c>
      <c r="X118" s="3">
        <v>6.02759622367466</v>
      </c>
      <c r="Y118" s="7">
        <v>12.82062</v>
      </c>
      <c r="Z118" s="3">
        <v>2.51834311472556</v>
      </c>
      <c r="AA118" s="3">
        <v>4.04725913489177</v>
      </c>
      <c r="AB118" s="3">
        <v>2.5874115973811</v>
      </c>
      <c r="AC118" s="3"/>
      <c r="AD118" s="3"/>
      <c r="AE118" s="3">
        <v>7495017299</v>
      </c>
      <c r="AF118" s="3">
        <v>16624335</v>
      </c>
      <c r="AG118" s="3">
        <v>318160908</v>
      </c>
      <c r="AH118" s="3">
        <v>471107678</v>
      </c>
      <c r="AI118" s="3">
        <v>-152946770</v>
      </c>
      <c r="AJ118" s="3">
        <v>-0.46110765401369</v>
      </c>
      <c r="AK118" s="3">
        <v>1.66</v>
      </c>
      <c r="AL118" s="3">
        <v>28.8166666666667</v>
      </c>
      <c r="AM118" s="3">
        <v>28.8166666666667</v>
      </c>
      <c r="AN118" s="3">
        <v>-11.5665356541269</v>
      </c>
      <c r="AO118" s="3">
        <v>31.13</v>
      </c>
      <c r="AP118" s="3">
        <v>-107.139373475896</v>
      </c>
      <c r="AQ118" s="3">
        <v>27.415</v>
      </c>
      <c r="AR118" s="3">
        <v>-1.07340000000001</v>
      </c>
      <c r="AS118" s="3">
        <v>9.5414543770264</v>
      </c>
      <c r="AT118" s="3">
        <v>9.5414543770264</v>
      </c>
      <c r="AU118" s="3">
        <v>-5.9665</v>
      </c>
      <c r="AV118" s="3">
        <v>31.7803142857143</v>
      </c>
      <c r="AW118" s="3">
        <v>28.8939478960425</v>
      </c>
      <c r="AX118" s="3">
        <v>21.0314764480037</v>
      </c>
      <c r="AY118" s="3">
        <v>17.8562831640409</v>
      </c>
      <c r="AZ118" s="3">
        <v>27.094</v>
      </c>
      <c r="BA118" s="3">
        <v>-0.959527831899884</v>
      </c>
      <c r="BB118" s="3">
        <v>-17.0091685109074</v>
      </c>
      <c r="BC118" s="3">
        <v>27.9600105141494</v>
      </c>
      <c r="BD118" s="8">
        <v>22.87</v>
      </c>
      <c r="BE118" s="3">
        <v>0.950779840911784</v>
      </c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</row>
    <row r="119" spans="1:84">
      <c r="A119" s="2">
        <v>42181</v>
      </c>
      <c r="B119" s="3"/>
      <c r="C119" s="3"/>
      <c r="D119" s="3"/>
      <c r="E119" s="3"/>
      <c r="F119" s="3"/>
      <c r="G119" s="3"/>
      <c r="H119" s="3"/>
      <c r="I119" s="3"/>
      <c r="J119" s="3"/>
      <c r="K119" s="3">
        <v>63.5525214697872</v>
      </c>
      <c r="L119" s="3"/>
      <c r="M119" s="5">
        <v>1000012611000000</v>
      </c>
      <c r="N119" s="6" t="s">
        <v>168</v>
      </c>
      <c r="O119" s="3">
        <v>25.84</v>
      </c>
      <c r="P119" s="3">
        <v>25.89</v>
      </c>
      <c r="Q119" s="3">
        <v>23.63</v>
      </c>
      <c r="R119" s="3">
        <v>23.63</v>
      </c>
      <c r="S119" s="3"/>
      <c r="T119" s="3">
        <v>95972795</v>
      </c>
      <c r="U119" s="3">
        <v>2355985238.1</v>
      </c>
      <c r="V119" s="3">
        <v>-2.62</v>
      </c>
      <c r="W119" s="3">
        <v>-9.98095238095238</v>
      </c>
      <c r="X119" s="3">
        <v>8.60952380952382</v>
      </c>
      <c r="Y119" s="7">
        <v>12.82062</v>
      </c>
      <c r="Z119" s="3">
        <v>3.42614951398493</v>
      </c>
      <c r="AA119" s="3">
        <v>5.50620558290829</v>
      </c>
      <c r="AB119" s="3">
        <v>3.55073753357472</v>
      </c>
      <c r="AC119" s="3"/>
      <c r="AD119" s="3"/>
      <c r="AE119" s="3">
        <v>7331806212</v>
      </c>
      <c r="AF119" s="3">
        <v>12361727</v>
      </c>
      <c r="AG119" s="3">
        <v>387143035</v>
      </c>
      <c r="AH119" s="3">
        <v>552357372</v>
      </c>
      <c r="AI119" s="3">
        <v>-165214337</v>
      </c>
      <c r="AJ119" s="3">
        <v>-0.520487264673311</v>
      </c>
      <c r="AK119" s="3">
        <v>2.62</v>
      </c>
      <c r="AL119" s="3">
        <v>27.9805208333333</v>
      </c>
      <c r="AM119" s="3">
        <v>27.9805208333333</v>
      </c>
      <c r="AN119" s="3">
        <v>-18.4258220419436</v>
      </c>
      <c r="AO119" s="3">
        <v>30.8096153846154</v>
      </c>
      <c r="AP119" s="3">
        <v>-145.478534456511</v>
      </c>
      <c r="AQ119" s="3">
        <v>26.54</v>
      </c>
      <c r="AR119" s="3">
        <v>-2.0268</v>
      </c>
      <c r="AS119" s="3">
        <v>8.97603485838779</v>
      </c>
      <c r="AT119" s="3">
        <v>8.97603485838779</v>
      </c>
      <c r="AU119" s="3">
        <v>-8.6035</v>
      </c>
      <c r="AV119" s="3">
        <v>31.1534</v>
      </c>
      <c r="AW119" s="3">
        <v>28.0841097581898</v>
      </c>
      <c r="AX119" s="3">
        <v>14.0209842986691</v>
      </c>
      <c r="AY119" s="3">
        <v>18.9753689456601</v>
      </c>
      <c r="AZ119" s="3">
        <v>26.126</v>
      </c>
      <c r="BA119" s="3">
        <v>-1.30836776768277</v>
      </c>
      <c r="BB119" s="3">
        <v>-26.6604593420236</v>
      </c>
      <c r="BC119" s="3">
        <v>19.0793980008436</v>
      </c>
      <c r="BD119" s="8">
        <v>21.08</v>
      </c>
      <c r="BE119" s="3">
        <v>1.29574640055724</v>
      </c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</row>
    <row r="120" spans="1:84">
      <c r="A120" s="2">
        <v>42184</v>
      </c>
      <c r="B120" s="3"/>
      <c r="C120" s="3"/>
      <c r="D120" s="3"/>
      <c r="E120" s="3"/>
      <c r="F120" s="3"/>
      <c r="G120" s="3"/>
      <c r="H120" s="3"/>
      <c r="I120" s="3"/>
      <c r="J120" s="3"/>
      <c r="K120" s="3">
        <v>65.6680099664691</v>
      </c>
      <c r="L120" s="3"/>
      <c r="M120" s="5">
        <v>1000012611000000</v>
      </c>
      <c r="N120" s="6" t="s">
        <v>168</v>
      </c>
      <c r="O120" s="3">
        <v>24.5</v>
      </c>
      <c r="P120" s="3">
        <v>24.6</v>
      </c>
      <c r="Q120" s="3">
        <v>21.27</v>
      </c>
      <c r="R120" s="3">
        <v>21.65</v>
      </c>
      <c r="S120" s="3"/>
      <c r="T120" s="3">
        <v>121497451</v>
      </c>
      <c r="U120" s="3">
        <v>2740571622.3</v>
      </c>
      <c r="V120" s="3">
        <v>-1.98</v>
      </c>
      <c r="W120" s="3">
        <v>-8.37917900973339</v>
      </c>
      <c r="X120" s="3">
        <v>14.0922556072789</v>
      </c>
      <c r="Y120" s="7">
        <v>12.82062</v>
      </c>
      <c r="Z120" s="3">
        <v>4.33735865141843</v>
      </c>
      <c r="AA120" s="3">
        <v>6.97062061186533</v>
      </c>
      <c r="AB120" s="3">
        <v>4.50809421020418</v>
      </c>
      <c r="AC120" s="3"/>
      <c r="AD120" s="3"/>
      <c r="AE120" s="3">
        <v>7132486280</v>
      </c>
      <c r="AF120" s="3">
        <v>10560177</v>
      </c>
      <c r="AG120" s="3">
        <v>623521504</v>
      </c>
      <c r="AH120" s="3">
        <v>707068923</v>
      </c>
      <c r="AI120" s="3">
        <v>-83547419</v>
      </c>
      <c r="AJ120" s="3">
        <v>-0.677313292625646</v>
      </c>
      <c r="AK120" s="3">
        <v>3.33</v>
      </c>
      <c r="AL120" s="3">
        <v>26.841875</v>
      </c>
      <c r="AM120" s="3">
        <v>26.841875</v>
      </c>
      <c r="AN120" s="3">
        <v>-22.7751025503835</v>
      </c>
      <c r="AO120" s="3">
        <v>30.3738461538461</v>
      </c>
      <c r="AP120" s="3">
        <v>-156.947139413183</v>
      </c>
      <c r="AQ120" s="3">
        <v>24.195</v>
      </c>
      <c r="AR120" s="3">
        <v>-3.05160000000001</v>
      </c>
      <c r="AS120" s="3">
        <v>8.21371610845295</v>
      </c>
      <c r="AT120" s="3">
        <v>8.21371610845294</v>
      </c>
      <c r="AU120" s="3">
        <v>-10.6285</v>
      </c>
      <c r="AV120" s="3">
        <v>30.3977714285714</v>
      </c>
      <c r="AW120" s="3">
        <v>27.0942467184683</v>
      </c>
      <c r="AX120" s="3">
        <v>10.7241344599823</v>
      </c>
      <c r="AY120" s="3">
        <v>14.8685455470699</v>
      </c>
      <c r="AZ120" s="3">
        <v>25.248</v>
      </c>
      <c r="BA120" s="3">
        <v>-1.72471395363594</v>
      </c>
      <c r="BB120" s="3">
        <v>-34.074299634592</v>
      </c>
      <c r="BC120" s="3">
        <v>14.812752946108</v>
      </c>
      <c r="BD120" s="8">
        <v>20.56</v>
      </c>
      <c r="BE120" s="3">
        <v>1.52320035637267</v>
      </c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</row>
    <row r="121" spans="1:84">
      <c r="A121" s="2">
        <v>42185</v>
      </c>
      <c r="B121" s="3"/>
      <c r="C121" s="3"/>
      <c r="D121" s="3"/>
      <c r="E121" s="3"/>
      <c r="F121" s="3"/>
      <c r="G121" s="3"/>
      <c r="H121" s="3"/>
      <c r="I121" s="3"/>
      <c r="J121" s="3"/>
      <c r="K121" s="3">
        <v>68.5000480578214</v>
      </c>
      <c r="L121" s="3"/>
      <c r="M121" s="5">
        <v>1000012611000000</v>
      </c>
      <c r="N121" s="6" t="s">
        <v>168</v>
      </c>
      <c r="O121" s="3">
        <v>21.76</v>
      </c>
      <c r="P121" s="3">
        <v>23.82</v>
      </c>
      <c r="Q121" s="3">
        <v>20.77</v>
      </c>
      <c r="R121" s="3">
        <v>23.81</v>
      </c>
      <c r="S121" s="3"/>
      <c r="T121" s="3">
        <v>129264546</v>
      </c>
      <c r="U121" s="3">
        <v>2918639041.6</v>
      </c>
      <c r="V121" s="3">
        <v>2.16</v>
      </c>
      <c r="W121" s="3">
        <v>9.97690531177829</v>
      </c>
      <c r="X121" s="3">
        <v>14.0877598152425</v>
      </c>
      <c r="Y121" s="7">
        <v>12.82062</v>
      </c>
      <c r="Z121" s="3">
        <v>4.613429411302</v>
      </c>
      <c r="AA121" s="3">
        <v>7.41311895009318</v>
      </c>
      <c r="AB121" s="3">
        <v>4.36546710239645</v>
      </c>
      <c r="AC121" s="3"/>
      <c r="AD121" s="3"/>
      <c r="AE121" s="3">
        <v>7063524312</v>
      </c>
      <c r="AF121" s="3">
        <v>11719568</v>
      </c>
      <c r="AG121" s="3">
        <v>502597735</v>
      </c>
      <c r="AH121" s="3">
        <v>459182467</v>
      </c>
      <c r="AI121" s="3">
        <v>43415268</v>
      </c>
      <c r="AJ121" s="3">
        <v>-0.699281867145422</v>
      </c>
      <c r="AK121" s="3">
        <v>3.05</v>
      </c>
      <c r="AL121" s="3">
        <v>26.2380208333333</v>
      </c>
      <c r="AM121" s="3">
        <v>26.2380208333333</v>
      </c>
      <c r="AN121" s="3">
        <v>-12.631868635905</v>
      </c>
      <c r="AO121" s="3">
        <v>30.0234615384615</v>
      </c>
      <c r="AP121" s="3">
        <v>-124.101722723544</v>
      </c>
      <c r="AQ121" s="3">
        <v>22.2925</v>
      </c>
      <c r="AR121" s="3">
        <v>-3.70020000000001</v>
      </c>
      <c r="AS121" s="3">
        <v>6.04051565377531</v>
      </c>
      <c r="AT121" s="3">
        <v>6.04051565377531</v>
      </c>
      <c r="AU121" s="3">
        <v>-8.56150000000001</v>
      </c>
      <c r="AV121" s="3">
        <v>29.7610142857143</v>
      </c>
      <c r="AW121" s="3">
        <v>26.5889779925501</v>
      </c>
      <c r="AX121" s="3">
        <v>17.9988162638283</v>
      </c>
      <c r="AY121" s="3">
        <v>11.1454232151664</v>
      </c>
      <c r="AZ121" s="3">
        <v>24.576</v>
      </c>
      <c r="BA121" s="3">
        <v>-1.85894855569457</v>
      </c>
      <c r="BB121" s="3">
        <v>-28.2831325301205</v>
      </c>
      <c r="BC121" s="3">
        <v>34.1036702966569</v>
      </c>
      <c r="BD121" s="8">
        <v>25.75</v>
      </c>
      <c r="BE121" s="3">
        <v>1.4777354854731</v>
      </c>
      <c r="BF121" s="3">
        <v>0.47</v>
      </c>
      <c r="BG121" s="3">
        <v>0.46</v>
      </c>
      <c r="BH121" s="3">
        <v>7.7757</v>
      </c>
      <c r="BI121" s="3">
        <v>13.3522</v>
      </c>
      <c r="BJ121" s="3">
        <v>5.4577</v>
      </c>
      <c r="BK121" s="3">
        <v>6.26</v>
      </c>
      <c r="BL121" s="3">
        <v>2.312</v>
      </c>
      <c r="BM121" s="3">
        <v>1.6705</v>
      </c>
      <c r="BN121" s="3">
        <v>3.454</v>
      </c>
      <c r="BO121" s="3">
        <v>44.6507380619226</v>
      </c>
      <c r="BP121" s="3">
        <v>3.56345349208453</v>
      </c>
      <c r="BQ121" s="3">
        <v>3.9918</v>
      </c>
      <c r="BR121" s="3">
        <v>0.1663</v>
      </c>
      <c r="BS121" s="3">
        <v>5.5247</v>
      </c>
      <c r="BT121" s="3">
        <v>100.6446</v>
      </c>
      <c r="BU121" s="3">
        <v>11.6194</v>
      </c>
      <c r="BV121" s="3">
        <v>14.5967</v>
      </c>
      <c r="BW121" s="3">
        <v>2.63145728379582</v>
      </c>
      <c r="BX121" s="3">
        <v>2.1942</v>
      </c>
      <c r="BY121" s="3">
        <v>-13.8108</v>
      </c>
      <c r="BZ121" s="3">
        <v>17.3743</v>
      </c>
      <c r="CA121" s="3">
        <v>96.4365</v>
      </c>
      <c r="CB121" s="3">
        <v>14.4793</v>
      </c>
      <c r="CC121" s="3">
        <v>58.0595</v>
      </c>
      <c r="CD121" s="3">
        <v>68.0444</v>
      </c>
      <c r="CE121" s="3">
        <v>66.6598349263298</v>
      </c>
      <c r="CF121" s="3">
        <v>63.8914862767124</v>
      </c>
    </row>
    <row r="122" spans="1:84">
      <c r="A122" s="2">
        <v>42186</v>
      </c>
      <c r="B122" s="3"/>
      <c r="C122" s="3"/>
      <c r="D122" s="3"/>
      <c r="E122" s="3"/>
      <c r="F122" s="3"/>
      <c r="G122" s="3"/>
      <c r="H122" s="3"/>
      <c r="I122" s="3"/>
      <c r="J122" s="3"/>
      <c r="K122" s="3">
        <v>68.6063011392915</v>
      </c>
      <c r="L122" s="3"/>
      <c r="M122" s="5">
        <v>1000012611000000</v>
      </c>
      <c r="N122" s="6" t="s">
        <v>168</v>
      </c>
      <c r="O122" s="3">
        <v>23.35</v>
      </c>
      <c r="P122" s="3">
        <v>25.11</v>
      </c>
      <c r="Q122" s="3">
        <v>23.01</v>
      </c>
      <c r="R122" s="3">
        <v>23.38</v>
      </c>
      <c r="S122" s="3"/>
      <c r="T122" s="3">
        <v>128574133</v>
      </c>
      <c r="U122" s="3">
        <v>3132035070.1</v>
      </c>
      <c r="V122" s="3">
        <v>-0.43</v>
      </c>
      <c r="W122" s="3">
        <v>-1.80596388072238</v>
      </c>
      <c r="X122" s="3">
        <v>8.81982360352792</v>
      </c>
      <c r="Y122" s="7">
        <v>12.82062</v>
      </c>
      <c r="Z122" s="3">
        <v>4.58878869009337</v>
      </c>
      <c r="AA122" s="3">
        <v>7.37352484751775</v>
      </c>
      <c r="AB122" s="3">
        <v>4.77080688229586</v>
      </c>
      <c r="AC122" s="3"/>
      <c r="AD122" s="3"/>
      <c r="AE122" s="3">
        <v>7039202255</v>
      </c>
      <c r="AF122" s="3">
        <v>11923684</v>
      </c>
      <c r="AG122" s="3">
        <v>655205346</v>
      </c>
      <c r="AH122" s="3">
        <v>632171238</v>
      </c>
      <c r="AI122" s="3">
        <v>23034108</v>
      </c>
      <c r="AJ122" s="3">
        <v>-0.560747663551402</v>
      </c>
      <c r="AK122" s="3">
        <v>2.1</v>
      </c>
      <c r="AL122" s="3">
        <v>25.7595833333333</v>
      </c>
      <c r="AM122" s="3">
        <v>25.7595833333333</v>
      </c>
      <c r="AN122" s="3">
        <v>-11.7180616740088</v>
      </c>
      <c r="AO122" s="3">
        <v>29.6080769230769</v>
      </c>
      <c r="AP122" s="3">
        <v>-88.7590993736246</v>
      </c>
      <c r="AQ122" s="3">
        <v>23.0525</v>
      </c>
      <c r="AR122" s="3">
        <v>-4.1954</v>
      </c>
      <c r="AS122" s="3">
        <v>7.47460087082728</v>
      </c>
      <c r="AT122" s="3">
        <v>7.47460087082728</v>
      </c>
      <c r="AU122" s="3">
        <v>-8.9495</v>
      </c>
      <c r="AV122" s="3">
        <v>29.0447571428571</v>
      </c>
      <c r="AW122" s="3">
        <v>26.0952890706193</v>
      </c>
      <c r="AX122" s="3">
        <v>21.3944592226818</v>
      </c>
      <c r="AY122" s="3">
        <v>13.3875804495634</v>
      </c>
      <c r="AZ122" s="3">
        <v>23.744</v>
      </c>
      <c r="BA122" s="3">
        <v>-1.97723551108872</v>
      </c>
      <c r="BB122" s="3">
        <v>-28.3042011652867</v>
      </c>
      <c r="BC122" s="3">
        <v>32.353441857915</v>
      </c>
      <c r="BD122" s="8">
        <v>30.58</v>
      </c>
      <c r="BE122" s="3">
        <v>1.32078109779648</v>
      </c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</row>
    <row r="123" spans="1:84">
      <c r="A123" s="2">
        <v>42187</v>
      </c>
      <c r="B123" s="3"/>
      <c r="C123" s="3"/>
      <c r="D123" s="3"/>
      <c r="E123" s="3"/>
      <c r="F123" s="3"/>
      <c r="G123" s="3"/>
      <c r="H123" s="3"/>
      <c r="I123" s="3"/>
      <c r="J123" s="3"/>
      <c r="K123" s="3">
        <v>68.4710750275591</v>
      </c>
      <c r="L123" s="3"/>
      <c r="M123" s="5">
        <v>1000012611000000</v>
      </c>
      <c r="N123" s="6" t="s">
        <v>168</v>
      </c>
      <c r="O123" s="3">
        <v>23.72</v>
      </c>
      <c r="P123" s="3">
        <v>24.13</v>
      </c>
      <c r="Q123" s="3">
        <v>21.8</v>
      </c>
      <c r="R123" s="3">
        <v>22.5</v>
      </c>
      <c r="S123" s="3"/>
      <c r="T123" s="3">
        <v>95192316</v>
      </c>
      <c r="U123" s="3">
        <v>2211755038.9</v>
      </c>
      <c r="V123" s="3">
        <v>-0.879999999999999</v>
      </c>
      <c r="W123" s="3">
        <v>-3.76390076988879</v>
      </c>
      <c r="X123" s="3">
        <v>9.96578272027373</v>
      </c>
      <c r="Y123" s="7">
        <v>12.82062</v>
      </c>
      <c r="Z123" s="3">
        <v>3.39739738353588</v>
      </c>
      <c r="AA123" s="3">
        <v>5.45913000493467</v>
      </c>
      <c r="AB123" s="3">
        <v>3.50077528983381</v>
      </c>
      <c r="AC123" s="3"/>
      <c r="AD123" s="3"/>
      <c r="AE123" s="3">
        <v>6975565261</v>
      </c>
      <c r="AF123" s="3">
        <v>9793396</v>
      </c>
      <c r="AG123" s="3">
        <v>353729824</v>
      </c>
      <c r="AH123" s="3">
        <v>472695969</v>
      </c>
      <c r="AI123" s="3">
        <v>-118966145</v>
      </c>
      <c r="AJ123" s="3">
        <v>-0.497450424929179</v>
      </c>
      <c r="AK123" s="3">
        <v>2.33</v>
      </c>
      <c r="AL123" s="3">
        <v>25.363125</v>
      </c>
      <c r="AM123" s="3">
        <v>25.363125</v>
      </c>
      <c r="AN123" s="3">
        <v>-12.7737933708083</v>
      </c>
      <c r="AO123" s="3">
        <v>29.1442307692308</v>
      </c>
      <c r="AP123" s="3">
        <v>-101.818836664866</v>
      </c>
      <c r="AQ123" s="3">
        <v>23.72</v>
      </c>
      <c r="AR123" s="3">
        <v>-4.82980000000001</v>
      </c>
      <c r="AS123" s="3">
        <v>6.49080180492885</v>
      </c>
      <c r="AT123" s="3">
        <v>6.49080180492885</v>
      </c>
      <c r="AU123" s="3">
        <v>-9.6955</v>
      </c>
      <c r="AV123" s="3">
        <v>28.2346142857143</v>
      </c>
      <c r="AW123" s="3">
        <v>25.5421676751394</v>
      </c>
      <c r="AX123" s="3">
        <v>21.4533302548552</v>
      </c>
      <c r="AY123" s="3">
        <v>20.4275524199731</v>
      </c>
      <c r="AZ123" s="3">
        <v>22.994</v>
      </c>
      <c r="BA123" s="3">
        <v>-2.11757730792358</v>
      </c>
      <c r="BB123" s="3">
        <v>-26.853055916775</v>
      </c>
      <c r="BC123" s="3">
        <v>28.7321968388216</v>
      </c>
      <c r="BD123" s="8">
        <v>34.69</v>
      </c>
      <c r="BE123" s="3">
        <v>0.871960252565061</v>
      </c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</row>
    <row r="124" spans="1:84">
      <c r="A124" s="2">
        <v>42188</v>
      </c>
      <c r="B124" s="3"/>
      <c r="C124" s="3"/>
      <c r="D124" s="3"/>
      <c r="E124" s="3"/>
      <c r="F124" s="3"/>
      <c r="G124" s="3"/>
      <c r="H124" s="3"/>
      <c r="I124" s="3"/>
      <c r="J124" s="3"/>
      <c r="K124" s="3">
        <v>68.7614621197384</v>
      </c>
      <c r="L124" s="3"/>
      <c r="M124" s="5">
        <v>1000012611000000</v>
      </c>
      <c r="N124" s="6" t="s">
        <v>168</v>
      </c>
      <c r="O124" s="3">
        <v>22.05</v>
      </c>
      <c r="P124" s="3">
        <v>23.62</v>
      </c>
      <c r="Q124" s="3">
        <v>20.31</v>
      </c>
      <c r="R124" s="3">
        <v>21.3</v>
      </c>
      <c r="S124" s="3"/>
      <c r="T124" s="3">
        <v>108818733</v>
      </c>
      <c r="U124" s="3">
        <v>2389892068.8</v>
      </c>
      <c r="V124" s="3">
        <v>-1.2</v>
      </c>
      <c r="W124" s="3">
        <v>-5.33333333333334</v>
      </c>
      <c r="X124" s="3">
        <v>14.7111111111111</v>
      </c>
      <c r="Y124" s="7">
        <v>12.82062</v>
      </c>
      <c r="Z124" s="3">
        <v>3.88372186231807</v>
      </c>
      <c r="AA124" s="3">
        <v>6.24058364563033</v>
      </c>
      <c r="AB124" s="3">
        <v>3.99584296372602</v>
      </c>
      <c r="AC124" s="3"/>
      <c r="AD124" s="3"/>
      <c r="AE124" s="3">
        <v>6762712681</v>
      </c>
      <c r="AF124" s="3">
        <v>7039181</v>
      </c>
      <c r="AG124" s="3">
        <v>369119869</v>
      </c>
      <c r="AH124" s="3">
        <v>418938288</v>
      </c>
      <c r="AI124" s="3">
        <v>-49818419</v>
      </c>
      <c r="AJ124" s="3">
        <v>-0.542547705002579</v>
      </c>
      <c r="AK124" s="3">
        <v>3.31</v>
      </c>
      <c r="AL124" s="3">
        <v>24.6854166666667</v>
      </c>
      <c r="AM124" s="3">
        <v>24.6854166666667</v>
      </c>
      <c r="AN124" s="3">
        <v>-15.2913103996818</v>
      </c>
      <c r="AO124" s="3">
        <v>28.6676923076923</v>
      </c>
      <c r="AP124" s="3">
        <v>-110.240151693065</v>
      </c>
      <c r="AQ124" s="3">
        <v>22.7325</v>
      </c>
      <c r="AR124" s="3">
        <v>-5.40740000000001</v>
      </c>
      <c r="AS124" s="3">
        <v>5.96681557115508</v>
      </c>
      <c r="AT124" s="3">
        <v>5.96681557115508</v>
      </c>
      <c r="AU124" s="3">
        <v>-10.7975</v>
      </c>
      <c r="AV124" s="3">
        <v>27.3782857142857</v>
      </c>
      <c r="AW124" s="3">
        <v>24.8895264943488</v>
      </c>
      <c r="AX124" s="3">
        <v>18.7198908526344</v>
      </c>
      <c r="AY124" s="3">
        <v>23.353242959268</v>
      </c>
      <c r="AZ124" s="3">
        <v>22.528</v>
      </c>
      <c r="BA124" s="3">
        <v>-2.29912626774663</v>
      </c>
      <c r="BB124" s="3">
        <v>-26.8041237113402</v>
      </c>
      <c r="BC124" s="3">
        <v>24.2844027902157</v>
      </c>
      <c r="BD124" s="8">
        <v>37.92</v>
      </c>
      <c r="BE124" s="3">
        <v>0.953711623915644</v>
      </c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</row>
    <row r="125" spans="1:84">
      <c r="A125" s="2">
        <v>42191</v>
      </c>
      <c r="B125" s="3"/>
      <c r="C125" s="3"/>
      <c r="D125" s="3"/>
      <c r="E125" s="3"/>
      <c r="F125" s="3"/>
      <c r="G125" s="3"/>
      <c r="H125" s="3"/>
      <c r="I125" s="3"/>
      <c r="J125" s="3"/>
      <c r="K125" s="3">
        <v>69.0998219459005</v>
      </c>
      <c r="L125" s="3"/>
      <c r="M125" s="5">
        <v>1000012611000000</v>
      </c>
      <c r="N125" s="6" t="s">
        <v>168</v>
      </c>
      <c r="O125" s="3">
        <v>23.43</v>
      </c>
      <c r="P125" s="3">
        <v>23.43</v>
      </c>
      <c r="Q125" s="3">
        <v>20.5</v>
      </c>
      <c r="R125" s="3">
        <v>22.13</v>
      </c>
      <c r="S125" s="3"/>
      <c r="T125" s="3">
        <v>129986466</v>
      </c>
      <c r="U125" s="3">
        <v>2884716226.2</v>
      </c>
      <c r="V125" s="3">
        <v>0.829999999999998</v>
      </c>
      <c r="W125" s="3">
        <v>3.89671361502347</v>
      </c>
      <c r="X125" s="3">
        <v>13.7558685446009</v>
      </c>
      <c r="Y125" s="7">
        <v>12.82062</v>
      </c>
      <c r="Z125" s="3">
        <v>4.63919461192094</v>
      </c>
      <c r="AA125" s="3">
        <v>7.45451992969706</v>
      </c>
      <c r="AB125" s="3">
        <v>4.64228085108061</v>
      </c>
      <c r="AC125" s="3"/>
      <c r="AD125" s="3"/>
      <c r="AE125" s="3">
        <v>6471504340</v>
      </c>
      <c r="AF125" s="3">
        <v>6619902</v>
      </c>
      <c r="AG125" s="3">
        <v>584219804</v>
      </c>
      <c r="AH125" s="3">
        <v>672466492</v>
      </c>
      <c r="AI125" s="3">
        <v>-88246688</v>
      </c>
      <c r="AJ125" s="3">
        <v>-0.523981433728727</v>
      </c>
      <c r="AK125" s="3">
        <v>2.93</v>
      </c>
      <c r="AL125" s="3">
        <v>24.2527083333333</v>
      </c>
      <c r="AM125" s="3">
        <v>24.2527083333333</v>
      </c>
      <c r="AN125" s="3">
        <v>-9.63351141661279</v>
      </c>
      <c r="AO125" s="3">
        <v>28.3388461538462</v>
      </c>
      <c r="AP125" s="3">
        <v>-89.1340562627691</v>
      </c>
      <c r="AQ125" s="3">
        <v>21.6325</v>
      </c>
      <c r="AR125" s="3">
        <v>-5.6554</v>
      </c>
      <c r="AS125" s="3">
        <v>5.79485590331578</v>
      </c>
      <c r="AT125" s="3">
        <v>5.79485590331578</v>
      </c>
      <c r="AU125" s="3">
        <v>-9.74199999999999</v>
      </c>
      <c r="AV125" s="3">
        <v>26.7248714285714</v>
      </c>
      <c r="AW125" s="3">
        <v>24.4649839567566</v>
      </c>
      <c r="AX125" s="3">
        <v>20.6013016215242</v>
      </c>
      <c r="AY125" s="3">
        <v>22.7225593739548</v>
      </c>
      <c r="AZ125" s="3">
        <v>22.624</v>
      </c>
      <c r="BA125" s="3">
        <v>-2.34895378592427</v>
      </c>
      <c r="BB125" s="3">
        <v>-26.2333333333333</v>
      </c>
      <c r="BC125" s="3">
        <v>32.9051184221524</v>
      </c>
      <c r="BD125" s="8">
        <v>48.21</v>
      </c>
      <c r="BE125" s="3">
        <v>1.11414326390357</v>
      </c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</row>
    <row r="126" spans="1:84">
      <c r="A126" s="2">
        <v>42192</v>
      </c>
      <c r="B126" s="3"/>
      <c r="C126" s="3"/>
      <c r="D126" s="3"/>
      <c r="E126" s="3"/>
      <c r="F126" s="3"/>
      <c r="G126" s="3"/>
      <c r="H126" s="3"/>
      <c r="I126" s="3"/>
      <c r="J126" s="3"/>
      <c r="K126" s="3">
        <v>72.0590971863884</v>
      </c>
      <c r="L126" s="3"/>
      <c r="M126" s="5">
        <v>1000012611000000</v>
      </c>
      <c r="N126" s="6" t="s">
        <v>168</v>
      </c>
      <c r="O126" s="3">
        <v>21.47</v>
      </c>
      <c r="P126" s="3">
        <v>22.14</v>
      </c>
      <c r="Q126" s="3">
        <v>19.92</v>
      </c>
      <c r="R126" s="3">
        <v>19.96</v>
      </c>
      <c r="S126" s="3"/>
      <c r="T126" s="3">
        <v>166559453</v>
      </c>
      <c r="U126" s="3">
        <v>3390499964.5</v>
      </c>
      <c r="V126" s="3">
        <v>-2.17</v>
      </c>
      <c r="W126" s="3">
        <v>-9.8056936285585</v>
      </c>
      <c r="X126" s="3">
        <v>10.0316312697695</v>
      </c>
      <c r="Y126" s="7">
        <v>12.82062</v>
      </c>
      <c r="Z126" s="3">
        <v>5.9444782268494</v>
      </c>
      <c r="AA126" s="3">
        <v>9.55192336614445</v>
      </c>
      <c r="AB126" s="3">
        <v>6.04940881491282</v>
      </c>
      <c r="AC126" s="3"/>
      <c r="AD126" s="3"/>
      <c r="AE126" s="3">
        <v>5866482513</v>
      </c>
      <c r="AF126" s="3">
        <v>6407600</v>
      </c>
      <c r="AG126" s="3">
        <v>1106139770</v>
      </c>
      <c r="AH126" s="3">
        <v>1071825400</v>
      </c>
      <c r="AI126" s="3">
        <v>34314370</v>
      </c>
      <c r="AJ126" s="3">
        <v>-0.587392550143267</v>
      </c>
      <c r="AK126" s="3">
        <v>2.22</v>
      </c>
      <c r="AL126" s="3">
        <v>23.6629166666667</v>
      </c>
      <c r="AM126" s="3">
        <v>23.6629166666667</v>
      </c>
      <c r="AN126" s="3">
        <v>-16.0639192598823</v>
      </c>
      <c r="AO126" s="3">
        <v>27.9188461538462</v>
      </c>
      <c r="AP126" s="3">
        <v>-109.986386353461</v>
      </c>
      <c r="AQ126" s="3">
        <v>22.0475</v>
      </c>
      <c r="AR126" s="3">
        <v>-6.2002</v>
      </c>
      <c r="AS126" s="3">
        <v>5.74324324324325</v>
      </c>
      <c r="AT126" s="3">
        <v>5.74324324324325</v>
      </c>
      <c r="AU126" s="3">
        <v>-11.568</v>
      </c>
      <c r="AV126" s="3">
        <v>26.0328428571429</v>
      </c>
      <c r="AW126" s="3">
        <v>23.771909501871</v>
      </c>
      <c r="AX126" s="3">
        <v>13.9064663695605</v>
      </c>
      <c r="AY126" s="3">
        <v>17.814663123068</v>
      </c>
      <c r="AZ126" s="3">
        <v>21.854</v>
      </c>
      <c r="BA126" s="3">
        <v>-2.53432914875946</v>
      </c>
      <c r="BB126" s="3">
        <v>-29.8911134527573</v>
      </c>
      <c r="BC126" s="3">
        <v>24.2447177171253</v>
      </c>
      <c r="BD126" s="8">
        <v>46.27</v>
      </c>
      <c r="BE126" s="3">
        <v>1.40714149192437</v>
      </c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</row>
    <row r="127" spans="1:84">
      <c r="A127" s="2">
        <v>42193</v>
      </c>
      <c r="B127" s="3"/>
      <c r="C127" s="3"/>
      <c r="D127" s="3"/>
      <c r="E127" s="3"/>
      <c r="F127" s="3"/>
      <c r="G127" s="3"/>
      <c r="H127" s="3"/>
      <c r="I127" s="3"/>
      <c r="J127" s="3"/>
      <c r="K127" s="3">
        <v>74.9990414980611</v>
      </c>
      <c r="L127" s="3"/>
      <c r="M127" s="5">
        <v>1000012611000000</v>
      </c>
      <c r="N127" s="6" t="s">
        <v>168</v>
      </c>
      <c r="O127" s="3">
        <v>17.96</v>
      </c>
      <c r="P127" s="3">
        <v>18.4</v>
      </c>
      <c r="Q127" s="3">
        <v>17.96</v>
      </c>
      <c r="R127" s="3">
        <v>17.96</v>
      </c>
      <c r="S127" s="3"/>
      <c r="T127" s="3">
        <v>149094832</v>
      </c>
      <c r="U127" s="3">
        <v>2681254377.8</v>
      </c>
      <c r="V127" s="3">
        <v>-2</v>
      </c>
      <c r="W127" s="3">
        <v>-10.0200400801603</v>
      </c>
      <c r="X127" s="3">
        <v>2.20440881763526</v>
      </c>
      <c r="Y127" s="7">
        <v>12.82062</v>
      </c>
      <c r="Z127" s="3">
        <v>5.32116890753579</v>
      </c>
      <c r="AA127" s="3">
        <v>8.5503547466152</v>
      </c>
      <c r="AB127" s="3">
        <v>5.31669092103001</v>
      </c>
      <c r="AC127" s="3"/>
      <c r="AD127" s="3"/>
      <c r="AE127" s="3">
        <v>5093448476</v>
      </c>
      <c r="AF127" s="3">
        <v>6011608</v>
      </c>
      <c r="AG127" s="3">
        <v>1350366390</v>
      </c>
      <c r="AH127" s="3">
        <v>1275491778</v>
      </c>
      <c r="AI127" s="3">
        <v>74874612</v>
      </c>
      <c r="AJ127" s="3">
        <v>-0.526055951727921</v>
      </c>
      <c r="AK127" s="3">
        <v>2</v>
      </c>
      <c r="AL127" s="3">
        <v>22.8288541666667</v>
      </c>
      <c r="AM127" s="3">
        <v>22.8288541666667</v>
      </c>
      <c r="AN127" s="3">
        <v>-22.2735141373341</v>
      </c>
      <c r="AO127" s="3">
        <v>27.3815384615385</v>
      </c>
      <c r="AP127" s="3">
        <v>-160.005040322581</v>
      </c>
      <c r="AQ127" s="3">
        <v>20.495</v>
      </c>
      <c r="AR127" s="3">
        <v>-6.9348</v>
      </c>
      <c r="AS127" s="3">
        <v>5.57543231961837</v>
      </c>
      <c r="AT127" s="3">
        <v>5.57543231961837</v>
      </c>
      <c r="AU127" s="3">
        <v>-13.2175</v>
      </c>
      <c r="AV127" s="3">
        <v>25.1212428571429</v>
      </c>
      <c r="AW127" s="3">
        <v>22.8777695785062</v>
      </c>
      <c r="AX127" s="3">
        <v>9.270977579707</v>
      </c>
      <c r="AY127" s="3">
        <v>13.5781175138628</v>
      </c>
      <c r="AZ127" s="3">
        <v>20.77</v>
      </c>
      <c r="BA127" s="3">
        <v>-2.81022917207753</v>
      </c>
      <c r="BB127" s="3">
        <v>-31.0291858678955</v>
      </c>
      <c r="BC127" s="3">
        <v>18.7784999077295</v>
      </c>
      <c r="BD127" s="8">
        <v>39.16</v>
      </c>
      <c r="BE127" s="3">
        <v>1.18492657383346</v>
      </c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</row>
    <row r="128" spans="1:84">
      <c r="A128" s="2">
        <v>42194</v>
      </c>
      <c r="B128" s="3"/>
      <c r="C128" s="3"/>
      <c r="D128" s="3"/>
      <c r="E128" s="3"/>
      <c r="F128" s="3"/>
      <c r="G128" s="3"/>
      <c r="H128" s="3"/>
      <c r="I128" s="3"/>
      <c r="J128" s="3"/>
      <c r="K128" s="3">
        <v>74.8719621740967</v>
      </c>
      <c r="L128" s="3"/>
      <c r="M128" s="5">
        <v>1000012611000000</v>
      </c>
      <c r="N128" s="6" t="s">
        <v>168</v>
      </c>
      <c r="O128" s="3">
        <v>17.96</v>
      </c>
      <c r="P128" s="3">
        <v>17.96</v>
      </c>
      <c r="Q128" s="3">
        <v>17.96</v>
      </c>
      <c r="R128" s="3">
        <v>17.96</v>
      </c>
      <c r="S128" s="3"/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7">
        <v>12.82062</v>
      </c>
      <c r="Z128" s="3">
        <v>0</v>
      </c>
      <c r="AA128" s="3">
        <v>0</v>
      </c>
      <c r="AB128" s="3">
        <v>0</v>
      </c>
      <c r="AC128" s="3"/>
      <c r="AD128" s="3"/>
      <c r="AE128" s="3">
        <v>4952450244</v>
      </c>
      <c r="AF128" s="3">
        <v>5476400</v>
      </c>
      <c r="AG128" s="3"/>
      <c r="AH128" s="3"/>
      <c r="AI128" s="3"/>
      <c r="AJ128" s="3">
        <v>-0.550740537575426</v>
      </c>
      <c r="AK128" s="3">
        <v>2</v>
      </c>
      <c r="AL128" s="3">
        <v>22.8288541666667</v>
      </c>
      <c r="AM128" s="3">
        <v>21.92125</v>
      </c>
      <c r="AN128" s="3"/>
      <c r="AO128" s="3">
        <v>26.8230769230769</v>
      </c>
      <c r="AP128" s="3">
        <v>-145.628321618378</v>
      </c>
      <c r="AQ128" s="3">
        <v>18.07</v>
      </c>
      <c r="AR128" s="3">
        <v>-6.9348</v>
      </c>
      <c r="AS128" s="3">
        <v>5.93462392891146</v>
      </c>
      <c r="AT128" s="3">
        <v>5.93462392891146</v>
      </c>
      <c r="AU128" s="3">
        <v>-12.8665</v>
      </c>
      <c r="AV128" s="3">
        <v>25.1212428571429</v>
      </c>
      <c r="AW128" s="3">
        <v>22.1211896433514</v>
      </c>
      <c r="AX128" s="3">
        <v>6.18065171980467</v>
      </c>
      <c r="AY128" s="3">
        <v>13.5781175138628</v>
      </c>
      <c r="AZ128" s="3">
        <v>20.77</v>
      </c>
      <c r="BA128" s="3">
        <v>-2.99436475533724</v>
      </c>
      <c r="BB128" s="3">
        <v>-33.8976812661023</v>
      </c>
      <c r="BC128" s="3">
        <v>18.7784999077295</v>
      </c>
      <c r="BD128" s="8">
        <v>35.02</v>
      </c>
      <c r="BE128" s="3">
        <v>0</v>
      </c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</row>
    <row r="129" spans="1:84">
      <c r="A129" s="2">
        <v>42195</v>
      </c>
      <c r="B129" s="3"/>
      <c r="C129" s="3"/>
      <c r="D129" s="3"/>
      <c r="E129" s="3"/>
      <c r="F129" s="3"/>
      <c r="G129" s="3"/>
      <c r="H129" s="3"/>
      <c r="I129" s="3"/>
      <c r="J129" s="3"/>
      <c r="K129" s="3">
        <v>74.8666616321103</v>
      </c>
      <c r="L129" s="3"/>
      <c r="M129" s="5">
        <v>1000012611000000</v>
      </c>
      <c r="N129" s="6" t="s">
        <v>168</v>
      </c>
      <c r="O129" s="3">
        <v>17.96</v>
      </c>
      <c r="P129" s="3">
        <v>17.96</v>
      </c>
      <c r="Q129" s="3">
        <v>17.96</v>
      </c>
      <c r="R129" s="3">
        <v>17.96</v>
      </c>
      <c r="S129" s="3"/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7">
        <v>12.82062</v>
      </c>
      <c r="Z129" s="3">
        <v>0</v>
      </c>
      <c r="AA129" s="3">
        <v>0</v>
      </c>
      <c r="AB129" s="3">
        <v>0</v>
      </c>
      <c r="AC129" s="3"/>
      <c r="AD129" s="3"/>
      <c r="AE129" s="3">
        <v>4817403732</v>
      </c>
      <c r="AF129" s="3">
        <v>5395580</v>
      </c>
      <c r="AG129" s="3"/>
      <c r="AH129" s="3"/>
      <c r="AI129" s="3"/>
      <c r="AJ129" s="3">
        <v>-0.523837209302326</v>
      </c>
      <c r="AK129" s="3">
        <v>2</v>
      </c>
      <c r="AL129" s="3">
        <v>22.8288541666667</v>
      </c>
      <c r="AM129" s="3">
        <v>21.2205208333333</v>
      </c>
      <c r="AN129" s="3"/>
      <c r="AO129" s="3">
        <v>26.2926923076923</v>
      </c>
      <c r="AP129" s="3">
        <v>-127.678869107155</v>
      </c>
      <c r="AQ129" s="3">
        <v>17.96</v>
      </c>
      <c r="AR129" s="3">
        <v>-6.9348</v>
      </c>
      <c r="AS129" s="3">
        <v>6.51114206128134</v>
      </c>
      <c r="AT129" s="3">
        <v>6.51114206128134</v>
      </c>
      <c r="AU129" s="3">
        <v>-12.4945</v>
      </c>
      <c r="AV129" s="3">
        <v>25.1212428571429</v>
      </c>
      <c r="AW129" s="3">
        <v>21.4810066212974</v>
      </c>
      <c r="AX129" s="3">
        <v>4.12043447986978</v>
      </c>
      <c r="AY129" s="3">
        <v>13.5781175138628</v>
      </c>
      <c r="AZ129" s="3">
        <v>20.77</v>
      </c>
      <c r="BA129" s="3">
        <v>-3.10450671082177</v>
      </c>
      <c r="BB129" s="3">
        <v>-34.7857661583152</v>
      </c>
      <c r="BC129" s="3">
        <v>18.7784999077295</v>
      </c>
      <c r="BD129" s="8">
        <v>30.23</v>
      </c>
      <c r="BE129" s="3">
        <v>0</v>
      </c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</row>
    <row r="130" spans="1:84">
      <c r="A130" s="2">
        <v>42198</v>
      </c>
      <c r="B130" s="3"/>
      <c r="C130" s="3"/>
      <c r="D130" s="3"/>
      <c r="E130" s="3"/>
      <c r="F130" s="3"/>
      <c r="G130" s="3"/>
      <c r="H130" s="3"/>
      <c r="I130" s="3"/>
      <c r="J130" s="3"/>
      <c r="K130" s="3">
        <v>73.7585789122934</v>
      </c>
      <c r="L130" s="3"/>
      <c r="M130" s="5">
        <v>1000012611000000</v>
      </c>
      <c r="N130" s="6" t="s">
        <v>168</v>
      </c>
      <c r="O130" s="3">
        <v>17.96</v>
      </c>
      <c r="P130" s="3">
        <v>17.96</v>
      </c>
      <c r="Q130" s="3">
        <v>17.96</v>
      </c>
      <c r="R130" s="3">
        <v>17.96</v>
      </c>
      <c r="S130" s="3"/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7">
        <v>12.82062</v>
      </c>
      <c r="Z130" s="3">
        <v>0</v>
      </c>
      <c r="AA130" s="3">
        <v>0</v>
      </c>
      <c r="AB130" s="3">
        <v>0</v>
      </c>
      <c r="AC130" s="3"/>
      <c r="AD130" s="3"/>
      <c r="AE130" s="3">
        <v>4723142165</v>
      </c>
      <c r="AF130" s="3">
        <v>5395580</v>
      </c>
      <c r="AG130" s="3"/>
      <c r="AH130" s="3"/>
      <c r="AI130" s="3"/>
      <c r="AJ130" s="3">
        <v>-0.516528925619835</v>
      </c>
      <c r="AK130" s="3">
        <v>2</v>
      </c>
      <c r="AL130" s="3">
        <v>22.8288541666667</v>
      </c>
      <c r="AM130" s="3">
        <v>20.76625</v>
      </c>
      <c r="AN130" s="3"/>
      <c r="AO130" s="3">
        <v>25.7669230769231</v>
      </c>
      <c r="AP130" s="3">
        <v>-108.050851398227</v>
      </c>
      <c r="AQ130" s="3">
        <v>17.96</v>
      </c>
      <c r="AR130" s="3">
        <v>-6.9348</v>
      </c>
      <c r="AS130" s="3">
        <v>7.04862419901998</v>
      </c>
      <c r="AT130" s="3">
        <v>7.04862419901998</v>
      </c>
      <c r="AU130" s="3">
        <v>-12.142</v>
      </c>
      <c r="AV130" s="3">
        <v>25.1212428571429</v>
      </c>
      <c r="AW130" s="3">
        <v>20.9393132949439</v>
      </c>
      <c r="AX130" s="3">
        <v>2.74695631991319</v>
      </c>
      <c r="AY130" s="3">
        <v>13.5781175138628</v>
      </c>
      <c r="AZ130" s="3">
        <v>20.77</v>
      </c>
      <c r="BA130" s="3">
        <v>-3.15542127183305</v>
      </c>
      <c r="BB130" s="3">
        <v>-31.5809523809524</v>
      </c>
      <c r="BC130" s="3">
        <v>18.7784999077295</v>
      </c>
      <c r="BD130" s="8">
        <v>23.24</v>
      </c>
      <c r="BE130" s="3">
        <v>0</v>
      </c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</row>
    <row r="131" spans="1:84">
      <c r="A131" s="2">
        <v>42199</v>
      </c>
      <c r="B131" s="3"/>
      <c r="C131" s="3"/>
      <c r="D131" s="3"/>
      <c r="E131" s="3"/>
      <c r="F131" s="3"/>
      <c r="G131" s="3"/>
      <c r="H131" s="3"/>
      <c r="I131" s="3"/>
      <c r="J131" s="3"/>
      <c r="K131" s="3">
        <v>76.1667412991284</v>
      </c>
      <c r="L131" s="3"/>
      <c r="M131" s="5">
        <v>1000012611000000</v>
      </c>
      <c r="N131" s="6" t="s">
        <v>168</v>
      </c>
      <c r="O131" s="3">
        <v>19.76</v>
      </c>
      <c r="P131" s="3">
        <v>19.76</v>
      </c>
      <c r="Q131" s="3">
        <v>19.76</v>
      </c>
      <c r="R131" s="3">
        <v>19.76</v>
      </c>
      <c r="S131" s="3"/>
      <c r="T131" s="3">
        <v>6390426</v>
      </c>
      <c r="U131" s="3">
        <v>126274817.8</v>
      </c>
      <c r="V131" s="3">
        <v>1.8</v>
      </c>
      <c r="W131" s="3">
        <v>10.0222717149221</v>
      </c>
      <c r="X131" s="3">
        <v>0</v>
      </c>
      <c r="Y131" s="7">
        <v>12.82062</v>
      </c>
      <c r="Z131" s="3">
        <v>0.228073204691014</v>
      </c>
      <c r="AA131" s="3">
        <v>0.366480907145012</v>
      </c>
      <c r="AB131" s="3">
        <v>0.227582853224468</v>
      </c>
      <c r="AC131" s="3"/>
      <c r="AD131" s="3"/>
      <c r="AE131" s="3">
        <v>4633996880</v>
      </c>
      <c r="AF131" s="3">
        <v>6149747</v>
      </c>
      <c r="AG131" s="3">
        <v>114030788</v>
      </c>
      <c r="AH131" s="3">
        <v>66475460</v>
      </c>
      <c r="AI131" s="3">
        <v>47555328</v>
      </c>
      <c r="AJ131" s="3">
        <v>-0.471664698937427</v>
      </c>
      <c r="AK131" s="3">
        <v>1.8</v>
      </c>
      <c r="AL131" s="3">
        <v>22.2025</v>
      </c>
      <c r="AM131" s="3">
        <v>20.6070833333333</v>
      </c>
      <c r="AN131" s="3">
        <v>-12.1354726349724</v>
      </c>
      <c r="AO131" s="3">
        <v>25.2996153846154</v>
      </c>
      <c r="AP131" s="3">
        <v>-47.5308641975309</v>
      </c>
      <c r="AQ131" s="3">
        <v>17.96</v>
      </c>
      <c r="AR131" s="3">
        <v>-7.4198</v>
      </c>
      <c r="AS131" s="3">
        <v>11.2979890310786</v>
      </c>
      <c r="AT131" s="3">
        <v>11.2979890310786</v>
      </c>
      <c r="AU131" s="3">
        <v>-9.8805</v>
      </c>
      <c r="AV131" s="3">
        <v>24.4617714285714</v>
      </c>
      <c r="AW131" s="3">
        <v>20.7578804803372</v>
      </c>
      <c r="AX131" s="3">
        <v>11.555777470974</v>
      </c>
      <c r="AY131" s="3">
        <v>9.85627457094721</v>
      </c>
      <c r="AZ131" s="3">
        <v>20.222</v>
      </c>
      <c r="BA131" s="3">
        <v>-3.01576263704892</v>
      </c>
      <c r="BB131" s="3">
        <v>-16.3774862462971</v>
      </c>
      <c r="BC131" s="3">
        <v>42.8324682908584</v>
      </c>
      <c r="BD131" s="8">
        <v>29.37</v>
      </c>
      <c r="BE131" s="3">
        <v>0.0491834702836196</v>
      </c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</row>
    <row r="132" spans="1:84">
      <c r="A132" s="2">
        <v>42200</v>
      </c>
      <c r="B132" s="3"/>
      <c r="C132" s="3"/>
      <c r="D132" s="3"/>
      <c r="E132" s="3"/>
      <c r="F132" s="3"/>
      <c r="G132" s="3"/>
      <c r="H132" s="3"/>
      <c r="I132" s="3"/>
      <c r="J132" s="3"/>
      <c r="K132" s="3">
        <v>78.3526554745317</v>
      </c>
      <c r="L132" s="3"/>
      <c r="M132" s="5">
        <v>1000012611000000</v>
      </c>
      <c r="N132" s="6" t="s">
        <v>168</v>
      </c>
      <c r="O132" s="3">
        <v>21.74</v>
      </c>
      <c r="P132" s="3">
        <v>21.74</v>
      </c>
      <c r="Q132" s="3">
        <v>21.05</v>
      </c>
      <c r="R132" s="3">
        <v>21.74</v>
      </c>
      <c r="S132" s="3"/>
      <c r="T132" s="3">
        <v>197971018</v>
      </c>
      <c r="U132" s="3">
        <v>4296087404.3</v>
      </c>
      <c r="V132" s="3">
        <v>1.98</v>
      </c>
      <c r="W132" s="3">
        <v>10.0202429149797</v>
      </c>
      <c r="X132" s="3">
        <v>3.49190283400809</v>
      </c>
      <c r="Y132" s="7">
        <v>12.82062</v>
      </c>
      <c r="Z132" s="3">
        <v>7.06555157843975</v>
      </c>
      <c r="AA132" s="3">
        <v>11.3533273470441</v>
      </c>
      <c r="AB132" s="3">
        <v>7.03757921655157</v>
      </c>
      <c r="AC132" s="3"/>
      <c r="AD132" s="3"/>
      <c r="AE132" s="3">
        <v>4998897430</v>
      </c>
      <c r="AF132" s="3">
        <v>8949684</v>
      </c>
      <c r="AG132" s="3">
        <v>1934387473</v>
      </c>
      <c r="AH132" s="3">
        <v>1742199660</v>
      </c>
      <c r="AI132" s="3">
        <v>192187813</v>
      </c>
      <c r="AJ132" s="3">
        <v>-0.406729634002362</v>
      </c>
      <c r="AK132" s="3">
        <v>1.98</v>
      </c>
      <c r="AL132" s="3">
        <v>22.0923958333333</v>
      </c>
      <c r="AM132" s="3">
        <v>20.8825</v>
      </c>
      <c r="AN132" s="3">
        <v>-1.20801302684894</v>
      </c>
      <c r="AO132" s="3">
        <v>24.9192307692308</v>
      </c>
      <c r="AP132" s="3">
        <v>17.4456356714082</v>
      </c>
      <c r="AQ132" s="3">
        <v>19.76</v>
      </c>
      <c r="AR132" s="3">
        <v>-7.4284</v>
      </c>
      <c r="AS132" s="3">
        <v>18.3230936031803</v>
      </c>
      <c r="AT132" s="3">
        <v>18.3230936031803</v>
      </c>
      <c r="AU132" s="3">
        <v>-7.49450000000001</v>
      </c>
      <c r="AV132" s="3">
        <v>24.1362</v>
      </c>
      <c r="AW132" s="3">
        <v>20.9089757910545</v>
      </c>
      <c r="AX132" s="3">
        <v>29.9653357462559</v>
      </c>
      <c r="AY132" s="3">
        <v>14.2904997897059</v>
      </c>
      <c r="AZ132" s="3">
        <v>20.31</v>
      </c>
      <c r="BA132" s="3">
        <v>-2.71402709541407</v>
      </c>
      <c r="BB132" s="3">
        <v>0.415704387990761</v>
      </c>
      <c r="BC132" s="3">
        <v>58.8995296610857</v>
      </c>
      <c r="BD132" s="8">
        <v>46.04</v>
      </c>
      <c r="BE132" s="3">
        <v>1.76491976257962</v>
      </c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</row>
    <row r="133" spans="1:84">
      <c r="A133" s="2">
        <v>42201</v>
      </c>
      <c r="B133" s="3"/>
      <c r="C133" s="3"/>
      <c r="D133" s="3"/>
      <c r="E133" s="3"/>
      <c r="F133" s="3"/>
      <c r="G133" s="3"/>
      <c r="H133" s="3"/>
      <c r="I133" s="3"/>
      <c r="J133" s="3"/>
      <c r="K133" s="3">
        <v>78.0310051888812</v>
      </c>
      <c r="L133" s="3"/>
      <c r="M133" s="5">
        <v>1000012611000000</v>
      </c>
      <c r="N133" s="6" t="s">
        <v>168</v>
      </c>
      <c r="O133" s="3">
        <v>21.3</v>
      </c>
      <c r="P133" s="3">
        <v>22.7</v>
      </c>
      <c r="Q133" s="3">
        <v>20.38</v>
      </c>
      <c r="R133" s="3">
        <v>22.19</v>
      </c>
      <c r="S133" s="3"/>
      <c r="T133" s="3">
        <v>174968018</v>
      </c>
      <c r="U133" s="3">
        <v>3823393148.1</v>
      </c>
      <c r="V133" s="3">
        <v>0.450000000000003</v>
      </c>
      <c r="W133" s="3">
        <v>2.06991720331188</v>
      </c>
      <c r="X133" s="3">
        <v>10.6715731370745</v>
      </c>
      <c r="Y133" s="7">
        <v>12.82062</v>
      </c>
      <c r="Z133" s="3">
        <v>6.24457846530028</v>
      </c>
      <c r="AA133" s="3">
        <v>10.0341413793079</v>
      </c>
      <c r="AB133" s="3">
        <v>6.13622651426809</v>
      </c>
      <c r="AC133" s="3"/>
      <c r="AD133" s="3"/>
      <c r="AE133" s="3">
        <v>5212637309</v>
      </c>
      <c r="AF133" s="3">
        <v>5191772</v>
      </c>
      <c r="AG133" s="3">
        <v>1029805347</v>
      </c>
      <c r="AH133" s="3">
        <v>1149430323</v>
      </c>
      <c r="AI133" s="3">
        <v>-119624976</v>
      </c>
      <c r="AJ133" s="3">
        <v>-0.473684210526316</v>
      </c>
      <c r="AK133" s="3">
        <v>2.32</v>
      </c>
      <c r="AL133" s="3">
        <v>22.2990625</v>
      </c>
      <c r="AM133" s="3">
        <v>21.2628125</v>
      </c>
      <c r="AN133" s="3">
        <v>2.41144571362639</v>
      </c>
      <c r="AO133" s="3">
        <v>24.5334615384615</v>
      </c>
      <c r="AP133" s="3">
        <v>35.2789874449281</v>
      </c>
      <c r="AQ133" s="3">
        <v>21.5675</v>
      </c>
      <c r="AR133" s="3">
        <v>-7.1952</v>
      </c>
      <c r="AS133" s="3">
        <v>22.0314212641578</v>
      </c>
      <c r="AT133" s="3">
        <v>22.0314212641578</v>
      </c>
      <c r="AU133" s="3">
        <v>-6.5895</v>
      </c>
      <c r="AV133" s="3">
        <v>23.7591428571429</v>
      </c>
      <c r="AW133" s="3">
        <v>21.1060564385846</v>
      </c>
      <c r="AX133" s="3">
        <v>45.7538557625862</v>
      </c>
      <c r="AY133" s="3">
        <v>26.7707084761348</v>
      </c>
      <c r="AZ133" s="3">
        <v>20.322</v>
      </c>
      <c r="BA133" s="3">
        <v>-2.41079808592336</v>
      </c>
      <c r="BB133" s="3">
        <v>-6.80386392272154</v>
      </c>
      <c r="BC133" s="3">
        <v>61.8256190164901</v>
      </c>
      <c r="BD133" s="8">
        <v>47.12</v>
      </c>
      <c r="BE133" s="3">
        <v>1.34590328575737</v>
      </c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</row>
    <row r="134" spans="1:84">
      <c r="A134" s="2">
        <v>42202</v>
      </c>
      <c r="B134" s="3"/>
      <c r="C134" s="3"/>
      <c r="D134" s="3"/>
      <c r="E134" s="3"/>
      <c r="F134" s="3"/>
      <c r="G134" s="3"/>
      <c r="H134" s="3"/>
      <c r="I134" s="3"/>
      <c r="J134" s="3"/>
      <c r="K134" s="3">
        <v>81.2390554945633</v>
      </c>
      <c r="L134" s="3"/>
      <c r="M134" s="5">
        <v>1000012611000000</v>
      </c>
      <c r="N134" s="6" t="s">
        <v>168</v>
      </c>
      <c r="O134" s="3">
        <v>18.79</v>
      </c>
      <c r="P134" s="3">
        <v>19.98</v>
      </c>
      <c r="Q134" s="3">
        <v>18.36</v>
      </c>
      <c r="R134" s="3">
        <v>19.79</v>
      </c>
      <c r="S134" s="3"/>
      <c r="T134" s="3">
        <v>159196034</v>
      </c>
      <c r="U134" s="3">
        <v>3069226032.4</v>
      </c>
      <c r="V134" s="3">
        <v>1.46</v>
      </c>
      <c r="W134" s="3">
        <v>7.96508358170747</v>
      </c>
      <c r="X134" s="3">
        <v>8.83797045994776</v>
      </c>
      <c r="Y134" s="7">
        <v>15.520434</v>
      </c>
      <c r="Z134" s="3">
        <v>4.73473255779813</v>
      </c>
      <c r="AA134" s="3">
        <v>6.90921837235266</v>
      </c>
      <c r="AB134" s="3">
        <v>4.60268825386039</v>
      </c>
      <c r="AC134" s="3"/>
      <c r="AD134" s="3"/>
      <c r="AE134" s="3">
        <v>5171173940</v>
      </c>
      <c r="AF134" s="3">
        <v>7053592</v>
      </c>
      <c r="AG134" s="3">
        <v>570697489</v>
      </c>
      <c r="AH134" s="3">
        <v>521221959</v>
      </c>
      <c r="AI134" s="3">
        <v>49475530</v>
      </c>
      <c r="AJ134" s="3">
        <v>-0.432367149758454</v>
      </c>
      <c r="AK134" s="3">
        <v>3.83</v>
      </c>
      <c r="AL134" s="3">
        <v>21.9945833333333</v>
      </c>
      <c r="AM134" s="3">
        <v>21.1332291666667</v>
      </c>
      <c r="AN134" s="3">
        <v>-7.2959362923059</v>
      </c>
      <c r="AO134" s="3">
        <v>24.0315384615385</v>
      </c>
      <c r="AP134" s="3">
        <v>-45.6128916832797</v>
      </c>
      <c r="AQ134" s="3">
        <v>21.865</v>
      </c>
      <c r="AR134" s="3">
        <v>-7.375</v>
      </c>
      <c r="AS134" s="3">
        <v>21.6361679224973</v>
      </c>
      <c r="AT134" s="3">
        <v>21.6361679224973</v>
      </c>
      <c r="AU134" s="3">
        <v>-8.527</v>
      </c>
      <c r="AV134" s="3">
        <v>23.1723571428571</v>
      </c>
      <c r="AW134" s="3">
        <v>20.9035862172639</v>
      </c>
      <c r="AX134" s="3">
        <v>43.3717688206271</v>
      </c>
      <c r="AY134" s="3">
        <v>39.6591523009675</v>
      </c>
      <c r="AZ134" s="3">
        <v>20.288</v>
      </c>
      <c r="BA134" s="3">
        <v>-2.33720500913237</v>
      </c>
      <c r="BB134" s="3">
        <v>-15.35500427716</v>
      </c>
      <c r="BC134" s="3">
        <v>42.4731849893255</v>
      </c>
      <c r="BD134" s="8">
        <v>51.13</v>
      </c>
      <c r="BE134" s="3">
        <v>1.14532199268827</v>
      </c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</row>
    <row r="135" spans="1:84">
      <c r="A135" s="2">
        <v>42205</v>
      </c>
      <c r="B135" s="3"/>
      <c r="C135" s="3"/>
      <c r="D135" s="3"/>
      <c r="E135" s="3"/>
      <c r="F135" s="3"/>
      <c r="G135" s="3"/>
      <c r="H135" s="3"/>
      <c r="I135" s="3"/>
      <c r="J135" s="3"/>
      <c r="K135" s="3">
        <v>81.4259542112932</v>
      </c>
      <c r="L135" s="3"/>
      <c r="M135" s="5">
        <v>1000012611000000</v>
      </c>
      <c r="N135" s="6" t="s">
        <v>168</v>
      </c>
      <c r="O135" s="3">
        <v>20</v>
      </c>
      <c r="P135" s="3">
        <v>21.17</v>
      </c>
      <c r="Q135" s="3">
        <v>19.9</v>
      </c>
      <c r="R135" s="3">
        <v>20.66</v>
      </c>
      <c r="S135" s="3"/>
      <c r="T135" s="3">
        <v>179940465</v>
      </c>
      <c r="U135" s="3">
        <v>3696083752.3</v>
      </c>
      <c r="V135" s="3">
        <v>0.870000000000001</v>
      </c>
      <c r="W135" s="3">
        <v>4.39615967660434</v>
      </c>
      <c r="X135" s="3">
        <v>6.41738251642245</v>
      </c>
      <c r="Y135" s="7">
        <v>15.520434</v>
      </c>
      <c r="Z135" s="3">
        <v>5.35170353616243</v>
      </c>
      <c r="AA135" s="3">
        <v>7.80954107630395</v>
      </c>
      <c r="AB135" s="3">
        <v>5.30933303767086</v>
      </c>
      <c r="AC135" s="3"/>
      <c r="AD135" s="3"/>
      <c r="AE135" s="3">
        <v>5141488221</v>
      </c>
      <c r="AF135" s="3">
        <v>7508709</v>
      </c>
      <c r="AG135" s="3">
        <v>657930305</v>
      </c>
      <c r="AH135" s="3">
        <v>789126340</v>
      </c>
      <c r="AI135" s="3">
        <v>-131196035</v>
      </c>
      <c r="AJ135" s="3">
        <v>-0.289825970548862</v>
      </c>
      <c r="AK135" s="3">
        <v>1.38</v>
      </c>
      <c r="AL135" s="3">
        <v>21.78625</v>
      </c>
      <c r="AM135" s="3">
        <v>21.0121875</v>
      </c>
      <c r="AN135" s="3">
        <v>-2.84505055255114</v>
      </c>
      <c r="AO135" s="3">
        <v>23.5492307692308</v>
      </c>
      <c r="AP135" s="3">
        <v>5.89073897216566</v>
      </c>
      <c r="AQ135" s="3">
        <v>19.48</v>
      </c>
      <c r="AR135" s="3">
        <v>-7.4902</v>
      </c>
      <c r="AS135" s="3">
        <v>27.5572519083969</v>
      </c>
      <c r="AT135" s="3">
        <v>27.5572519083969</v>
      </c>
      <c r="AU135" s="3">
        <v>-7.1405</v>
      </c>
      <c r="AV135" s="3">
        <v>22.7491142857143</v>
      </c>
      <c r="AW135" s="3">
        <v>20.8661114146079</v>
      </c>
      <c r="AX135" s="3">
        <v>47.9018543192366</v>
      </c>
      <c r="AY135" s="3">
        <v>46.1571194972871</v>
      </c>
      <c r="AZ135" s="3">
        <v>20.828</v>
      </c>
      <c r="BA135" s="3">
        <v>-2.18351009131456</v>
      </c>
      <c r="BB135" s="3">
        <v>-8.17777777777778</v>
      </c>
      <c r="BC135" s="3">
        <v>49.3674249355522</v>
      </c>
      <c r="BD135" s="8">
        <v>53.16</v>
      </c>
      <c r="BE135" s="3">
        <v>1.30842892271213</v>
      </c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</row>
    <row r="136" spans="1:84">
      <c r="A136" s="2">
        <v>42206</v>
      </c>
      <c r="B136" s="3"/>
      <c r="C136" s="3"/>
      <c r="D136" s="3"/>
      <c r="E136" s="3"/>
      <c r="F136" s="3"/>
      <c r="G136" s="3"/>
      <c r="H136" s="3"/>
      <c r="I136" s="3"/>
      <c r="J136" s="3"/>
      <c r="K136" s="3">
        <v>81.4417116649539</v>
      </c>
      <c r="L136" s="3"/>
      <c r="M136" s="5">
        <v>1000012611000000</v>
      </c>
      <c r="N136" s="6" t="s">
        <v>168</v>
      </c>
      <c r="O136" s="3">
        <v>20.3</v>
      </c>
      <c r="P136" s="3">
        <v>21.27</v>
      </c>
      <c r="Q136" s="3">
        <v>20.01</v>
      </c>
      <c r="R136" s="3">
        <v>20.84</v>
      </c>
      <c r="S136" s="3"/>
      <c r="T136" s="3">
        <v>144823368</v>
      </c>
      <c r="U136" s="3">
        <v>3033469914.6</v>
      </c>
      <c r="V136" s="3">
        <v>0.18</v>
      </c>
      <c r="W136" s="3">
        <v>0.871248789932248</v>
      </c>
      <c r="X136" s="3">
        <v>6.09874152952564</v>
      </c>
      <c r="Y136" s="7">
        <v>15.520434</v>
      </c>
      <c r="Z136" s="3">
        <v>4.30726757677632</v>
      </c>
      <c r="AA136" s="3">
        <v>6.28543469199484</v>
      </c>
      <c r="AB136" s="3">
        <v>4.31986782648979</v>
      </c>
      <c r="AC136" s="3"/>
      <c r="AD136" s="3"/>
      <c r="AE136" s="3">
        <v>5155918788</v>
      </c>
      <c r="AF136" s="3">
        <v>7987994</v>
      </c>
      <c r="AG136" s="3">
        <v>568299910</v>
      </c>
      <c r="AH136" s="3">
        <v>546829896</v>
      </c>
      <c r="AI136" s="3">
        <v>21470014</v>
      </c>
      <c r="AJ136" s="3">
        <v>-0.224899598393575</v>
      </c>
      <c r="AK136" s="3">
        <v>1.26</v>
      </c>
      <c r="AL136" s="3">
        <v>21.603125</v>
      </c>
      <c r="AM136" s="3">
        <v>20.9240625</v>
      </c>
      <c r="AN136" s="3">
        <v>-0.844534316640904</v>
      </c>
      <c r="AO136" s="3">
        <v>23.0965384615385</v>
      </c>
      <c r="AP136" s="3">
        <v>22.9504599808799</v>
      </c>
      <c r="AQ136" s="3">
        <v>20.5975</v>
      </c>
      <c r="AR136" s="3">
        <v>-7.5184</v>
      </c>
      <c r="AS136" s="3">
        <v>23.7776025236593</v>
      </c>
      <c r="AT136" s="3">
        <v>23.7776025236593</v>
      </c>
      <c r="AU136" s="3">
        <v>-6.4715</v>
      </c>
      <c r="AV136" s="3">
        <v>22.5378714285714</v>
      </c>
      <c r="AW136" s="3">
        <v>20.862094273899</v>
      </c>
      <c r="AX136" s="3">
        <v>52.1877341031198</v>
      </c>
      <c r="AY136" s="3">
        <v>45.3583249544317</v>
      </c>
      <c r="AZ136" s="3">
        <v>21.044</v>
      </c>
      <c r="BA136" s="3">
        <v>-2.0238515649181</v>
      </c>
      <c r="BB136" s="3">
        <v>-2.15962441314554</v>
      </c>
      <c r="BC136" s="3">
        <v>50.8304337422043</v>
      </c>
      <c r="BD136" s="8">
        <v>51.77</v>
      </c>
      <c r="BE136" s="3">
        <v>1.0078652007287</v>
      </c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</row>
    <row r="137" spans="1:84">
      <c r="A137" s="2">
        <v>42207</v>
      </c>
      <c r="B137" s="3"/>
      <c r="C137" s="3"/>
      <c r="D137" s="3"/>
      <c r="E137" s="3"/>
      <c r="F137" s="3"/>
      <c r="G137" s="3"/>
      <c r="H137" s="3"/>
      <c r="I137" s="3"/>
      <c r="J137" s="3"/>
      <c r="K137" s="3">
        <v>81.7338452748958</v>
      </c>
      <c r="L137" s="3"/>
      <c r="M137" s="5">
        <v>1000012611000000</v>
      </c>
      <c r="N137" s="6" t="s">
        <v>168</v>
      </c>
      <c r="O137" s="3">
        <v>21.31</v>
      </c>
      <c r="P137" s="3">
        <v>22</v>
      </c>
      <c r="Q137" s="3">
        <v>20.9</v>
      </c>
      <c r="R137" s="3">
        <v>21.53</v>
      </c>
      <c r="S137" s="3"/>
      <c r="T137" s="3">
        <v>173172295</v>
      </c>
      <c r="U137" s="3">
        <v>3718144703.3</v>
      </c>
      <c r="V137" s="3">
        <v>0.690000000000001</v>
      </c>
      <c r="W137" s="3">
        <v>3.31094049904031</v>
      </c>
      <c r="X137" s="3">
        <v>5.27831094049905</v>
      </c>
      <c r="Y137" s="7">
        <v>15.520434</v>
      </c>
      <c r="Z137" s="3">
        <v>5.15040785026794</v>
      </c>
      <c r="AA137" s="3">
        <v>7.51579780056879</v>
      </c>
      <c r="AB137" s="3">
        <v>5.12519907999797</v>
      </c>
      <c r="AC137" s="3"/>
      <c r="AD137" s="3"/>
      <c r="AE137" s="3">
        <v>5121924663</v>
      </c>
      <c r="AF137" s="3">
        <v>9447106</v>
      </c>
      <c r="AG137" s="3">
        <v>606208316</v>
      </c>
      <c r="AH137" s="3">
        <v>813640607</v>
      </c>
      <c r="AI137" s="3">
        <v>-207432291</v>
      </c>
      <c r="AJ137" s="3">
        <v>-0.218206157965195</v>
      </c>
      <c r="AK137" s="3">
        <v>1.16</v>
      </c>
      <c r="AL137" s="3">
        <v>21.6679166666667</v>
      </c>
      <c r="AM137" s="3">
        <v>21.0420833333333</v>
      </c>
      <c r="AN137" s="3">
        <v>3.1953986259786</v>
      </c>
      <c r="AO137" s="3">
        <v>22.7415384615385</v>
      </c>
      <c r="AP137" s="3">
        <v>66.5736542262528</v>
      </c>
      <c r="AQ137" s="3">
        <v>20.74</v>
      </c>
      <c r="AR137" s="3">
        <v>-7.3706</v>
      </c>
      <c r="AS137" s="3">
        <v>27.9454319966928</v>
      </c>
      <c r="AT137" s="3">
        <v>27.9454319966928</v>
      </c>
      <c r="AU137" s="3">
        <v>-5.198</v>
      </c>
      <c r="AV137" s="3">
        <v>22.5287857142857</v>
      </c>
      <c r="AW137" s="3">
        <v>20.9648490009915</v>
      </c>
      <c r="AX137" s="3">
        <v>59.8973079674807</v>
      </c>
      <c r="AY137" s="3">
        <v>49.1341964114726</v>
      </c>
      <c r="AZ137" s="3">
        <v>21.002</v>
      </c>
      <c r="BA137" s="3">
        <v>-1.82065640532067</v>
      </c>
      <c r="BB137" s="3">
        <v>-2.7112516945323</v>
      </c>
      <c r="BC137" s="3">
        <v>56.5990774712572</v>
      </c>
      <c r="BD137" s="8">
        <v>50.46</v>
      </c>
      <c r="BE137" s="3">
        <v>1.01045931085758</v>
      </c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</row>
    <row r="138" spans="1:84">
      <c r="A138" s="2">
        <v>42208</v>
      </c>
      <c r="B138" s="3"/>
      <c r="C138" s="3"/>
      <c r="D138" s="3"/>
      <c r="E138" s="3"/>
      <c r="F138" s="3"/>
      <c r="G138" s="3"/>
      <c r="H138" s="3"/>
      <c r="I138" s="3"/>
      <c r="J138" s="3"/>
      <c r="K138" s="3">
        <v>81.5084490702378</v>
      </c>
      <c r="L138" s="3"/>
      <c r="M138" s="5">
        <v>1000012611000000</v>
      </c>
      <c r="N138" s="6" t="s">
        <v>168</v>
      </c>
      <c r="O138" s="3">
        <v>21.53</v>
      </c>
      <c r="P138" s="3">
        <v>21.97</v>
      </c>
      <c r="Q138" s="3">
        <v>21.1</v>
      </c>
      <c r="R138" s="3">
        <v>21.9</v>
      </c>
      <c r="S138" s="3"/>
      <c r="T138" s="3">
        <v>152567888</v>
      </c>
      <c r="U138" s="3">
        <v>3297573021.7</v>
      </c>
      <c r="V138" s="3">
        <v>0.369999999999997</v>
      </c>
      <c r="W138" s="3">
        <v>1.71853228053878</v>
      </c>
      <c r="X138" s="3">
        <v>4.04087320018578</v>
      </c>
      <c r="Y138" s="7">
        <v>15.520434</v>
      </c>
      <c r="Z138" s="3">
        <v>4.53760139896512</v>
      </c>
      <c r="AA138" s="3">
        <v>6.62155223540709</v>
      </c>
      <c r="AB138" s="3">
        <v>4.46867518466415</v>
      </c>
      <c r="AC138" s="3"/>
      <c r="AD138" s="3"/>
      <c r="AE138" s="3">
        <v>5128867462</v>
      </c>
      <c r="AF138" s="3">
        <v>9406839</v>
      </c>
      <c r="AG138" s="3">
        <v>557393575</v>
      </c>
      <c r="AH138" s="3">
        <v>549049084</v>
      </c>
      <c r="AI138" s="3">
        <v>8344491</v>
      </c>
      <c r="AJ138" s="3">
        <v>-0.0257234726688112</v>
      </c>
      <c r="AK138" s="3">
        <v>0.869999999999997</v>
      </c>
      <c r="AL138" s="3">
        <v>21.673125</v>
      </c>
      <c r="AM138" s="3">
        <v>21.1240625</v>
      </c>
      <c r="AN138" s="3">
        <v>5.2210121716848</v>
      </c>
      <c r="AO138" s="3">
        <v>22.4646153846154</v>
      </c>
      <c r="AP138" s="3">
        <v>75.9608490487386</v>
      </c>
      <c r="AQ138" s="3">
        <v>21.49</v>
      </c>
      <c r="AR138" s="3">
        <v>-7.242</v>
      </c>
      <c r="AS138" s="3">
        <v>31.0804597701149</v>
      </c>
      <c r="AT138" s="3">
        <v>31.0804597701149</v>
      </c>
      <c r="AU138" s="3">
        <v>-4.115</v>
      </c>
      <c r="AV138" s="3">
        <v>22.3841714285714</v>
      </c>
      <c r="AW138" s="3">
        <v>21.1087183854543</v>
      </c>
      <c r="AX138" s="3">
        <v>67.6389929347199</v>
      </c>
      <c r="AY138" s="3">
        <v>57.4193051254361</v>
      </c>
      <c r="AZ138" s="3">
        <v>20.944</v>
      </c>
      <c r="BA138" s="3">
        <v>-1.61119402779766</v>
      </c>
      <c r="BB138" s="3">
        <v>9.7194388777555</v>
      </c>
      <c r="BC138" s="3">
        <v>59.6455851312846</v>
      </c>
      <c r="BD138" s="8">
        <v>47.15</v>
      </c>
      <c r="BE138" s="3">
        <v>0.916763940611093</v>
      </c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</row>
    <row r="139" spans="1:84">
      <c r="A139" s="2">
        <v>42209</v>
      </c>
      <c r="B139" s="3"/>
      <c r="C139" s="3"/>
      <c r="D139" s="3"/>
      <c r="E139" s="3"/>
      <c r="F139" s="3"/>
      <c r="G139" s="3"/>
      <c r="H139" s="3"/>
      <c r="I139" s="3"/>
      <c r="J139" s="3"/>
      <c r="K139" s="3">
        <v>78.9192721746114</v>
      </c>
      <c r="L139" s="3"/>
      <c r="M139" s="5">
        <v>1000012611000000</v>
      </c>
      <c r="N139" s="6" t="s">
        <v>168</v>
      </c>
      <c r="O139" s="3">
        <v>22</v>
      </c>
      <c r="P139" s="3">
        <v>22.48</v>
      </c>
      <c r="Q139" s="3">
        <v>21.11</v>
      </c>
      <c r="R139" s="3">
        <v>21.37</v>
      </c>
      <c r="S139" s="3"/>
      <c r="T139" s="3">
        <v>183572118</v>
      </c>
      <c r="U139" s="3">
        <v>4037155606.4</v>
      </c>
      <c r="V139" s="3">
        <v>-0.529999999999998</v>
      </c>
      <c r="W139" s="3">
        <v>-2.42009132420091</v>
      </c>
      <c r="X139" s="3">
        <v>6.25570776255708</v>
      </c>
      <c r="Y139" s="7">
        <v>15.520434</v>
      </c>
      <c r="Z139" s="3">
        <v>5.45971442855517</v>
      </c>
      <c r="AA139" s="3">
        <v>7.96715733720659</v>
      </c>
      <c r="AB139" s="3">
        <v>5.60659839638078</v>
      </c>
      <c r="AC139" s="3"/>
      <c r="AD139" s="3"/>
      <c r="AE139" s="3">
        <v>5134345692</v>
      </c>
      <c r="AF139" s="3">
        <v>9819813</v>
      </c>
      <c r="AG139" s="3">
        <v>470427776</v>
      </c>
      <c r="AH139" s="3">
        <v>515879690</v>
      </c>
      <c r="AI139" s="3">
        <v>-45451914</v>
      </c>
      <c r="AJ139" s="3">
        <v>0.12142857142857</v>
      </c>
      <c r="AK139" s="3">
        <v>1.37</v>
      </c>
      <c r="AL139" s="3">
        <v>21.6040625</v>
      </c>
      <c r="AM139" s="3">
        <v>21.1564583333333</v>
      </c>
      <c r="AN139" s="3">
        <v>2.64579914341752</v>
      </c>
      <c r="AO139" s="3">
        <v>22.1326923076923</v>
      </c>
      <c r="AP139" s="3">
        <v>78.3751250360272</v>
      </c>
      <c r="AQ139" s="3">
        <v>21.7175</v>
      </c>
      <c r="AR139" s="3">
        <v>-6.9248</v>
      </c>
      <c r="AS139" s="3">
        <v>36.0079247152056</v>
      </c>
      <c r="AT139" s="3">
        <v>36.0079247152055</v>
      </c>
      <c r="AU139" s="3">
        <v>-4.645</v>
      </c>
      <c r="AV139" s="3">
        <v>22.2319857142857</v>
      </c>
      <c r="AW139" s="3">
        <v>21.1489155569229</v>
      </c>
      <c r="AX139" s="3">
        <v>68.2109415263724</v>
      </c>
      <c r="AY139" s="3">
        <v>68.2837507874338</v>
      </c>
      <c r="AZ139" s="3">
        <v>21.26</v>
      </c>
      <c r="BA139" s="3">
        <v>-1.47100334423635</v>
      </c>
      <c r="BB139" s="3">
        <v>18.9866369710468</v>
      </c>
      <c r="BC139" s="3">
        <v>53.2236837106738</v>
      </c>
      <c r="BD139" s="8">
        <v>45.09</v>
      </c>
      <c r="BE139" s="3">
        <v>1.13358099706181</v>
      </c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</row>
    <row r="140" spans="1:84">
      <c r="A140" s="2">
        <v>42212</v>
      </c>
      <c r="B140" s="3"/>
      <c r="C140" s="3"/>
      <c r="D140" s="3"/>
      <c r="E140" s="3"/>
      <c r="F140" s="3"/>
      <c r="G140" s="3"/>
      <c r="H140" s="3"/>
      <c r="I140" s="3"/>
      <c r="J140" s="3"/>
      <c r="K140" s="3">
        <v>81.3992171390532</v>
      </c>
      <c r="L140" s="3"/>
      <c r="M140" s="5">
        <v>1000012611000000</v>
      </c>
      <c r="N140" s="6" t="s">
        <v>168</v>
      </c>
      <c r="O140" s="3">
        <v>20.98</v>
      </c>
      <c r="P140" s="3">
        <v>21.6</v>
      </c>
      <c r="Q140" s="3">
        <v>19.23</v>
      </c>
      <c r="R140" s="3">
        <v>19.23</v>
      </c>
      <c r="S140" s="3"/>
      <c r="T140" s="3">
        <v>157170216</v>
      </c>
      <c r="U140" s="3">
        <v>3224834486.1</v>
      </c>
      <c r="V140" s="3">
        <v>-2.14</v>
      </c>
      <c r="W140" s="3">
        <v>-10.0140383715489</v>
      </c>
      <c r="X140" s="3">
        <v>11.0903135236313</v>
      </c>
      <c r="Y140" s="7">
        <v>15.520434</v>
      </c>
      <c r="Z140" s="3">
        <v>4.67448164450733</v>
      </c>
      <c r="AA140" s="3">
        <v>6.82129646504784</v>
      </c>
      <c r="AB140" s="3">
        <v>4.97687378306392</v>
      </c>
      <c r="AC140" s="3"/>
      <c r="AD140" s="3"/>
      <c r="AE140" s="3">
        <v>5067529832</v>
      </c>
      <c r="AF140" s="3">
        <v>8376895</v>
      </c>
      <c r="AG140" s="3">
        <v>426081487</v>
      </c>
      <c r="AH140" s="3">
        <v>621849261</v>
      </c>
      <c r="AI140" s="3">
        <v>-195767774</v>
      </c>
      <c r="AJ140" s="3">
        <v>-0.0967238689547592</v>
      </c>
      <c r="AK140" s="3">
        <v>2.37</v>
      </c>
      <c r="AL140" s="3">
        <v>21.2164583333333</v>
      </c>
      <c r="AM140" s="3">
        <v>20.8852083333333</v>
      </c>
      <c r="AN140" s="3">
        <v>-6.54841453043373</v>
      </c>
      <c r="AO140" s="3">
        <v>21.7773076923077</v>
      </c>
      <c r="AP140" s="3">
        <v>-0.73286918285095</v>
      </c>
      <c r="AQ140" s="3">
        <v>21.5825</v>
      </c>
      <c r="AR140" s="3">
        <v>-6.5718</v>
      </c>
      <c r="AS140" s="3">
        <v>35.7423795476893</v>
      </c>
      <c r="AT140" s="3">
        <v>35.7423795476893</v>
      </c>
      <c r="AU140" s="3">
        <v>-6.785</v>
      </c>
      <c r="AV140" s="3">
        <v>21.9844</v>
      </c>
      <c r="AW140" s="3">
        <v>20.8536977789347</v>
      </c>
      <c r="AX140" s="3">
        <v>52.1559886673512</v>
      </c>
      <c r="AY140" s="3">
        <v>67.9340647819742</v>
      </c>
      <c r="AZ140" s="3">
        <v>20.974</v>
      </c>
      <c r="BA140" s="3">
        <v>-1.51511601843492</v>
      </c>
      <c r="BB140" s="3">
        <v>7.07126948775055</v>
      </c>
      <c r="BC140" s="3">
        <v>34.9769145721823</v>
      </c>
      <c r="BD140" s="8">
        <v>43.04</v>
      </c>
      <c r="BE140" s="3">
        <v>0.942181472369044</v>
      </c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</row>
    <row r="141" spans="1:84">
      <c r="A141" s="2">
        <v>42213</v>
      </c>
      <c r="B141" s="3"/>
      <c r="C141" s="3"/>
      <c r="D141" s="3"/>
      <c r="E141" s="3"/>
      <c r="F141" s="3"/>
      <c r="G141" s="3"/>
      <c r="H141" s="3"/>
      <c r="I141" s="3"/>
      <c r="J141" s="3"/>
      <c r="K141" s="3">
        <v>81.4181123926378</v>
      </c>
      <c r="L141" s="3"/>
      <c r="M141" s="5">
        <v>1000012611000000</v>
      </c>
      <c r="N141" s="6" t="s">
        <v>168</v>
      </c>
      <c r="O141" s="3">
        <v>18.7</v>
      </c>
      <c r="P141" s="3">
        <v>19.79</v>
      </c>
      <c r="Q141" s="3">
        <v>17.5</v>
      </c>
      <c r="R141" s="3">
        <v>19.24</v>
      </c>
      <c r="S141" s="3"/>
      <c r="T141" s="3">
        <v>171079631</v>
      </c>
      <c r="U141" s="3">
        <v>3204251497.4</v>
      </c>
      <c r="V141" s="3">
        <v>0.00999999999999801</v>
      </c>
      <c r="W141" s="3">
        <v>0.0520020800831882</v>
      </c>
      <c r="X141" s="3">
        <v>11.9084763390536</v>
      </c>
      <c r="Y141" s="7">
        <v>15.520434</v>
      </c>
      <c r="Z141" s="3">
        <v>5.08816883510924</v>
      </c>
      <c r="AA141" s="3">
        <v>7.42497473046667</v>
      </c>
      <c r="AB141" s="3">
        <v>4.94253791883385</v>
      </c>
      <c r="AC141" s="3"/>
      <c r="AD141" s="3"/>
      <c r="AE141" s="3">
        <v>4796739618</v>
      </c>
      <c r="AF141" s="3">
        <v>7837146</v>
      </c>
      <c r="AG141" s="3">
        <v>837268179</v>
      </c>
      <c r="AH141" s="3">
        <v>791238617</v>
      </c>
      <c r="AI141" s="3">
        <v>46029562</v>
      </c>
      <c r="AJ141" s="3">
        <v>-0.184022824536377</v>
      </c>
      <c r="AK141" s="3">
        <v>2.29</v>
      </c>
      <c r="AL141" s="3">
        <v>20.8244791666667</v>
      </c>
      <c r="AM141" s="3">
        <v>20.5445833333333</v>
      </c>
      <c r="AN141" s="3">
        <v>-6.22639210430122</v>
      </c>
      <c r="AO141" s="3">
        <v>21.5157692307692</v>
      </c>
      <c r="AP141" s="3">
        <v>-66.4884475844947</v>
      </c>
      <c r="AQ141" s="3">
        <v>19.8225</v>
      </c>
      <c r="AR141" s="3">
        <v>-6.3586</v>
      </c>
      <c r="AS141" s="3">
        <v>35.2399418322831</v>
      </c>
      <c r="AT141" s="3">
        <v>35.2399418322831</v>
      </c>
      <c r="AU141" s="3">
        <v>-6.775</v>
      </c>
      <c r="AV141" s="3">
        <v>21.8284285714286</v>
      </c>
      <c r="AW141" s="3">
        <v>20.6054365821755</v>
      </c>
      <c r="AX141" s="3">
        <v>45.9245052654136</v>
      </c>
      <c r="AY141" s="3">
        <v>58.1310446581986</v>
      </c>
      <c r="AZ141" s="3">
        <v>20.654</v>
      </c>
      <c r="BA141" s="3">
        <v>-1.53161323020376</v>
      </c>
      <c r="BB141" s="3">
        <v>7.12694877505567</v>
      </c>
      <c r="BC141" s="3">
        <v>35.101676477497</v>
      </c>
      <c r="BD141" s="8">
        <v>48.93</v>
      </c>
      <c r="BE141" s="3">
        <v>1.05434728234469</v>
      </c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</row>
    <row r="142" spans="1:84">
      <c r="A142" s="2">
        <v>42214</v>
      </c>
      <c r="B142" s="3"/>
      <c r="C142" s="3"/>
      <c r="D142" s="3"/>
      <c r="E142" s="3"/>
      <c r="F142" s="3"/>
      <c r="G142" s="3"/>
      <c r="H142" s="3"/>
      <c r="I142" s="3"/>
      <c r="J142" s="3"/>
      <c r="K142" s="3">
        <v>81.4853428188177</v>
      </c>
      <c r="L142" s="3"/>
      <c r="M142" s="5">
        <v>1000012611000000</v>
      </c>
      <c r="N142" s="6" t="s">
        <v>168</v>
      </c>
      <c r="O142" s="3">
        <v>19.65</v>
      </c>
      <c r="P142" s="3">
        <v>20.77</v>
      </c>
      <c r="Q142" s="3">
        <v>19.07</v>
      </c>
      <c r="R142" s="3">
        <v>20.62</v>
      </c>
      <c r="S142" s="3"/>
      <c r="T142" s="3">
        <v>121074853</v>
      </c>
      <c r="U142" s="3">
        <v>2377784084.3</v>
      </c>
      <c r="V142" s="3">
        <v>1.38</v>
      </c>
      <c r="W142" s="3">
        <v>7.17255717255718</v>
      </c>
      <c r="X142" s="3">
        <v>8.83575883575883</v>
      </c>
      <c r="Y142" s="7">
        <v>15.520434</v>
      </c>
      <c r="Z142" s="3">
        <v>3.60095056406821</v>
      </c>
      <c r="AA142" s="3">
        <v>5.25473265733176</v>
      </c>
      <c r="AB142" s="3">
        <v>3.42225397392727</v>
      </c>
      <c r="AC142" s="3"/>
      <c r="AD142" s="3"/>
      <c r="AE142" s="3">
        <v>4711690273</v>
      </c>
      <c r="AF142" s="3">
        <v>8354089</v>
      </c>
      <c r="AG142" s="3">
        <v>613664971</v>
      </c>
      <c r="AH142" s="3">
        <v>549512202</v>
      </c>
      <c r="AI142" s="3">
        <v>64152769</v>
      </c>
      <c r="AJ142" s="3">
        <v>0.0597133757961775</v>
      </c>
      <c r="AK142" s="3">
        <v>1.7</v>
      </c>
      <c r="AL142" s="3">
        <v>20.7517708333333</v>
      </c>
      <c r="AM142" s="3">
        <v>20.4696875</v>
      </c>
      <c r="AN142" s="3">
        <v>-0.574597179250202</v>
      </c>
      <c r="AO142" s="3">
        <v>21.2638461538461</v>
      </c>
      <c r="AP142" s="3">
        <v>-5.51794423818844</v>
      </c>
      <c r="AQ142" s="3">
        <v>18.9425</v>
      </c>
      <c r="AR142" s="3">
        <v>-6.237</v>
      </c>
      <c r="AS142" s="3">
        <v>36.9458128078818</v>
      </c>
      <c r="AT142" s="3">
        <v>36.9458128078818</v>
      </c>
      <c r="AU142" s="3">
        <v>-4.741</v>
      </c>
      <c r="AV142" s="3">
        <v>21.7141</v>
      </c>
      <c r="AW142" s="3">
        <v>20.6076771079947</v>
      </c>
      <c r="AX142" s="3">
        <v>51.4998709801553</v>
      </c>
      <c r="AY142" s="3">
        <v>45.7271076076883</v>
      </c>
      <c r="AZ142" s="3">
        <v>20.472</v>
      </c>
      <c r="BA142" s="3">
        <v>-1.41699864420837</v>
      </c>
      <c r="BB142" s="3">
        <v>14.8106904231626</v>
      </c>
      <c r="BC142" s="3">
        <v>50.7503602806021</v>
      </c>
      <c r="BD142" s="8">
        <v>50.95</v>
      </c>
      <c r="BE142" s="3">
        <v>0.722781308163893</v>
      </c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</row>
    <row r="143" spans="1:84">
      <c r="A143" s="2">
        <v>42215</v>
      </c>
      <c r="B143" s="3"/>
      <c r="C143" s="3"/>
      <c r="D143" s="3"/>
      <c r="E143" s="3"/>
      <c r="F143" s="3"/>
      <c r="G143" s="3"/>
      <c r="H143" s="3"/>
      <c r="I143" s="3"/>
      <c r="J143" s="3"/>
      <c r="K143" s="3">
        <v>81.530712225719</v>
      </c>
      <c r="L143" s="3"/>
      <c r="M143" s="5">
        <v>1000012611000000</v>
      </c>
      <c r="N143" s="6" t="s">
        <v>168</v>
      </c>
      <c r="O143" s="3">
        <v>20.68</v>
      </c>
      <c r="P143" s="3">
        <v>21.19</v>
      </c>
      <c r="Q143" s="3">
        <v>19.97</v>
      </c>
      <c r="R143" s="3">
        <v>19.99</v>
      </c>
      <c r="S143" s="3"/>
      <c r="T143" s="3">
        <v>111888129</v>
      </c>
      <c r="U143" s="3">
        <v>2324786635.6</v>
      </c>
      <c r="V143" s="3">
        <v>-0.630000000000003</v>
      </c>
      <c r="W143" s="3">
        <v>-3.0552861299709</v>
      </c>
      <c r="X143" s="3">
        <v>5.91658583899128</v>
      </c>
      <c r="Y143" s="7">
        <v>15.520434</v>
      </c>
      <c r="Z143" s="3">
        <v>3.32772339797998</v>
      </c>
      <c r="AA143" s="3">
        <v>4.85602245929672</v>
      </c>
      <c r="AB143" s="3">
        <v>3.45142776031242</v>
      </c>
      <c r="AC143" s="3"/>
      <c r="AD143" s="3"/>
      <c r="AE143" s="3">
        <v>4787099626</v>
      </c>
      <c r="AF143" s="3">
        <v>8011253</v>
      </c>
      <c r="AG143" s="3">
        <v>321536316</v>
      </c>
      <c r="AH143" s="3">
        <v>281426633</v>
      </c>
      <c r="AI143" s="3">
        <v>40109683</v>
      </c>
      <c r="AJ143" s="3">
        <v>0.368653421633554</v>
      </c>
      <c r="AK143" s="3">
        <v>1.22</v>
      </c>
      <c r="AL143" s="3">
        <v>20.6809375</v>
      </c>
      <c r="AM143" s="3">
        <v>20.4357291666667</v>
      </c>
      <c r="AN143" s="3">
        <v>-3.70132476916901</v>
      </c>
      <c r="AO143" s="3">
        <v>20.9734615384615</v>
      </c>
      <c r="AP143" s="3">
        <v>-2.42298373139507</v>
      </c>
      <c r="AQ143" s="3">
        <v>20.27</v>
      </c>
      <c r="AR143" s="3">
        <v>-6.2418</v>
      </c>
      <c r="AS143" s="3">
        <v>36.8152866242038</v>
      </c>
      <c r="AT143" s="3">
        <v>36.8152866242038</v>
      </c>
      <c r="AU143" s="3">
        <v>-4.79800000000001</v>
      </c>
      <c r="AV143" s="3">
        <v>21.7163714285714</v>
      </c>
      <c r="AW143" s="3">
        <v>20.5126498606109</v>
      </c>
      <c r="AX143" s="3">
        <v>50.9999139867702</v>
      </c>
      <c r="AY143" s="3">
        <v>42.792536090243</v>
      </c>
      <c r="AZ143" s="3">
        <v>20.09</v>
      </c>
      <c r="BA143" s="3">
        <v>-1.36130916920676</v>
      </c>
      <c r="BB143" s="3">
        <v>1.16396761133602</v>
      </c>
      <c r="BC143" s="3">
        <v>44.8287035846381</v>
      </c>
      <c r="BD143" s="8">
        <v>51.39</v>
      </c>
      <c r="BE143" s="3">
        <v>0.712241607708851</v>
      </c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</row>
    <row r="144" spans="1:84">
      <c r="A144" s="2">
        <v>42216</v>
      </c>
      <c r="B144" s="3"/>
      <c r="C144" s="3"/>
      <c r="D144" s="3"/>
      <c r="E144" s="3"/>
      <c r="F144" s="3"/>
      <c r="G144" s="3"/>
      <c r="H144" s="3"/>
      <c r="I144" s="3"/>
      <c r="J144" s="3"/>
      <c r="K144" s="3">
        <v>81.5246679754059</v>
      </c>
      <c r="L144" s="3"/>
      <c r="M144" s="5">
        <v>1000012611000000</v>
      </c>
      <c r="N144" s="6" t="s">
        <v>168</v>
      </c>
      <c r="O144" s="3">
        <v>19.9</v>
      </c>
      <c r="P144" s="3">
        <v>20.45</v>
      </c>
      <c r="Q144" s="3">
        <v>19.59</v>
      </c>
      <c r="R144" s="3">
        <v>19.98</v>
      </c>
      <c r="S144" s="3"/>
      <c r="T144" s="3">
        <v>74737687</v>
      </c>
      <c r="U144" s="3">
        <v>1499102701.5</v>
      </c>
      <c r="V144" s="3">
        <v>-0.00999999999999801</v>
      </c>
      <c r="W144" s="3">
        <v>-0.0500250125062569</v>
      </c>
      <c r="X144" s="3">
        <v>4.30215107553777</v>
      </c>
      <c r="Y144" s="7">
        <v>15.520434</v>
      </c>
      <c r="Z144" s="3">
        <v>2.22281266085703</v>
      </c>
      <c r="AA144" s="3">
        <v>3.24366749065836</v>
      </c>
      <c r="AB144" s="3">
        <v>2.22671371737825</v>
      </c>
      <c r="AC144" s="3"/>
      <c r="AD144" s="3"/>
      <c r="AE144" s="3">
        <v>4763985307</v>
      </c>
      <c r="AF144" s="3">
        <v>7144768</v>
      </c>
      <c r="AG144" s="3">
        <v>171972317</v>
      </c>
      <c r="AH144" s="3">
        <v>194813260</v>
      </c>
      <c r="AI144" s="3">
        <v>-22840943</v>
      </c>
      <c r="AJ144" s="3">
        <v>0.4186902133922</v>
      </c>
      <c r="AK144" s="3">
        <v>0.859999999999999</v>
      </c>
      <c r="AL144" s="3">
        <v>20.5471875</v>
      </c>
      <c r="AM144" s="3">
        <v>20.3633333333333</v>
      </c>
      <c r="AN144" s="3">
        <v>-3.06460742298052</v>
      </c>
      <c r="AO144" s="3">
        <v>20.7323076923077</v>
      </c>
      <c r="AP144" s="3">
        <v>-48.0955322215356</v>
      </c>
      <c r="AQ144" s="3">
        <v>20.285</v>
      </c>
      <c r="AR144" s="3">
        <v>-5.99040000000001</v>
      </c>
      <c r="AS144" s="3">
        <v>35.5182302335109</v>
      </c>
      <c r="AT144" s="3">
        <v>35.5182302335109</v>
      </c>
      <c r="AU144" s="3">
        <v>-4.28700000000001</v>
      </c>
      <c r="AV144" s="3">
        <v>21.8693142857143</v>
      </c>
      <c r="AW144" s="3">
        <v>20.4307037282092</v>
      </c>
      <c r="AX144" s="3">
        <v>50.5996749202297</v>
      </c>
      <c r="AY144" s="3">
        <v>47.1911293209389</v>
      </c>
      <c r="AZ144" s="3">
        <v>19.812</v>
      </c>
      <c r="BA144" s="3">
        <v>-1.30296204014046</v>
      </c>
      <c r="BB144" s="3">
        <v>-8.09567617295307</v>
      </c>
      <c r="BC144" s="3">
        <v>44.7292920410761</v>
      </c>
      <c r="BD144" s="8">
        <v>50.91</v>
      </c>
      <c r="BE144" s="3">
        <v>0.501740047922854</v>
      </c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</row>
    <row r="145" spans="1:84">
      <c r="A145" s="2">
        <v>42219</v>
      </c>
      <c r="B145" s="3"/>
      <c r="C145" s="3"/>
      <c r="D145" s="3"/>
      <c r="E145" s="3"/>
      <c r="F145" s="3"/>
      <c r="G145" s="3"/>
      <c r="H145" s="3"/>
      <c r="I145" s="3"/>
      <c r="J145" s="3"/>
      <c r="K145" s="3">
        <v>80.880084666678</v>
      </c>
      <c r="L145" s="3"/>
      <c r="M145" s="5">
        <v>1000012611000000</v>
      </c>
      <c r="N145" s="6" t="s">
        <v>168</v>
      </c>
      <c r="O145" s="3">
        <v>19.9</v>
      </c>
      <c r="P145" s="3">
        <v>20.12</v>
      </c>
      <c r="Q145" s="3">
        <v>18.67</v>
      </c>
      <c r="R145" s="3">
        <v>19</v>
      </c>
      <c r="S145" s="3"/>
      <c r="T145" s="3">
        <v>79743728</v>
      </c>
      <c r="U145" s="3">
        <v>1544510057.5</v>
      </c>
      <c r="V145" s="3">
        <v>-0.98</v>
      </c>
      <c r="W145" s="3">
        <v>-4.9049049049049</v>
      </c>
      <c r="X145" s="3">
        <v>7.25725725725725</v>
      </c>
      <c r="Y145" s="7">
        <v>15.520434</v>
      </c>
      <c r="Z145" s="3">
        <v>2.37169994600367</v>
      </c>
      <c r="AA145" s="3">
        <v>3.46093314471322</v>
      </c>
      <c r="AB145" s="3">
        <v>2.41249055289749</v>
      </c>
      <c r="AC145" s="3"/>
      <c r="AD145" s="3"/>
      <c r="AE145" s="3">
        <v>4620265237</v>
      </c>
      <c r="AF145" s="3">
        <v>6558724</v>
      </c>
      <c r="AG145" s="3">
        <v>190138988</v>
      </c>
      <c r="AH145" s="3">
        <v>227378666</v>
      </c>
      <c r="AI145" s="3">
        <v>-37239678</v>
      </c>
      <c r="AJ145" s="3">
        <v>0.332206255283178</v>
      </c>
      <c r="AK145" s="3">
        <v>1.45</v>
      </c>
      <c r="AL145" s="3">
        <v>20.1714583333333</v>
      </c>
      <c r="AM145" s="3">
        <v>20.0130208333333</v>
      </c>
      <c r="AN145" s="3">
        <v>-6.61478599221791</v>
      </c>
      <c r="AO145" s="3">
        <v>20.5542307692308</v>
      </c>
      <c r="AP145" s="3">
        <v>-104.497588819998</v>
      </c>
      <c r="AQ145" s="3">
        <v>20</v>
      </c>
      <c r="AR145" s="3">
        <v>-5.90080000000001</v>
      </c>
      <c r="AS145" s="3">
        <v>28.5536159600998</v>
      </c>
      <c r="AT145" s="3">
        <v>28.5536159600998</v>
      </c>
      <c r="AU145" s="3">
        <v>-4.71850000000001</v>
      </c>
      <c r="AV145" s="3">
        <v>21.8117714285714</v>
      </c>
      <c r="AW145" s="3">
        <v>20.2105954623309</v>
      </c>
      <c r="AX145" s="3">
        <v>43.7732772560567</v>
      </c>
      <c r="AY145" s="3">
        <v>48.7201798647582</v>
      </c>
      <c r="AZ145" s="3">
        <v>19.766</v>
      </c>
      <c r="BA145" s="3">
        <v>-1.32057654540031</v>
      </c>
      <c r="BB145" s="3">
        <v>-14.3758449752141</v>
      </c>
      <c r="BC145" s="3">
        <v>35.4772447592047</v>
      </c>
      <c r="BD145" s="8">
        <v>50.4</v>
      </c>
      <c r="BE145" s="3">
        <v>0.626964881651264</v>
      </c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</row>
    <row r="146" spans="1:84">
      <c r="A146" s="2">
        <v>42220</v>
      </c>
      <c r="B146" s="3"/>
      <c r="C146" s="3"/>
      <c r="D146" s="3"/>
      <c r="E146" s="3"/>
      <c r="F146" s="3"/>
      <c r="G146" s="3"/>
      <c r="H146" s="3"/>
      <c r="I146" s="3"/>
      <c r="J146" s="3"/>
      <c r="K146" s="3">
        <v>82.5406754789832</v>
      </c>
      <c r="L146" s="3"/>
      <c r="M146" s="5">
        <v>1000012611000000</v>
      </c>
      <c r="N146" s="6" t="s">
        <v>168</v>
      </c>
      <c r="O146" s="3">
        <v>19.02</v>
      </c>
      <c r="P146" s="3">
        <v>20.56</v>
      </c>
      <c r="Q146" s="3">
        <v>19.02</v>
      </c>
      <c r="R146" s="3">
        <v>20.55</v>
      </c>
      <c r="S146" s="3"/>
      <c r="T146" s="3">
        <v>89437824</v>
      </c>
      <c r="U146" s="3">
        <v>1775623584.7</v>
      </c>
      <c r="V146" s="3">
        <v>1.55</v>
      </c>
      <c r="W146" s="3">
        <v>8.15789473684212</v>
      </c>
      <c r="X146" s="3">
        <v>8.10526315789473</v>
      </c>
      <c r="Y146" s="7">
        <v>15.520434</v>
      </c>
      <c r="Z146" s="3">
        <v>2.66001712826225</v>
      </c>
      <c r="AA146" s="3">
        <v>3.8816636397113</v>
      </c>
      <c r="AB146" s="3">
        <v>2.56429248927668</v>
      </c>
      <c r="AC146" s="3"/>
      <c r="AD146" s="3"/>
      <c r="AE146" s="3">
        <v>4740747638</v>
      </c>
      <c r="AF146" s="3">
        <v>7566017</v>
      </c>
      <c r="AG146" s="3">
        <v>308938084</v>
      </c>
      <c r="AH146" s="3">
        <v>183469254</v>
      </c>
      <c r="AI146" s="3">
        <v>125468830</v>
      </c>
      <c r="AJ146" s="3">
        <v>0.308231173380035</v>
      </c>
      <c r="AK146" s="3">
        <v>1.56</v>
      </c>
      <c r="AL146" s="3">
        <v>20.256875</v>
      </c>
      <c r="AM146" s="3">
        <v>20.1010416666667</v>
      </c>
      <c r="AN146" s="3">
        <v>0.690049405904209</v>
      </c>
      <c r="AO146" s="3">
        <v>20.5119230769231</v>
      </c>
      <c r="AP146" s="3">
        <v>-33.4533345333453</v>
      </c>
      <c r="AQ146" s="3">
        <v>19.1975</v>
      </c>
      <c r="AR146" s="3">
        <v>-5.70160000000001</v>
      </c>
      <c r="AS146" s="3">
        <v>22.5465313028765</v>
      </c>
      <c r="AT146" s="3">
        <v>22.5465313028765</v>
      </c>
      <c r="AU146" s="3">
        <v>-2.7465</v>
      </c>
      <c r="AV146" s="3">
        <v>21.7216714285714</v>
      </c>
      <c r="AW146" s="3">
        <v>20.2628115450492</v>
      </c>
      <c r="AX146" s="3">
        <v>49.5971781439307</v>
      </c>
      <c r="AY146" s="3">
        <v>48.1704596162427</v>
      </c>
      <c r="AZ146" s="3">
        <v>20.028</v>
      </c>
      <c r="BA146" s="3">
        <v>-1.1956810547019</v>
      </c>
      <c r="BB146" s="3">
        <v>3.84032339565438</v>
      </c>
      <c r="BC146" s="3">
        <v>53.6668873205034</v>
      </c>
      <c r="BD146" s="8">
        <v>52.74</v>
      </c>
      <c r="BE146" s="3">
        <v>0.800662276968324</v>
      </c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</row>
    <row r="147" spans="1:84">
      <c r="A147" s="2">
        <v>42221</v>
      </c>
      <c r="B147" s="3"/>
      <c r="C147" s="3"/>
      <c r="D147" s="3"/>
      <c r="E147" s="3"/>
      <c r="F147" s="3"/>
      <c r="G147" s="3"/>
      <c r="H147" s="3"/>
      <c r="I147" s="3"/>
      <c r="J147" s="3"/>
      <c r="K147" s="3">
        <v>82.5839238583547</v>
      </c>
      <c r="L147" s="3"/>
      <c r="M147" s="5">
        <v>1000012611000000</v>
      </c>
      <c r="N147" s="6" t="s">
        <v>168</v>
      </c>
      <c r="O147" s="3">
        <v>20.53</v>
      </c>
      <c r="P147" s="3">
        <v>20.74</v>
      </c>
      <c r="Q147" s="3">
        <v>19.82</v>
      </c>
      <c r="R147" s="3">
        <v>19.96</v>
      </c>
      <c r="S147" s="3"/>
      <c r="T147" s="3">
        <v>89483623</v>
      </c>
      <c r="U147" s="3">
        <v>1812288971.7</v>
      </c>
      <c r="V147" s="3">
        <v>-0.59</v>
      </c>
      <c r="W147" s="3">
        <v>-2.87104622871046</v>
      </c>
      <c r="X147" s="3">
        <v>4.47688564476885</v>
      </c>
      <c r="Y147" s="7">
        <v>15.520434</v>
      </c>
      <c r="Z147" s="3">
        <v>2.66137926028882</v>
      </c>
      <c r="AA147" s="3">
        <v>3.88365134810003</v>
      </c>
      <c r="AB147" s="3">
        <v>2.69460674367441</v>
      </c>
      <c r="AC147" s="3"/>
      <c r="AD147" s="3"/>
      <c r="AE147" s="3">
        <v>4736888939</v>
      </c>
      <c r="AF147" s="3">
        <v>6753803</v>
      </c>
      <c r="AG147" s="3">
        <v>260555938</v>
      </c>
      <c r="AH147" s="3">
        <v>362268486</v>
      </c>
      <c r="AI147" s="3">
        <v>-101712548</v>
      </c>
      <c r="AJ147" s="3">
        <v>0.523588553750967</v>
      </c>
      <c r="AK147" s="3">
        <v>0.919999999999998</v>
      </c>
      <c r="AL147" s="3">
        <v>20.2530208333333</v>
      </c>
      <c r="AM147" s="3">
        <v>20.0883333333333</v>
      </c>
      <c r="AN147" s="3">
        <v>-1.92047827689284</v>
      </c>
      <c r="AO147" s="3">
        <v>20.3638461538462</v>
      </c>
      <c r="AP147" s="3">
        <v>-13.8278767785608</v>
      </c>
      <c r="AQ147" s="3">
        <v>20.17</v>
      </c>
      <c r="AR147" s="3">
        <v>-5.59820000000001</v>
      </c>
      <c r="AS147" s="3">
        <v>20.4586330935252</v>
      </c>
      <c r="AT147" s="3">
        <v>20.4586330935252</v>
      </c>
      <c r="AU147" s="3">
        <v>-2.8785</v>
      </c>
      <c r="AV147" s="3">
        <v>21.5528285714286</v>
      </c>
      <c r="AW147" s="3">
        <v>20.2162251535032</v>
      </c>
      <c r="AX147" s="3">
        <v>49.5306488831024</v>
      </c>
      <c r="AY147" s="3">
        <v>45.7608210620259</v>
      </c>
      <c r="AZ147" s="3">
        <v>19.896</v>
      </c>
      <c r="BA147" s="3">
        <v>-1.13126799441451</v>
      </c>
      <c r="BB147" s="3">
        <v>-3.38818973862536</v>
      </c>
      <c r="BC147" s="3">
        <v>47.5445961175423</v>
      </c>
      <c r="BD147" s="8">
        <v>49.6</v>
      </c>
      <c r="BE147" s="3">
        <v>0.938215130062481</v>
      </c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</row>
    <row r="148" spans="1:84">
      <c r="A148" s="2">
        <v>42222</v>
      </c>
      <c r="B148" s="3"/>
      <c r="C148" s="3"/>
      <c r="D148" s="3"/>
      <c r="E148" s="3"/>
      <c r="F148" s="3"/>
      <c r="G148" s="3"/>
      <c r="H148" s="3"/>
      <c r="I148" s="3"/>
      <c r="J148" s="3"/>
      <c r="K148" s="3">
        <v>81.2996979568676</v>
      </c>
      <c r="L148" s="3"/>
      <c r="M148" s="5">
        <v>1000012611000000</v>
      </c>
      <c r="N148" s="6" t="s">
        <v>168</v>
      </c>
      <c r="O148" s="3">
        <v>19.5</v>
      </c>
      <c r="P148" s="3">
        <v>20.2</v>
      </c>
      <c r="Q148" s="3">
        <v>19.32</v>
      </c>
      <c r="R148" s="3">
        <v>19.78</v>
      </c>
      <c r="S148" s="3"/>
      <c r="T148" s="3">
        <v>55143707</v>
      </c>
      <c r="U148" s="3">
        <v>1093399337</v>
      </c>
      <c r="V148" s="3">
        <v>-0.18</v>
      </c>
      <c r="W148" s="3">
        <v>-0.901803607214423</v>
      </c>
      <c r="X148" s="3">
        <v>4.40881763527054</v>
      </c>
      <c r="Y148" s="7">
        <v>15.520434</v>
      </c>
      <c r="Z148" s="3">
        <v>1.64005784773872</v>
      </c>
      <c r="AA148" s="3">
        <v>2.39327515862632</v>
      </c>
      <c r="AB148" s="3">
        <v>1.64051800265126</v>
      </c>
      <c r="AC148" s="3"/>
      <c r="AD148" s="3"/>
      <c r="AE148" s="3">
        <v>4742444645</v>
      </c>
      <c r="AF148" s="3">
        <v>6977730</v>
      </c>
      <c r="AG148" s="3">
        <v>135409670</v>
      </c>
      <c r="AH148" s="3">
        <v>103754083</v>
      </c>
      <c r="AI148" s="3">
        <v>31655587</v>
      </c>
      <c r="AJ148" s="3">
        <v>0.451082251082251</v>
      </c>
      <c r="AK148" s="3">
        <v>0.879999999999999</v>
      </c>
      <c r="AL148" s="3">
        <v>20.2189583333333</v>
      </c>
      <c r="AM148" s="3">
        <v>20.0804166666667</v>
      </c>
      <c r="AN148" s="3">
        <v>-2.38124614435533</v>
      </c>
      <c r="AO148" s="3">
        <v>20.2253846153846</v>
      </c>
      <c r="AP148" s="3">
        <v>-60.1333189979571</v>
      </c>
      <c r="AQ148" s="3">
        <v>20.12</v>
      </c>
      <c r="AR148" s="3">
        <v>-5.5474</v>
      </c>
      <c r="AS148" s="3">
        <v>23.5873509590461</v>
      </c>
      <c r="AT148" s="3">
        <v>23.5873509590461</v>
      </c>
      <c r="AU148" s="3">
        <v>-2.7115</v>
      </c>
      <c r="AV148" s="3">
        <v>21.5520714285714</v>
      </c>
      <c r="AW148" s="3">
        <v>20.1491135914258</v>
      </c>
      <c r="AX148" s="3">
        <v>51.5570179545886</v>
      </c>
      <c r="AY148" s="3">
        <v>49.7977819135621</v>
      </c>
      <c r="AZ148" s="3">
        <v>19.854</v>
      </c>
      <c r="BA148" s="3">
        <v>-1.08226895294247</v>
      </c>
      <c r="BB148" s="3">
        <v>-5.08637236084452</v>
      </c>
      <c r="BC148" s="3">
        <v>45.638517355165</v>
      </c>
      <c r="BD148" s="8">
        <v>49.56</v>
      </c>
      <c r="BE148" s="3">
        <v>0.619187319242216</v>
      </c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</row>
    <row r="149" spans="1:84">
      <c r="A149" s="2">
        <v>42223</v>
      </c>
      <c r="B149" s="3"/>
      <c r="C149" s="3"/>
      <c r="D149" s="3"/>
      <c r="E149" s="3"/>
      <c r="F149" s="3"/>
      <c r="G149" s="3"/>
      <c r="H149" s="3"/>
      <c r="I149" s="3"/>
      <c r="J149" s="3"/>
      <c r="K149" s="3">
        <v>81.9769494988035</v>
      </c>
      <c r="L149" s="3"/>
      <c r="M149" s="5">
        <v>1000012611000000</v>
      </c>
      <c r="N149" s="6" t="s">
        <v>168</v>
      </c>
      <c r="O149" s="3">
        <v>20.1</v>
      </c>
      <c r="P149" s="3">
        <v>20.7</v>
      </c>
      <c r="Q149" s="3">
        <v>19.98</v>
      </c>
      <c r="R149" s="3">
        <v>20.65</v>
      </c>
      <c r="S149" s="3"/>
      <c r="T149" s="3">
        <v>93438243</v>
      </c>
      <c r="U149" s="3">
        <v>1903214236.9</v>
      </c>
      <c r="V149" s="3">
        <v>0.869999999999997</v>
      </c>
      <c r="W149" s="3">
        <v>4.39838220424669</v>
      </c>
      <c r="X149" s="3">
        <v>3.64004044489383</v>
      </c>
      <c r="Y149" s="7">
        <v>15.520434</v>
      </c>
      <c r="Z149" s="3">
        <v>2.77899568324393</v>
      </c>
      <c r="AA149" s="3">
        <v>4.05528460097161</v>
      </c>
      <c r="AB149" s="3">
        <v>2.73524418493111</v>
      </c>
      <c r="AC149" s="3"/>
      <c r="AD149" s="3"/>
      <c r="AE149" s="3">
        <v>4842916646</v>
      </c>
      <c r="AF149" s="3">
        <v>6772519</v>
      </c>
      <c r="AG149" s="3">
        <v>391606117</v>
      </c>
      <c r="AH149" s="3">
        <v>209974648</v>
      </c>
      <c r="AI149" s="3">
        <v>181631469</v>
      </c>
      <c r="AJ149" s="3">
        <v>0.605761316872428</v>
      </c>
      <c r="AK149" s="3">
        <v>0.919999999999998</v>
      </c>
      <c r="AL149" s="3">
        <v>20.2080208333333</v>
      </c>
      <c r="AM149" s="3">
        <v>20.0825</v>
      </c>
      <c r="AN149" s="3">
        <v>2.28257728980062</v>
      </c>
      <c r="AO149" s="3">
        <v>20.1542307692308</v>
      </c>
      <c r="AP149" s="3">
        <v>12.3801188783138</v>
      </c>
      <c r="AQ149" s="3">
        <v>19.77</v>
      </c>
      <c r="AR149" s="3">
        <v>-5.34880000000001</v>
      </c>
      <c r="AS149" s="3">
        <v>20.4992033988317</v>
      </c>
      <c r="AT149" s="3">
        <v>20.4992033988317</v>
      </c>
      <c r="AU149" s="3">
        <v>-1.6345</v>
      </c>
      <c r="AV149" s="3">
        <v>21.5513142857143</v>
      </c>
      <c r="AW149" s="3">
        <v>20.2261730388987</v>
      </c>
      <c r="AX149" s="3">
        <v>62.8266298559046</v>
      </c>
      <c r="AY149" s="3">
        <v>55.265397633896</v>
      </c>
      <c r="AZ149" s="3">
        <v>19.988</v>
      </c>
      <c r="BA149" s="3">
        <v>-0.962144131812604</v>
      </c>
      <c r="BB149" s="3">
        <v>-4.08732001857874</v>
      </c>
      <c r="BC149" s="3">
        <v>55.8941770830834</v>
      </c>
      <c r="BD149" s="8">
        <v>50.97</v>
      </c>
      <c r="BE149" s="3">
        <v>1.20240725893529</v>
      </c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</row>
    <row r="150" spans="1:84">
      <c r="A150" s="2">
        <v>42226</v>
      </c>
      <c r="B150" s="3"/>
      <c r="C150" s="3"/>
      <c r="D150" s="3"/>
      <c r="E150" s="3"/>
      <c r="F150" s="3"/>
      <c r="G150" s="3"/>
      <c r="H150" s="3"/>
      <c r="I150" s="3"/>
      <c r="J150" s="3"/>
      <c r="K150" s="3">
        <v>82.2132003677192</v>
      </c>
      <c r="L150" s="3"/>
      <c r="M150" s="5">
        <v>1000012611000000</v>
      </c>
      <c r="N150" s="6" t="s">
        <v>168</v>
      </c>
      <c r="O150" s="3">
        <v>20.8</v>
      </c>
      <c r="P150" s="3">
        <v>21.87</v>
      </c>
      <c r="Q150" s="3">
        <v>20.65</v>
      </c>
      <c r="R150" s="3">
        <v>21.61</v>
      </c>
      <c r="S150" s="3"/>
      <c r="T150" s="3">
        <v>132464959</v>
      </c>
      <c r="U150" s="3">
        <v>2819512640</v>
      </c>
      <c r="V150" s="3">
        <v>0.960000000000001</v>
      </c>
      <c r="W150" s="3">
        <v>4.64891041162229</v>
      </c>
      <c r="X150" s="3">
        <v>5.90799031476999</v>
      </c>
      <c r="Y150" s="7">
        <v>15.520434</v>
      </c>
      <c r="Z150" s="3">
        <v>3.93970966729419</v>
      </c>
      <c r="AA150" s="3">
        <v>5.74907116351744</v>
      </c>
      <c r="AB150" s="3">
        <v>3.87211066220778</v>
      </c>
      <c r="AC150" s="3"/>
      <c r="AD150" s="3"/>
      <c r="AE150" s="3">
        <v>4886873579</v>
      </c>
      <c r="AF150" s="3">
        <v>6979749</v>
      </c>
      <c r="AG150" s="3">
        <v>616800349</v>
      </c>
      <c r="AH150" s="3">
        <v>471401833</v>
      </c>
      <c r="AI150" s="3">
        <v>145398516</v>
      </c>
      <c r="AJ150" s="3">
        <v>0.63767019667171</v>
      </c>
      <c r="AK150" s="3">
        <v>1.22</v>
      </c>
      <c r="AL150" s="3">
        <v>20.398125</v>
      </c>
      <c r="AM150" s="3">
        <v>20.2990625</v>
      </c>
      <c r="AN150" s="3">
        <v>7.16588147780807</v>
      </c>
      <c r="AO150" s="3">
        <v>20.1661538461538</v>
      </c>
      <c r="AP150" s="3">
        <v>98.6358304005363</v>
      </c>
      <c r="AQ150" s="3">
        <v>20.495</v>
      </c>
      <c r="AR150" s="3">
        <v>-4.85180000000001</v>
      </c>
      <c r="AS150" s="3">
        <v>26.2373602980309</v>
      </c>
      <c r="AT150" s="3">
        <v>26.2373602980309</v>
      </c>
      <c r="AU150" s="3">
        <v>-0.384499999999999</v>
      </c>
      <c r="AV150" s="3">
        <v>21.6096142857143</v>
      </c>
      <c r="AW150" s="3">
        <v>20.4390694944528</v>
      </c>
      <c r="AX150" s="3">
        <v>72.5094199039364</v>
      </c>
      <c r="AY150" s="3">
        <v>65.4973484724807</v>
      </c>
      <c r="AZ150" s="3">
        <v>20.51</v>
      </c>
      <c r="BA150" s="3">
        <v>-0.780483441391056</v>
      </c>
      <c r="BB150" s="3">
        <v>-1.32420091324201</v>
      </c>
      <c r="BC150" s="3">
        <v>64.7099080194101</v>
      </c>
      <c r="BD150" s="8">
        <v>51.74</v>
      </c>
      <c r="BE150" s="3">
        <v>1.6263461528427</v>
      </c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</row>
    <row r="151" spans="1:84">
      <c r="A151" s="2">
        <v>42227</v>
      </c>
      <c r="B151" s="3"/>
      <c r="C151" s="3"/>
      <c r="D151" s="3"/>
      <c r="E151" s="3"/>
      <c r="F151" s="3"/>
      <c r="G151" s="3"/>
      <c r="H151" s="3"/>
      <c r="I151" s="3"/>
      <c r="J151" s="3"/>
      <c r="K151" s="3">
        <v>81.9352701036793</v>
      </c>
      <c r="L151" s="3"/>
      <c r="M151" s="5">
        <v>1000012611000000</v>
      </c>
      <c r="N151" s="6" t="s">
        <v>168</v>
      </c>
      <c r="O151" s="3">
        <v>21.65</v>
      </c>
      <c r="P151" s="3">
        <v>21.65</v>
      </c>
      <c r="Q151" s="3">
        <v>21.03</v>
      </c>
      <c r="R151" s="3">
        <v>21.32</v>
      </c>
      <c r="S151" s="3"/>
      <c r="T151" s="3">
        <v>111248741</v>
      </c>
      <c r="U151" s="3">
        <v>2375784960.5</v>
      </c>
      <c r="V151" s="3">
        <v>-0.289999999999999</v>
      </c>
      <c r="W151" s="3">
        <v>-1.3419713095789</v>
      </c>
      <c r="X151" s="3">
        <v>2.86904211013419</v>
      </c>
      <c r="Y151" s="7">
        <v>15.520434</v>
      </c>
      <c r="Z151" s="3">
        <v>3.30870702486691</v>
      </c>
      <c r="AA151" s="3">
        <v>4.82827257630239</v>
      </c>
      <c r="AB151" s="3">
        <v>3.30710824513357</v>
      </c>
      <c r="AC151" s="3"/>
      <c r="AD151" s="3"/>
      <c r="AE151" s="3">
        <v>4944566554</v>
      </c>
      <c r="AF151" s="3">
        <v>6761787</v>
      </c>
      <c r="AG151" s="3">
        <v>350835977</v>
      </c>
      <c r="AH151" s="3">
        <v>402035962</v>
      </c>
      <c r="AI151" s="3">
        <v>-51199985</v>
      </c>
      <c r="AJ151" s="3">
        <v>0.65955934612651</v>
      </c>
      <c r="AK151" s="3">
        <v>0.619999999999997</v>
      </c>
      <c r="AL151" s="3">
        <v>20.6222916666667</v>
      </c>
      <c r="AM151" s="3">
        <v>20.5580208333333</v>
      </c>
      <c r="AN151" s="3">
        <v>5.74959699086513</v>
      </c>
      <c r="AO151" s="3">
        <v>20.135</v>
      </c>
      <c r="AP151" s="3">
        <v>97.0531054947303</v>
      </c>
      <c r="AQ151" s="3">
        <v>21.435</v>
      </c>
      <c r="AR151" s="3">
        <v>-4.39640000000001</v>
      </c>
      <c r="AS151" s="3">
        <v>23.013698630137</v>
      </c>
      <c r="AT151" s="3">
        <v>23.013698630137</v>
      </c>
      <c r="AU151" s="3">
        <v>-0.259</v>
      </c>
      <c r="AV151" s="3">
        <v>21.5937142857143</v>
      </c>
      <c r="AW151" s="3">
        <v>20.574597264537</v>
      </c>
      <c r="AX151" s="3">
        <v>75.9437799359576</v>
      </c>
      <c r="AY151" s="3">
        <v>75.9196848369086</v>
      </c>
      <c r="AZ151" s="3">
        <v>20.664</v>
      </c>
      <c r="BA151" s="3">
        <v>-0.652396194577694</v>
      </c>
      <c r="BB151" s="3">
        <v>-0.233972859148342</v>
      </c>
      <c r="BC151" s="3">
        <v>60.3380910248673</v>
      </c>
      <c r="BD151" s="8">
        <v>48.69</v>
      </c>
      <c r="BE151" s="3">
        <v>1.20930863557057</v>
      </c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</row>
    <row r="152" spans="1:84">
      <c r="A152" s="2">
        <v>42228</v>
      </c>
      <c r="B152" s="3"/>
      <c r="C152" s="3"/>
      <c r="D152" s="3"/>
      <c r="E152" s="3"/>
      <c r="F152" s="3"/>
      <c r="G152" s="3"/>
      <c r="H152" s="3"/>
      <c r="I152" s="3"/>
      <c r="J152" s="3"/>
      <c r="K152" s="3">
        <v>81.9464351497286</v>
      </c>
      <c r="L152" s="3"/>
      <c r="M152" s="5">
        <v>1000012611000000</v>
      </c>
      <c r="N152" s="6" t="s">
        <v>168</v>
      </c>
      <c r="O152" s="3">
        <v>20.99</v>
      </c>
      <c r="P152" s="3">
        <v>21.46</v>
      </c>
      <c r="Q152" s="3">
        <v>20.8</v>
      </c>
      <c r="R152" s="3">
        <v>20.88</v>
      </c>
      <c r="S152" s="3"/>
      <c r="T152" s="3">
        <v>80676183</v>
      </c>
      <c r="U152" s="3">
        <v>1704088458</v>
      </c>
      <c r="V152" s="3">
        <v>-0.440000000000001</v>
      </c>
      <c r="W152" s="3">
        <v>-2.06378986866792</v>
      </c>
      <c r="X152" s="3">
        <v>3.09568480300188</v>
      </c>
      <c r="Y152" s="7">
        <v>15.520434</v>
      </c>
      <c r="Z152" s="3">
        <v>2.39943257813181</v>
      </c>
      <c r="AA152" s="3">
        <v>3.50140233892312</v>
      </c>
      <c r="AB152" s="3">
        <v>2.42208913900808</v>
      </c>
      <c r="AC152" s="3"/>
      <c r="AD152" s="3"/>
      <c r="AE152" s="3">
        <v>4926981246</v>
      </c>
      <c r="AF152" s="3">
        <v>6447262</v>
      </c>
      <c r="AG152" s="3">
        <v>309298426</v>
      </c>
      <c r="AH152" s="3">
        <v>345305161</v>
      </c>
      <c r="AI152" s="3">
        <v>-36006735</v>
      </c>
      <c r="AJ152" s="3">
        <v>0.646055437100213</v>
      </c>
      <c r="AK152" s="3">
        <v>0.66</v>
      </c>
      <c r="AL152" s="3">
        <v>20.6765625</v>
      </c>
      <c r="AM152" s="3">
        <v>20.6557291666667</v>
      </c>
      <c r="AN152" s="3">
        <v>2.86558830774282</v>
      </c>
      <c r="AO152" s="3">
        <v>20.1703846153846</v>
      </c>
      <c r="AP152" s="3">
        <v>78.5606311986139</v>
      </c>
      <c r="AQ152" s="3">
        <v>21.33</v>
      </c>
      <c r="AR152" s="3">
        <v>-4.17440000000001</v>
      </c>
      <c r="AS152" s="3">
        <v>23.2815964523282</v>
      </c>
      <c r="AT152" s="3">
        <v>23.2815964523282</v>
      </c>
      <c r="AU152" s="3">
        <v>-0.348500000000001</v>
      </c>
      <c r="AV152" s="3">
        <v>21.5164857142857</v>
      </c>
      <c r="AW152" s="3">
        <v>20.621582300762</v>
      </c>
      <c r="AX152" s="3">
        <v>73.650019957305</v>
      </c>
      <c r="AY152" s="3">
        <v>81.8504403794038</v>
      </c>
      <c r="AZ152" s="3">
        <v>20.848</v>
      </c>
      <c r="BA152" s="3">
        <v>-0.579707939158929</v>
      </c>
      <c r="BB152" s="3">
        <v>8.58034321372854</v>
      </c>
      <c r="BC152" s="3">
        <v>53.7290794038446</v>
      </c>
      <c r="BD152" s="8">
        <v>46.73</v>
      </c>
      <c r="BE152" s="3">
        <v>0.837273285934823</v>
      </c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</row>
    <row r="153" spans="1:84">
      <c r="A153" s="2">
        <v>42229</v>
      </c>
      <c r="B153" s="3"/>
      <c r="C153" s="3"/>
      <c r="D153" s="3"/>
      <c r="E153" s="3"/>
      <c r="F153" s="3"/>
      <c r="G153" s="3"/>
      <c r="H153" s="3"/>
      <c r="I153" s="3"/>
      <c r="J153" s="3"/>
      <c r="K153" s="3">
        <v>82.1335888910023</v>
      </c>
      <c r="L153" s="3"/>
      <c r="M153" s="5">
        <v>1000012611000000</v>
      </c>
      <c r="N153" s="6" t="s">
        <v>168</v>
      </c>
      <c r="O153" s="3">
        <v>20.77</v>
      </c>
      <c r="P153" s="3">
        <v>21.36</v>
      </c>
      <c r="Q153" s="3">
        <v>20.44</v>
      </c>
      <c r="R153" s="3">
        <v>21.36</v>
      </c>
      <c r="S153" s="3"/>
      <c r="T153" s="3">
        <v>97702110</v>
      </c>
      <c r="U153" s="3">
        <v>2050819929.9</v>
      </c>
      <c r="V153" s="3">
        <v>0.48</v>
      </c>
      <c r="W153" s="3">
        <v>2.29885057471264</v>
      </c>
      <c r="X153" s="3">
        <v>4.40613026819922</v>
      </c>
      <c r="Y153" s="7">
        <v>15.520434</v>
      </c>
      <c r="Z153" s="3">
        <v>2.90580958306144</v>
      </c>
      <c r="AA153" s="3">
        <v>4.24033938828916</v>
      </c>
      <c r="AB153" s="3">
        <v>2.84940880870049</v>
      </c>
      <c r="AC153" s="3"/>
      <c r="AD153" s="3"/>
      <c r="AE153" s="3">
        <v>4929687928</v>
      </c>
      <c r="AF153" s="3">
        <v>6514308</v>
      </c>
      <c r="AG153" s="3">
        <v>357806202</v>
      </c>
      <c r="AH153" s="3">
        <v>488267782</v>
      </c>
      <c r="AI153" s="3">
        <v>-130461580</v>
      </c>
      <c r="AJ153" s="3">
        <v>0.622601279317697</v>
      </c>
      <c r="AK153" s="3">
        <v>0.919999999999998</v>
      </c>
      <c r="AL153" s="3">
        <v>20.7728125</v>
      </c>
      <c r="AM153" s="3">
        <v>20.7728125</v>
      </c>
      <c r="AN153" s="3">
        <v>4.32234432234431</v>
      </c>
      <c r="AO153" s="3">
        <v>20.3011538461538</v>
      </c>
      <c r="AP153" s="3">
        <v>91.1909626246847</v>
      </c>
      <c r="AQ153" s="3">
        <v>21.005</v>
      </c>
      <c r="AR153" s="3">
        <v>-3.847</v>
      </c>
      <c r="AS153" s="3">
        <v>20.9778283115407</v>
      </c>
      <c r="AT153" s="3">
        <v>20.9778283115407</v>
      </c>
      <c r="AU153" s="3">
        <v>0.282000000000004</v>
      </c>
      <c r="AV153" s="3">
        <v>21.5157285714286</v>
      </c>
      <c r="AW153" s="3">
        <v>20.7351850237217</v>
      </c>
      <c r="AX153" s="3">
        <v>77.1208466382033</v>
      </c>
      <c r="AY153" s="3">
        <v>82.1934281842818</v>
      </c>
      <c r="AZ153" s="3">
        <v>21.164</v>
      </c>
      <c r="BA153" s="3">
        <v>-0.477861494723616</v>
      </c>
      <c r="BB153" s="3">
        <v>11.018711018711</v>
      </c>
      <c r="BC153" s="3">
        <v>59.5317647643083</v>
      </c>
      <c r="BD153" s="8">
        <v>47.21</v>
      </c>
      <c r="BE153" s="3">
        <v>1.03285336655555</v>
      </c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</row>
    <row r="154" spans="1:84">
      <c r="A154" s="2">
        <v>42230</v>
      </c>
      <c r="B154" s="3"/>
      <c r="C154" s="3"/>
      <c r="D154" s="3"/>
      <c r="E154" s="3"/>
      <c r="F154" s="3"/>
      <c r="G154" s="3"/>
      <c r="H154" s="3"/>
      <c r="I154" s="3"/>
      <c r="J154" s="3"/>
      <c r="K154" s="3">
        <v>81.7559334442105</v>
      </c>
      <c r="L154" s="3"/>
      <c r="M154" s="5">
        <v>1000012611000000</v>
      </c>
      <c r="N154" s="6" t="s">
        <v>168</v>
      </c>
      <c r="O154" s="3">
        <v>21.49</v>
      </c>
      <c r="P154" s="3">
        <v>21.74</v>
      </c>
      <c r="Q154" s="3">
        <v>21.18</v>
      </c>
      <c r="R154" s="3">
        <v>21.32</v>
      </c>
      <c r="S154" s="3"/>
      <c r="T154" s="3">
        <v>101188843</v>
      </c>
      <c r="U154" s="3">
        <v>2169254386.8</v>
      </c>
      <c r="V154" s="3">
        <v>-0.0399999999999991</v>
      </c>
      <c r="W154" s="3">
        <v>-0.187265917602993</v>
      </c>
      <c r="X154" s="3">
        <v>2.62172284644194</v>
      </c>
      <c r="Y154" s="7">
        <v>15.520434</v>
      </c>
      <c r="Z154" s="3">
        <v>3.00951033389452</v>
      </c>
      <c r="AA154" s="3">
        <v>4.39166602060393</v>
      </c>
      <c r="AB154" s="3">
        <v>3.01961633214002</v>
      </c>
      <c r="AC154" s="3"/>
      <c r="AD154" s="3"/>
      <c r="AE154" s="3">
        <v>4945503479</v>
      </c>
      <c r="AF154" s="3">
        <v>6416830</v>
      </c>
      <c r="AG154" s="3">
        <v>424807037</v>
      </c>
      <c r="AH154" s="3">
        <v>383941544</v>
      </c>
      <c r="AI154" s="3">
        <v>40865493</v>
      </c>
      <c r="AJ154" s="3">
        <v>0.591224018475751</v>
      </c>
      <c r="AK154" s="3">
        <v>0.559999999999999</v>
      </c>
      <c r="AL154" s="3">
        <v>20.8865625</v>
      </c>
      <c r="AM154" s="3">
        <v>20.8865625</v>
      </c>
      <c r="AN154" s="3">
        <v>3.83116883116882</v>
      </c>
      <c r="AO154" s="3">
        <v>20.4303846153846</v>
      </c>
      <c r="AP154" s="3">
        <v>109.747474747475</v>
      </c>
      <c r="AQ154" s="3">
        <v>21.13</v>
      </c>
      <c r="AR154" s="3">
        <v>-3.50080000000001</v>
      </c>
      <c r="AS154" s="3">
        <v>25.7921419518378</v>
      </c>
      <c r="AT154" s="3">
        <v>25.7921419518378</v>
      </c>
      <c r="AU154" s="3">
        <v>0.325000000000003</v>
      </c>
      <c r="AV154" s="3">
        <v>21.6739714285714</v>
      </c>
      <c r="AW154" s="3">
        <v>20.8251565585338</v>
      </c>
      <c r="AX154" s="3">
        <v>78.3144825541239</v>
      </c>
      <c r="AY154" s="3">
        <v>79.2793615984405</v>
      </c>
      <c r="AZ154" s="3">
        <v>21.298</v>
      </c>
      <c r="BA154" s="3">
        <v>-0.395812440026738</v>
      </c>
      <c r="BB154" s="3">
        <v>3.39476236663433</v>
      </c>
      <c r="BC154" s="3">
        <v>58.7944428173548</v>
      </c>
      <c r="BD154" s="8">
        <v>45.15</v>
      </c>
      <c r="BE154" s="3">
        <v>0.981405511586715</v>
      </c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</row>
    <row r="155" spans="1:84">
      <c r="A155" s="2">
        <v>42233</v>
      </c>
      <c r="B155" s="3"/>
      <c r="C155" s="3"/>
      <c r="D155" s="3"/>
      <c r="E155" s="3"/>
      <c r="F155" s="3"/>
      <c r="G155" s="3"/>
      <c r="H155" s="3"/>
      <c r="I155" s="3"/>
      <c r="J155" s="3"/>
      <c r="K155" s="3">
        <v>81.8045961270516</v>
      </c>
      <c r="L155" s="3"/>
      <c r="M155" s="5">
        <v>1000012611000000</v>
      </c>
      <c r="N155" s="6" t="s">
        <v>168</v>
      </c>
      <c r="O155" s="3">
        <v>21.15</v>
      </c>
      <c r="P155" s="3">
        <v>21.48</v>
      </c>
      <c r="Q155" s="3">
        <v>20.8</v>
      </c>
      <c r="R155" s="3">
        <v>21.48</v>
      </c>
      <c r="S155" s="3"/>
      <c r="T155" s="3">
        <v>76900073</v>
      </c>
      <c r="U155" s="3">
        <v>1623710431.5</v>
      </c>
      <c r="V155" s="3">
        <v>0.16</v>
      </c>
      <c r="W155" s="3">
        <v>0.750469043151974</v>
      </c>
      <c r="X155" s="3">
        <v>3.18949343339587</v>
      </c>
      <c r="Y155" s="7">
        <v>15.520434</v>
      </c>
      <c r="Z155" s="3">
        <v>2.28712531450471</v>
      </c>
      <c r="AA155" s="3">
        <v>3.33751654395398</v>
      </c>
      <c r="AB155" s="3">
        <v>2.24337969859122</v>
      </c>
      <c r="AC155" s="3"/>
      <c r="AD155" s="3"/>
      <c r="AE155" s="3">
        <v>4887982070</v>
      </c>
      <c r="AF155" s="3">
        <v>10776020</v>
      </c>
      <c r="AG155" s="3">
        <v>303781896</v>
      </c>
      <c r="AH155" s="3">
        <v>317247269</v>
      </c>
      <c r="AI155" s="3">
        <v>-13465373</v>
      </c>
      <c r="AJ155" s="3">
        <v>0.485921889191644</v>
      </c>
      <c r="AK155" s="3">
        <v>0.68</v>
      </c>
      <c r="AL155" s="3">
        <v>21.0201041666667</v>
      </c>
      <c r="AM155" s="3">
        <v>21.0201041666667</v>
      </c>
      <c r="AN155" s="3">
        <v>3.9816047440397</v>
      </c>
      <c r="AO155" s="3">
        <v>20.5657692307692</v>
      </c>
      <c r="AP155" s="3">
        <v>78.5855588526208</v>
      </c>
      <c r="AQ155" s="3">
        <v>21.39</v>
      </c>
      <c r="AR155" s="3">
        <v>-3.03280000000001</v>
      </c>
      <c r="AS155" s="3">
        <v>28.7226534932957</v>
      </c>
      <c r="AT155" s="3">
        <v>28.7226534932957</v>
      </c>
      <c r="AU155" s="3">
        <v>0.676500000000004</v>
      </c>
      <c r="AV155" s="3">
        <v>21.8435714285714</v>
      </c>
      <c r="AW155" s="3">
        <v>20.9259017033747</v>
      </c>
      <c r="AX155" s="3">
        <v>80.4449491537296</v>
      </c>
      <c r="AY155" s="3">
        <v>79.9149323472079</v>
      </c>
      <c r="AZ155" s="3">
        <v>21.272</v>
      </c>
      <c r="BA155" s="3">
        <v>-0.31425477677389</v>
      </c>
      <c r="BB155" s="3">
        <v>7.45372686343173</v>
      </c>
      <c r="BC155" s="3">
        <v>61.1066411930085</v>
      </c>
      <c r="BD155" s="8">
        <v>43.23</v>
      </c>
      <c r="BE155" s="3">
        <v>0.734787782291343</v>
      </c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</row>
    <row r="156" spans="1:84">
      <c r="A156" s="2">
        <v>42234</v>
      </c>
      <c r="B156" s="3"/>
      <c r="C156" s="3"/>
      <c r="D156" s="3"/>
      <c r="E156" s="3"/>
      <c r="F156" s="3"/>
      <c r="G156" s="3"/>
      <c r="H156" s="3"/>
      <c r="I156" s="3"/>
      <c r="J156" s="3"/>
      <c r="K156" s="3">
        <v>83.6976809857776</v>
      </c>
      <c r="L156" s="3"/>
      <c r="M156" s="5">
        <v>1000012611000000</v>
      </c>
      <c r="N156" s="6" t="s">
        <v>168</v>
      </c>
      <c r="O156" s="3">
        <v>21.58</v>
      </c>
      <c r="P156" s="3">
        <v>21.6</v>
      </c>
      <c r="Q156" s="3">
        <v>19.33</v>
      </c>
      <c r="R156" s="3">
        <v>19.33</v>
      </c>
      <c r="S156" s="3"/>
      <c r="T156" s="3">
        <v>131718853</v>
      </c>
      <c r="U156" s="3">
        <v>2685544844.4</v>
      </c>
      <c r="V156" s="3">
        <v>-2.15</v>
      </c>
      <c r="W156" s="3">
        <v>-10.0093109869646</v>
      </c>
      <c r="X156" s="3">
        <v>10.5679702048417</v>
      </c>
      <c r="Y156" s="7">
        <v>15.520434</v>
      </c>
      <c r="Z156" s="3">
        <v>3.91751933829536</v>
      </c>
      <c r="AA156" s="3">
        <v>5.71668964525096</v>
      </c>
      <c r="AB156" s="3">
        <v>4.12314906693634</v>
      </c>
      <c r="AC156" s="3"/>
      <c r="AD156" s="3"/>
      <c r="AE156" s="3">
        <v>4889151449</v>
      </c>
      <c r="AF156" s="3">
        <v>9556306</v>
      </c>
      <c r="AG156" s="3">
        <v>453802785</v>
      </c>
      <c r="AH156" s="3">
        <v>703462853</v>
      </c>
      <c r="AI156" s="3">
        <v>-249660068</v>
      </c>
      <c r="AJ156" s="3">
        <v>0.585664335664336</v>
      </c>
      <c r="AK156" s="3">
        <v>2.27</v>
      </c>
      <c r="AL156" s="3">
        <v>20.7172916666667</v>
      </c>
      <c r="AM156" s="3">
        <v>20.7172916666667</v>
      </c>
      <c r="AN156" s="3">
        <v>-6.18022973628864</v>
      </c>
      <c r="AO156" s="3">
        <v>20.6184615384615</v>
      </c>
      <c r="AP156" s="3">
        <v>-51.0201768306505</v>
      </c>
      <c r="AQ156" s="3">
        <v>21.31</v>
      </c>
      <c r="AR156" s="3">
        <v>-2.9064</v>
      </c>
      <c r="AS156" s="3">
        <v>20.9633649932157</v>
      </c>
      <c r="AT156" s="3">
        <v>21.7774762550882</v>
      </c>
      <c r="AU156" s="3">
        <v>-1.2545</v>
      </c>
      <c r="AV156" s="3">
        <v>21.7459</v>
      </c>
      <c r="AW156" s="3">
        <v>20.680378364394</v>
      </c>
      <c r="AX156" s="3">
        <v>53.7606850567348</v>
      </c>
      <c r="AY156" s="3">
        <v>72.1218538585024</v>
      </c>
      <c r="AZ156" s="3">
        <v>20.874</v>
      </c>
      <c r="BA156" s="3">
        <v>-0.418285043151016</v>
      </c>
      <c r="BB156" s="3">
        <v>-3.25325325325326</v>
      </c>
      <c r="BC156" s="3">
        <v>32.0797684507607</v>
      </c>
      <c r="BD156" s="8">
        <v>41.17</v>
      </c>
      <c r="BE156" s="3">
        <v>1.40810734592224</v>
      </c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</row>
    <row r="157" spans="1:84">
      <c r="A157" s="2">
        <v>42235</v>
      </c>
      <c r="B157" s="3"/>
      <c r="C157" s="3"/>
      <c r="D157" s="3"/>
      <c r="E157" s="3"/>
      <c r="F157" s="3"/>
      <c r="G157" s="3"/>
      <c r="H157" s="3"/>
      <c r="I157" s="3"/>
      <c r="J157" s="3"/>
      <c r="K157" s="3">
        <v>83.850562717954</v>
      </c>
      <c r="L157" s="3"/>
      <c r="M157" s="5">
        <v>1000012611000000</v>
      </c>
      <c r="N157" s="6" t="s">
        <v>168</v>
      </c>
      <c r="O157" s="3">
        <v>18.9</v>
      </c>
      <c r="P157" s="3">
        <v>19.99</v>
      </c>
      <c r="Q157" s="3">
        <v>18.45</v>
      </c>
      <c r="R157" s="3">
        <v>19.77</v>
      </c>
      <c r="S157" s="3"/>
      <c r="T157" s="3">
        <v>92271553</v>
      </c>
      <c r="U157" s="3">
        <v>1782853728.4</v>
      </c>
      <c r="V157" s="3">
        <v>0.440000000000001</v>
      </c>
      <c r="W157" s="3">
        <v>2.27625452664252</v>
      </c>
      <c r="X157" s="3">
        <v>7.96689084324883</v>
      </c>
      <c r="Y157" s="7">
        <v>15.520434</v>
      </c>
      <c r="Z157" s="3">
        <v>2.74429654540072</v>
      </c>
      <c r="AA157" s="3">
        <v>4.00464944518098</v>
      </c>
      <c r="AB157" s="3">
        <v>2.67631683466665</v>
      </c>
      <c r="AC157" s="3"/>
      <c r="AD157" s="3"/>
      <c r="AE157" s="3">
        <v>4860462649</v>
      </c>
      <c r="AF157" s="3">
        <v>8968760</v>
      </c>
      <c r="AG157" s="3">
        <v>322136615</v>
      </c>
      <c r="AH157" s="3">
        <v>289680165</v>
      </c>
      <c r="AI157" s="3">
        <v>32456450</v>
      </c>
      <c r="AJ157" s="3">
        <v>0.583916083916085</v>
      </c>
      <c r="AK157" s="3">
        <v>1.54</v>
      </c>
      <c r="AL157" s="3">
        <v>20.514375</v>
      </c>
      <c r="AM157" s="3">
        <v>20.514375</v>
      </c>
      <c r="AN157" s="3">
        <v>-4.34256683198259</v>
      </c>
      <c r="AO157" s="3">
        <v>20.6188461538462</v>
      </c>
      <c r="AP157" s="3">
        <v>-108.323028304479</v>
      </c>
      <c r="AQ157" s="3">
        <v>19.8975</v>
      </c>
      <c r="AR157" s="3">
        <v>-2.6882</v>
      </c>
      <c r="AS157" s="3">
        <v>17.7290836653386</v>
      </c>
      <c r="AT157" s="3">
        <v>18.5258964143426</v>
      </c>
      <c r="AU157" s="3">
        <v>-0.716999999999999</v>
      </c>
      <c r="AV157" s="3">
        <v>21.7292428571429</v>
      </c>
      <c r="AW157" s="3">
        <v>20.5403201544872</v>
      </c>
      <c r="AX157" s="3">
        <v>48.7059537805132</v>
      </c>
      <c r="AY157" s="3">
        <v>59.8849400871459</v>
      </c>
      <c r="AZ157" s="3">
        <v>20.652</v>
      </c>
      <c r="BA157" s="3">
        <v>-0.459923741387783</v>
      </c>
      <c r="BB157" s="3">
        <v>4.05263157894737</v>
      </c>
      <c r="BC157" s="3">
        <v>39.1753342210168</v>
      </c>
      <c r="BD157" s="8">
        <v>43.15</v>
      </c>
      <c r="BE157" s="3">
        <v>0.945044934527443</v>
      </c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</row>
    <row r="158" spans="1:84">
      <c r="A158" s="2">
        <v>42236</v>
      </c>
      <c r="B158" s="3"/>
      <c r="C158" s="3"/>
      <c r="D158" s="3"/>
      <c r="E158" s="3"/>
      <c r="F158" s="3"/>
      <c r="G158" s="3"/>
      <c r="H158" s="3"/>
      <c r="I158" s="3"/>
      <c r="J158" s="3"/>
      <c r="K158" s="3">
        <v>83.7941575460024</v>
      </c>
      <c r="L158" s="3"/>
      <c r="M158" s="5">
        <v>1000012611000000</v>
      </c>
      <c r="N158" s="6" t="s">
        <v>168</v>
      </c>
      <c r="O158" s="3">
        <v>19.6</v>
      </c>
      <c r="P158" s="3">
        <v>20.34</v>
      </c>
      <c r="Q158" s="3">
        <v>19.25</v>
      </c>
      <c r="R158" s="3">
        <v>19.46</v>
      </c>
      <c r="S158" s="3"/>
      <c r="T158" s="3">
        <v>79814385</v>
      </c>
      <c r="U158" s="3">
        <v>1579959110.4</v>
      </c>
      <c r="V158" s="3">
        <v>-0.309999999999999</v>
      </c>
      <c r="W158" s="3">
        <v>-1.56803237228122</v>
      </c>
      <c r="X158" s="3">
        <v>5.51340414769853</v>
      </c>
      <c r="Y158" s="7">
        <v>15.520434</v>
      </c>
      <c r="Z158" s="3">
        <v>2.37380139281695</v>
      </c>
      <c r="AA158" s="3">
        <v>3.46399970755571</v>
      </c>
      <c r="AB158" s="3">
        <v>2.40952531355726</v>
      </c>
      <c r="AC158" s="3"/>
      <c r="AD158" s="3"/>
      <c r="AE158" s="3">
        <v>4798884079</v>
      </c>
      <c r="AF158" s="3">
        <v>10063699</v>
      </c>
      <c r="AG158" s="3">
        <v>315069056</v>
      </c>
      <c r="AH158" s="3">
        <v>322289952</v>
      </c>
      <c r="AI158" s="3">
        <v>-7220896</v>
      </c>
      <c r="AJ158" s="3">
        <v>0.56608933454877</v>
      </c>
      <c r="AK158" s="3">
        <v>1.09</v>
      </c>
      <c r="AL158" s="3">
        <v>20.2607291666667</v>
      </c>
      <c r="AM158" s="3">
        <v>20.2607291666667</v>
      </c>
      <c r="AN158" s="3">
        <v>-5.42685890166857</v>
      </c>
      <c r="AO158" s="3">
        <v>20.5311538461538</v>
      </c>
      <c r="AP158" s="3">
        <v>-75.4510588627648</v>
      </c>
      <c r="AQ158" s="3">
        <v>19.495</v>
      </c>
      <c r="AR158" s="3">
        <v>-2.4712</v>
      </c>
      <c r="AS158" s="3">
        <v>19.7514715500327</v>
      </c>
      <c r="AT158" s="3">
        <v>20.53629823414</v>
      </c>
      <c r="AU158" s="3">
        <v>-0.959999999999997</v>
      </c>
      <c r="AV158" s="3">
        <v>21.6898714285714</v>
      </c>
      <c r="AW158" s="3">
        <v>20.3741170537969</v>
      </c>
      <c r="AX158" s="3">
        <v>42.3146904345722</v>
      </c>
      <c r="AY158" s="3">
        <v>39.7794595421014</v>
      </c>
      <c r="AZ158" s="3">
        <v>20.272</v>
      </c>
      <c r="BA158" s="3">
        <v>-0.512034701642939</v>
      </c>
      <c r="BB158" s="3">
        <v>-5.30413625304136</v>
      </c>
      <c r="BC158" s="3">
        <v>35.9960256007602</v>
      </c>
      <c r="BD158" s="8">
        <v>44.34</v>
      </c>
      <c r="BE158" s="3">
        <v>0.798492899992331</v>
      </c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</row>
    <row r="159" spans="1:84">
      <c r="A159" s="2">
        <v>42237</v>
      </c>
      <c r="B159" s="3"/>
      <c r="C159" s="3"/>
      <c r="D159" s="3"/>
      <c r="E159" s="3"/>
      <c r="F159" s="3"/>
      <c r="G159" s="3"/>
      <c r="H159" s="3"/>
      <c r="I159" s="3"/>
      <c r="J159" s="3"/>
      <c r="K159" s="3">
        <v>82.9038800053599</v>
      </c>
      <c r="L159" s="3"/>
      <c r="M159" s="5">
        <v>1000012611000000</v>
      </c>
      <c r="N159" s="6" t="s">
        <v>168</v>
      </c>
      <c r="O159" s="3">
        <v>19</v>
      </c>
      <c r="P159" s="3">
        <v>19.36</v>
      </c>
      <c r="Q159" s="3">
        <v>18</v>
      </c>
      <c r="R159" s="3">
        <v>18.15</v>
      </c>
      <c r="S159" s="3"/>
      <c r="T159" s="3">
        <v>82011986</v>
      </c>
      <c r="U159" s="3">
        <v>1531745699.8</v>
      </c>
      <c r="V159" s="3">
        <v>-1.31</v>
      </c>
      <c r="W159" s="3">
        <v>-6.73175745118193</v>
      </c>
      <c r="X159" s="3">
        <v>6.98869475847893</v>
      </c>
      <c r="Y159" s="7">
        <v>15.520434</v>
      </c>
      <c r="Z159" s="3">
        <v>2.43916139420838</v>
      </c>
      <c r="AA159" s="3">
        <v>3.55937711629379</v>
      </c>
      <c r="AB159" s="3">
        <v>2.50460084080636</v>
      </c>
      <c r="AC159" s="3"/>
      <c r="AD159" s="3"/>
      <c r="AE159" s="3">
        <v>4657245025</v>
      </c>
      <c r="AF159" s="3">
        <v>5617007</v>
      </c>
      <c r="AG159" s="3">
        <v>172891958</v>
      </c>
      <c r="AH159" s="3">
        <v>335367210</v>
      </c>
      <c r="AI159" s="3">
        <v>-162475252</v>
      </c>
      <c r="AJ159" s="3">
        <v>0.424000000000001</v>
      </c>
      <c r="AK159" s="3">
        <v>1.46</v>
      </c>
      <c r="AL159" s="3">
        <v>19.9647916666667</v>
      </c>
      <c r="AM159" s="3">
        <v>19.9647916666667</v>
      </c>
      <c r="AN159" s="3">
        <v>-11.1419362735099</v>
      </c>
      <c r="AO159" s="3">
        <v>20.3757692307692</v>
      </c>
      <c r="AP159" s="3">
        <v>-172.406324453108</v>
      </c>
      <c r="AQ159" s="3">
        <v>19.6275</v>
      </c>
      <c r="AR159" s="3">
        <v>-2.4516</v>
      </c>
      <c r="AS159" s="3">
        <v>19.7385620915033</v>
      </c>
      <c r="AT159" s="3">
        <v>20.5228758169935</v>
      </c>
      <c r="AU159" s="3">
        <v>-2.1525</v>
      </c>
      <c r="AV159" s="3">
        <v>21.6255142857143</v>
      </c>
      <c r="AW159" s="3">
        <v>20.0319451993666</v>
      </c>
      <c r="AX159" s="3">
        <v>29.54669201877</v>
      </c>
      <c r="AY159" s="3">
        <v>29.3727436039097</v>
      </c>
      <c r="AZ159" s="3">
        <v>19.638</v>
      </c>
      <c r="BA159" s="3">
        <v>-0.651528648262872</v>
      </c>
      <c r="BB159" s="3">
        <v>-9.0681362725451</v>
      </c>
      <c r="BC159" s="3">
        <v>25.5012647731451</v>
      </c>
      <c r="BD159" s="8">
        <v>44.89</v>
      </c>
      <c r="BE159" s="3">
        <v>0.850934394957766</v>
      </c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</row>
    <row r="160" spans="1:84">
      <c r="A160" s="2">
        <v>42240</v>
      </c>
      <c r="B160" s="3"/>
      <c r="C160" s="3"/>
      <c r="D160" s="3"/>
      <c r="E160" s="3"/>
      <c r="F160" s="3"/>
      <c r="G160" s="3"/>
      <c r="H160" s="3"/>
      <c r="I160" s="3"/>
      <c r="J160" s="3"/>
      <c r="K160" s="3">
        <v>85.1493249689375</v>
      </c>
      <c r="L160" s="3"/>
      <c r="M160" s="5">
        <v>1000012611000000</v>
      </c>
      <c r="N160" s="6" t="s">
        <v>168</v>
      </c>
      <c r="O160" s="3">
        <v>17.51</v>
      </c>
      <c r="P160" s="3">
        <v>17.55</v>
      </c>
      <c r="Q160" s="3">
        <v>16.34</v>
      </c>
      <c r="R160" s="3">
        <v>16.34</v>
      </c>
      <c r="S160" s="3"/>
      <c r="T160" s="3">
        <v>118241521</v>
      </c>
      <c r="U160" s="3">
        <v>1950612538</v>
      </c>
      <c r="V160" s="3">
        <v>-1.81</v>
      </c>
      <c r="W160" s="3">
        <v>-9.9724517906336</v>
      </c>
      <c r="X160" s="3">
        <v>6.66666666666667</v>
      </c>
      <c r="Y160" s="7">
        <v>15.520434</v>
      </c>
      <c r="Z160" s="3">
        <v>3.5166829543145</v>
      </c>
      <c r="AA160" s="3">
        <v>5.13176408193764</v>
      </c>
      <c r="AB160" s="3">
        <v>3.54280656565317</v>
      </c>
      <c r="AC160" s="3"/>
      <c r="AD160" s="3"/>
      <c r="AE160" s="3">
        <v>4389622509</v>
      </c>
      <c r="AF160" s="3">
        <v>5672544</v>
      </c>
      <c r="AG160" s="3">
        <v>485007525</v>
      </c>
      <c r="AH160" s="3">
        <v>644324025</v>
      </c>
      <c r="AI160" s="3">
        <v>-159316500</v>
      </c>
      <c r="AJ160" s="3">
        <v>0.229143492769745</v>
      </c>
      <c r="AK160" s="3">
        <v>1.81</v>
      </c>
      <c r="AL160" s="3">
        <v>19.3529166666667</v>
      </c>
      <c r="AM160" s="3">
        <v>19.3529166666667</v>
      </c>
      <c r="AN160" s="3">
        <v>-18.8645673852774</v>
      </c>
      <c r="AO160" s="3">
        <v>20.2430769230769</v>
      </c>
      <c r="AP160" s="3">
        <v>-235.002337540907</v>
      </c>
      <c r="AQ160" s="3">
        <v>18.415</v>
      </c>
      <c r="AR160" s="3">
        <v>-2.661</v>
      </c>
      <c r="AS160" s="3">
        <v>16.5916398713827</v>
      </c>
      <c r="AT160" s="3">
        <v>17.363344051447</v>
      </c>
      <c r="AU160" s="3">
        <v>-3.997</v>
      </c>
      <c r="AV160" s="3">
        <v>21.3067571428571</v>
      </c>
      <c r="AW160" s="3">
        <v>19.4639536302333</v>
      </c>
      <c r="AX160" s="3">
        <v>19.69779467918</v>
      </c>
      <c r="AY160" s="3">
        <v>19.3558912134763</v>
      </c>
      <c r="AZ160" s="3">
        <v>18.61</v>
      </c>
      <c r="BA160" s="3">
        <v>-0.897781413868081</v>
      </c>
      <c r="BB160" s="3">
        <v>-17.3913043478261</v>
      </c>
      <c r="BC160" s="3">
        <v>17.1910928999592</v>
      </c>
      <c r="BD160" s="8">
        <v>43.98</v>
      </c>
      <c r="BE160" s="3">
        <v>1.27768765066584</v>
      </c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</row>
    <row r="161" spans="1:84">
      <c r="A161" s="2">
        <v>42241</v>
      </c>
      <c r="B161" s="3"/>
      <c r="C161" s="3"/>
      <c r="D161" s="3"/>
      <c r="E161" s="3"/>
      <c r="F161" s="3"/>
      <c r="G161" s="3"/>
      <c r="H161" s="3"/>
      <c r="I161" s="3"/>
      <c r="J161" s="3"/>
      <c r="K161" s="3">
        <v>86.8052706428194</v>
      </c>
      <c r="L161" s="3"/>
      <c r="M161" s="5">
        <v>1000012611000000</v>
      </c>
      <c r="N161" s="6" t="s">
        <v>168</v>
      </c>
      <c r="O161" s="3">
        <v>14.95</v>
      </c>
      <c r="P161" s="3">
        <v>16.17</v>
      </c>
      <c r="Q161" s="3">
        <v>14.71</v>
      </c>
      <c r="R161" s="3">
        <v>14.71</v>
      </c>
      <c r="S161" s="3"/>
      <c r="T161" s="3">
        <v>116569335</v>
      </c>
      <c r="U161" s="3">
        <v>1759079628.2</v>
      </c>
      <c r="V161" s="3">
        <v>-1.63</v>
      </c>
      <c r="W161" s="3">
        <v>-9.97552019583843</v>
      </c>
      <c r="X161" s="3">
        <v>8.93512851897185</v>
      </c>
      <c r="Y161" s="7">
        <v>15.520434</v>
      </c>
      <c r="Z161" s="3">
        <v>3.4669495953987</v>
      </c>
      <c r="AA161" s="3">
        <v>5.05919004888609</v>
      </c>
      <c r="AB161" s="3">
        <v>3.54896166316567</v>
      </c>
      <c r="AC161" s="3"/>
      <c r="AD161" s="3"/>
      <c r="AE161" s="3">
        <v>4019185702</v>
      </c>
      <c r="AF161" s="3">
        <v>5533887</v>
      </c>
      <c r="AG161" s="3">
        <v>316747383</v>
      </c>
      <c r="AH161" s="3">
        <v>413717178</v>
      </c>
      <c r="AI161" s="3">
        <v>-96969795</v>
      </c>
      <c r="AJ161" s="3">
        <v>0.161403508771931</v>
      </c>
      <c r="AK161" s="3">
        <v>1.63</v>
      </c>
      <c r="AL161" s="3">
        <v>18.4802083333333</v>
      </c>
      <c r="AM161" s="3">
        <v>18.4802083333333</v>
      </c>
      <c r="AN161" s="3">
        <v>-25.1177194247656</v>
      </c>
      <c r="AO161" s="3">
        <v>20.0142307692308</v>
      </c>
      <c r="AP161" s="3">
        <v>-225.361596009975</v>
      </c>
      <c r="AQ161" s="3">
        <v>16.6425</v>
      </c>
      <c r="AR161" s="3">
        <v>-2.9594</v>
      </c>
      <c r="AS161" s="3">
        <v>14.760147601476</v>
      </c>
      <c r="AT161" s="3">
        <v>15.4981549815498</v>
      </c>
      <c r="AU161" s="3">
        <v>-5.8095</v>
      </c>
      <c r="AV161" s="3">
        <v>20.9092571428571</v>
      </c>
      <c r="AW161" s="3">
        <v>18.7325761486589</v>
      </c>
      <c r="AX161" s="3">
        <v>13.1318631194533</v>
      </c>
      <c r="AY161" s="3">
        <v>12.1881004749942</v>
      </c>
      <c r="AZ161" s="3">
        <v>17.686</v>
      </c>
      <c r="BA161" s="3">
        <v>-1.21051185513863</v>
      </c>
      <c r="BB161" s="3">
        <v>-28.7651331719128</v>
      </c>
      <c r="BC161" s="3">
        <v>12.713811969646</v>
      </c>
      <c r="BD161" s="8">
        <v>42.12</v>
      </c>
      <c r="BE161" s="3">
        <v>1.1563080645882</v>
      </c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</row>
    <row r="162" spans="1:84">
      <c r="A162" s="2">
        <v>42242</v>
      </c>
      <c r="B162" s="3"/>
      <c r="C162" s="3"/>
      <c r="D162" s="3"/>
      <c r="E162" s="3"/>
      <c r="F162" s="3"/>
      <c r="G162" s="3"/>
      <c r="H162" s="3"/>
      <c r="I162" s="3"/>
      <c r="J162" s="3"/>
      <c r="K162" s="3">
        <v>86.580094439401</v>
      </c>
      <c r="L162" s="3"/>
      <c r="M162" s="5">
        <v>1000012611000000</v>
      </c>
      <c r="N162" s="6" t="s">
        <v>168</v>
      </c>
      <c r="O162" s="3">
        <v>15.03</v>
      </c>
      <c r="P162" s="3">
        <v>15.57</v>
      </c>
      <c r="Q162" s="3">
        <v>14.14</v>
      </c>
      <c r="R162" s="3">
        <v>14.5</v>
      </c>
      <c r="S162" s="3"/>
      <c r="T162" s="3">
        <v>102599193</v>
      </c>
      <c r="U162" s="3">
        <v>1539624422.8</v>
      </c>
      <c r="V162" s="3">
        <v>-0.210000000000001</v>
      </c>
      <c r="W162" s="3">
        <v>-1.42760027192387</v>
      </c>
      <c r="X162" s="3">
        <v>9.7212780421482</v>
      </c>
      <c r="Y162" s="7">
        <v>15.520434</v>
      </c>
      <c r="Z162" s="3">
        <v>3.05145629131008</v>
      </c>
      <c r="AA162" s="3">
        <v>4.45287618951711</v>
      </c>
      <c r="AB162" s="3">
        <v>3.15119494422764</v>
      </c>
      <c r="AC162" s="3"/>
      <c r="AD162" s="3"/>
      <c r="AE162" s="3">
        <v>3931961045</v>
      </c>
      <c r="AF162" s="3">
        <v>6558611</v>
      </c>
      <c r="AG162" s="3">
        <v>249736278</v>
      </c>
      <c r="AH162" s="3">
        <v>262636159</v>
      </c>
      <c r="AI162" s="3">
        <v>-12899881</v>
      </c>
      <c r="AJ162" s="3">
        <v>0.167247386759583</v>
      </c>
      <c r="AK162" s="3">
        <v>1.43</v>
      </c>
      <c r="AL162" s="3">
        <v>17.7495833333333</v>
      </c>
      <c r="AM162" s="3">
        <v>17.7495833333333</v>
      </c>
      <c r="AN162" s="3">
        <v>-23.8911731257108</v>
      </c>
      <c r="AO162" s="3">
        <v>19.7703846153846</v>
      </c>
      <c r="AP162" s="3">
        <v>-173.709556057186</v>
      </c>
      <c r="AQ162" s="3">
        <v>15.075</v>
      </c>
      <c r="AR162" s="3">
        <v>-3.2234</v>
      </c>
      <c r="AS162" s="3">
        <v>14.2772159428912</v>
      </c>
      <c r="AT162" s="3">
        <v>14.9910767400357</v>
      </c>
      <c r="AU162" s="3">
        <v>-6.0975</v>
      </c>
      <c r="AV162" s="3">
        <v>20.5094857142857</v>
      </c>
      <c r="AW162" s="3">
        <v>18.0814105873268</v>
      </c>
      <c r="AX162" s="3">
        <v>10.3335227813899</v>
      </c>
      <c r="AY162" s="3">
        <v>4.69893291358719</v>
      </c>
      <c r="AZ162" s="3">
        <v>16.632</v>
      </c>
      <c r="BA162" s="3">
        <v>-1.45848571248576</v>
      </c>
      <c r="BB162" s="3">
        <v>-32.9014345210551</v>
      </c>
      <c r="BC162" s="3">
        <v>12.2217092749391</v>
      </c>
      <c r="BD162" s="8">
        <v>44.62</v>
      </c>
      <c r="BE162" s="3">
        <v>1.04926723754071</v>
      </c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</row>
    <row r="163" spans="1:84">
      <c r="A163" s="2">
        <v>42243</v>
      </c>
      <c r="B163" s="3"/>
      <c r="C163" s="3"/>
      <c r="D163" s="3"/>
      <c r="E163" s="3"/>
      <c r="F163" s="3"/>
      <c r="G163" s="3"/>
      <c r="H163" s="3"/>
      <c r="I163" s="3"/>
      <c r="J163" s="3"/>
      <c r="K163" s="3">
        <v>89.3736819515387</v>
      </c>
      <c r="L163" s="3"/>
      <c r="M163" s="5">
        <v>1000012611000000</v>
      </c>
      <c r="N163" s="6" t="s">
        <v>168</v>
      </c>
      <c r="O163" s="3">
        <v>15.1</v>
      </c>
      <c r="P163" s="3">
        <v>15.95</v>
      </c>
      <c r="Q163" s="3">
        <v>14.9</v>
      </c>
      <c r="R163" s="3">
        <v>15.95</v>
      </c>
      <c r="S163" s="3"/>
      <c r="T163" s="3">
        <v>111904581</v>
      </c>
      <c r="U163" s="3">
        <v>1713151288.8</v>
      </c>
      <c r="V163" s="3">
        <v>1.45</v>
      </c>
      <c r="W163" s="3">
        <v>10</v>
      </c>
      <c r="X163" s="3">
        <v>7.24137931034482</v>
      </c>
      <c r="Y163" s="7">
        <v>15.520434</v>
      </c>
      <c r="Z163" s="3">
        <v>3.32821270552166</v>
      </c>
      <c r="AA163" s="3">
        <v>4.85673648751593</v>
      </c>
      <c r="AB163" s="3">
        <v>3.18759774964871</v>
      </c>
      <c r="AC163" s="3"/>
      <c r="AD163" s="3"/>
      <c r="AE163" s="3">
        <v>3834670136</v>
      </c>
      <c r="AF163" s="3">
        <v>6906621</v>
      </c>
      <c r="AG163" s="3">
        <v>402892452</v>
      </c>
      <c r="AH163" s="3">
        <v>286520410</v>
      </c>
      <c r="AI163" s="3">
        <v>116372042</v>
      </c>
      <c r="AJ163" s="3">
        <v>0.427061310782242</v>
      </c>
      <c r="AK163" s="3">
        <v>1.45</v>
      </c>
      <c r="AL163" s="3">
        <v>17.3895833333333</v>
      </c>
      <c r="AM163" s="3">
        <v>17.3895833333333</v>
      </c>
      <c r="AN163" s="3">
        <v>-14.2665173572229</v>
      </c>
      <c r="AO163" s="3">
        <v>19.5557692307692</v>
      </c>
      <c r="AP163" s="3">
        <v>-110.947324184972</v>
      </c>
      <c r="AQ163" s="3">
        <v>14.6775</v>
      </c>
      <c r="AR163" s="3">
        <v>-3.4312</v>
      </c>
      <c r="AS163" s="3">
        <v>13.1487889273356</v>
      </c>
      <c r="AT163" s="3">
        <v>13.840830449827</v>
      </c>
      <c r="AU163" s="3">
        <v>-4.6045</v>
      </c>
      <c r="AV163" s="3">
        <v>20.1536285714286</v>
      </c>
      <c r="AW163" s="3">
        <v>17.7535012661996</v>
      </c>
      <c r="AX163" s="3">
        <v>14.9765933824101</v>
      </c>
      <c r="AY163" s="3">
        <v>4.1941237757936</v>
      </c>
      <c r="AZ163" s="3">
        <v>15.93</v>
      </c>
      <c r="BA163" s="3">
        <v>-1.5204767891824</v>
      </c>
      <c r="BB163" s="3">
        <v>-25.187617260788</v>
      </c>
      <c r="BC163" s="3">
        <v>33.5369476989393</v>
      </c>
      <c r="BD163" s="8">
        <v>50.79</v>
      </c>
      <c r="BE163" s="3">
        <v>1.12075738584937</v>
      </c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</row>
    <row r="164" spans="1:84">
      <c r="A164" s="2">
        <v>42244</v>
      </c>
      <c r="B164" s="3"/>
      <c r="C164" s="3"/>
      <c r="D164" s="3"/>
      <c r="E164" s="3"/>
      <c r="F164" s="3"/>
      <c r="G164" s="3"/>
      <c r="H164" s="3"/>
      <c r="I164" s="3"/>
      <c r="J164" s="3"/>
      <c r="K164" s="3">
        <v>90.7673532757521</v>
      </c>
      <c r="L164" s="3"/>
      <c r="M164" s="5">
        <v>1000012611000000</v>
      </c>
      <c r="N164" s="6" t="s">
        <v>168</v>
      </c>
      <c r="O164" s="3">
        <v>16.39</v>
      </c>
      <c r="P164" s="3">
        <v>17.27</v>
      </c>
      <c r="Q164" s="3">
        <v>16.13</v>
      </c>
      <c r="R164" s="3">
        <v>17.04</v>
      </c>
      <c r="S164" s="3"/>
      <c r="T164" s="3">
        <v>113292305</v>
      </c>
      <c r="U164" s="3">
        <v>1876948751.2</v>
      </c>
      <c r="V164" s="3">
        <v>1.09</v>
      </c>
      <c r="W164" s="3">
        <v>6.83385579937303</v>
      </c>
      <c r="X164" s="3">
        <v>7.1473354231975</v>
      </c>
      <c r="Y164" s="7">
        <v>15.520434</v>
      </c>
      <c r="Z164" s="3">
        <v>3.36948573123056</v>
      </c>
      <c r="AA164" s="3">
        <v>4.91696467232457</v>
      </c>
      <c r="AB164" s="3">
        <v>3.26897279170253</v>
      </c>
      <c r="AC164" s="3"/>
      <c r="AD164" s="3"/>
      <c r="AE164" s="3">
        <v>3810298303</v>
      </c>
      <c r="AF164" s="3">
        <v>7484291</v>
      </c>
      <c r="AG164" s="3">
        <v>380352702</v>
      </c>
      <c r="AH164" s="3">
        <v>357636524</v>
      </c>
      <c r="AI164" s="3">
        <v>22716178</v>
      </c>
      <c r="AJ164" s="3">
        <v>0.607441860465117</v>
      </c>
      <c r="AK164" s="3">
        <v>1.32</v>
      </c>
      <c r="AL164" s="3">
        <v>17.3801041666667</v>
      </c>
      <c r="AM164" s="3">
        <v>17.3801041666667</v>
      </c>
      <c r="AN164" s="3">
        <v>-6.80461236953647</v>
      </c>
      <c r="AO164" s="3">
        <v>19.3688461538462</v>
      </c>
      <c r="AP164" s="3">
        <v>-60.8079914016564</v>
      </c>
      <c r="AQ164" s="3">
        <v>15.6875</v>
      </c>
      <c r="AR164" s="3">
        <v>-3.5848</v>
      </c>
      <c r="AS164" s="3">
        <v>13.9334862385321</v>
      </c>
      <c r="AT164" s="3">
        <v>14.6215596330275</v>
      </c>
      <c r="AU164" s="3">
        <v>-3.473</v>
      </c>
      <c r="AV164" s="3">
        <v>19.8076142857143</v>
      </c>
      <c r="AW164" s="3">
        <v>17.6437318406304</v>
      </c>
      <c r="AX164" s="3">
        <v>22.9423938009633</v>
      </c>
      <c r="AY164" s="3">
        <v>11.2899989025289</v>
      </c>
      <c r="AZ164" s="3">
        <v>15.708</v>
      </c>
      <c r="BA164" s="3">
        <v>-1.46476635879735</v>
      </c>
      <c r="BB164" s="3">
        <v>-18.3908045977011</v>
      </c>
      <c r="BC164" s="3">
        <v>45.4796239546917</v>
      </c>
      <c r="BD164" s="8">
        <v>51.19</v>
      </c>
      <c r="BE164" s="3">
        <v>1.06612676260133</v>
      </c>
      <c r="BF164" s="3"/>
      <c r="BG164" s="3"/>
      <c r="BH164" s="3"/>
      <c r="BI164" s="3"/>
      <c r="BJ164" s="3"/>
      <c r="BK164" s="3"/>
      <c r="BL164" s="3"/>
      <c r="BM164" s="3"/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</row>
    <row r="165" spans="1:84">
      <c r="A165" s="2">
        <v>42247</v>
      </c>
      <c r="B165" s="3"/>
      <c r="C165" s="3"/>
      <c r="D165" s="3"/>
      <c r="E165" s="3"/>
      <c r="F165" s="3"/>
      <c r="G165" s="3"/>
      <c r="H165" s="3"/>
      <c r="I165" s="3"/>
      <c r="J165" s="3"/>
      <c r="K165" s="3">
        <v>90.6896985410868</v>
      </c>
      <c r="L165" s="3"/>
      <c r="M165" s="5">
        <v>1000012611000000</v>
      </c>
      <c r="N165" s="6" t="s">
        <v>168</v>
      </c>
      <c r="O165" s="3">
        <v>16.85</v>
      </c>
      <c r="P165" s="3">
        <v>16.85</v>
      </c>
      <c r="Q165" s="3">
        <v>16.01</v>
      </c>
      <c r="R165" s="3">
        <v>16.75</v>
      </c>
      <c r="S165" s="3"/>
      <c r="T165" s="3">
        <v>91588431</v>
      </c>
      <c r="U165" s="3">
        <v>1508211802.9</v>
      </c>
      <c r="V165" s="3">
        <v>-0.289999999999999</v>
      </c>
      <c r="W165" s="3">
        <v>-1.7018779342723</v>
      </c>
      <c r="X165" s="3">
        <v>4.92957746478873</v>
      </c>
      <c r="Y165" s="7">
        <v>15.520434</v>
      </c>
      <c r="Z165" s="3">
        <v>2.72397945650673</v>
      </c>
      <c r="AA165" s="3">
        <v>3.97500147623121</v>
      </c>
      <c r="AB165" s="3">
        <v>2.67224335265971</v>
      </c>
      <c r="AC165" s="3"/>
      <c r="AD165" s="3"/>
      <c r="AE165" s="3">
        <v>3742731242</v>
      </c>
      <c r="AF165" s="3">
        <v>7169319</v>
      </c>
      <c r="AG165" s="3">
        <v>397751579</v>
      </c>
      <c r="AH165" s="3">
        <v>367669255</v>
      </c>
      <c r="AI165" s="3">
        <v>30082324</v>
      </c>
      <c r="AJ165" s="3">
        <v>0.581764122893955</v>
      </c>
      <c r="AK165" s="3">
        <v>1.03</v>
      </c>
      <c r="AL165" s="3">
        <v>17.3872916666667</v>
      </c>
      <c r="AM165" s="3">
        <v>17.3872916666667</v>
      </c>
      <c r="AN165" s="3">
        <v>-6.42458100558659</v>
      </c>
      <c r="AO165" s="3">
        <v>19.1911538461538</v>
      </c>
      <c r="AP165" s="3">
        <v>-59.1142769315569</v>
      </c>
      <c r="AQ165" s="3">
        <v>16.87</v>
      </c>
      <c r="AR165" s="3">
        <v>-3.8108</v>
      </c>
      <c r="AS165" s="3">
        <v>13.6134453781513</v>
      </c>
      <c r="AT165" s="3">
        <v>14.2857142857143</v>
      </c>
      <c r="AU165" s="3">
        <v>-3.8395</v>
      </c>
      <c r="AV165" s="3">
        <v>19.4616</v>
      </c>
      <c r="AW165" s="3">
        <v>17.5062346343796</v>
      </c>
      <c r="AX165" s="3">
        <v>29.3271872651583</v>
      </c>
      <c r="AY165" s="3">
        <v>22.4562946037295</v>
      </c>
      <c r="AZ165" s="3">
        <v>15.79</v>
      </c>
      <c r="BA165" s="3">
        <v>-1.4275599947202</v>
      </c>
      <c r="BB165" s="3">
        <v>-21.5823970037453</v>
      </c>
      <c r="BC165" s="3">
        <v>43.0120817700477</v>
      </c>
      <c r="BD165" s="8">
        <v>54.53</v>
      </c>
      <c r="BE165" s="3">
        <v>0.813964646560924</v>
      </c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/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</row>
    <row r="166" spans="1:84">
      <c r="A166" s="2">
        <v>42248</v>
      </c>
      <c r="B166" s="3"/>
      <c r="C166" s="3"/>
      <c r="D166" s="3"/>
      <c r="E166" s="3"/>
      <c r="F166" s="3"/>
      <c r="G166" s="3"/>
      <c r="H166" s="3"/>
      <c r="I166" s="3"/>
      <c r="J166" s="3"/>
      <c r="K166" s="3">
        <v>90.6891283399423</v>
      </c>
      <c r="L166" s="3"/>
      <c r="M166" s="5">
        <v>1000012611000000</v>
      </c>
      <c r="N166" s="6" t="s">
        <v>168</v>
      </c>
      <c r="O166" s="3">
        <v>16.41</v>
      </c>
      <c r="P166" s="3">
        <v>16.66</v>
      </c>
      <c r="Q166" s="3">
        <v>15.5</v>
      </c>
      <c r="R166" s="3">
        <v>16.59</v>
      </c>
      <c r="S166" s="3"/>
      <c r="T166" s="3">
        <v>88169376</v>
      </c>
      <c r="U166" s="3">
        <v>1431467000.6</v>
      </c>
      <c r="V166" s="3">
        <v>-0.16</v>
      </c>
      <c r="W166" s="3">
        <v>-0.955223880597021</v>
      </c>
      <c r="X166" s="3">
        <v>6.92537313432836</v>
      </c>
      <c r="Y166" s="7">
        <v>15.520434</v>
      </c>
      <c r="Z166" s="3">
        <v>2.62229155248896</v>
      </c>
      <c r="AA166" s="3">
        <v>3.82661211609122</v>
      </c>
      <c r="AB166" s="3">
        <v>2.56072791811204</v>
      </c>
      <c r="AC166" s="3"/>
      <c r="AD166" s="3"/>
      <c r="AE166" s="3">
        <v>3611219960</v>
      </c>
      <c r="AF166" s="3">
        <v>7824159</v>
      </c>
      <c r="AG166" s="3">
        <v>530364921</v>
      </c>
      <c r="AH166" s="3">
        <v>402029292</v>
      </c>
      <c r="AI166" s="3">
        <v>128335629</v>
      </c>
      <c r="AJ166" s="3">
        <v>0.433774834437087</v>
      </c>
      <c r="AK166" s="3">
        <v>1.25</v>
      </c>
      <c r="AL166" s="3">
        <v>17.3105208333333</v>
      </c>
      <c r="AM166" s="3">
        <v>17.3105208333333</v>
      </c>
      <c r="AN166" s="3">
        <v>-5.23158947017662</v>
      </c>
      <c r="AO166" s="3">
        <v>19.0896153846154</v>
      </c>
      <c r="AP166" s="3">
        <v>-58.2053598313761</v>
      </c>
      <c r="AQ166" s="3">
        <v>16.59</v>
      </c>
      <c r="AR166" s="3">
        <v>-3.81659999999999</v>
      </c>
      <c r="AS166" s="3">
        <v>13.177874186551</v>
      </c>
      <c r="AT166" s="3">
        <v>13.8286334056399</v>
      </c>
      <c r="AU166" s="3">
        <v>-4.0405</v>
      </c>
      <c r="AV166" s="3">
        <v>19.1367857142857</v>
      </c>
      <c r="AW166" s="3">
        <v>17.3652754598596</v>
      </c>
      <c r="AX166" s="3">
        <v>32.7235011875249</v>
      </c>
      <c r="AY166" s="3">
        <v>32.6215525119698</v>
      </c>
      <c r="AZ166" s="3">
        <v>16.166</v>
      </c>
      <c r="BA166" s="3">
        <v>-1.39490475226978</v>
      </c>
      <c r="BB166" s="3">
        <v>-22.1857410881801</v>
      </c>
      <c r="BC166" s="3">
        <v>41.520611195362</v>
      </c>
      <c r="BD166" s="8">
        <v>60.88</v>
      </c>
      <c r="BE166" s="3">
        <v>0.822546351915807</v>
      </c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</row>
    <row r="167" spans="1:84">
      <c r="A167" s="2">
        <v>42249</v>
      </c>
      <c r="B167" s="3"/>
      <c r="C167" s="3"/>
      <c r="D167" s="3"/>
      <c r="E167" s="3"/>
      <c r="F167" s="3"/>
      <c r="G167" s="3"/>
      <c r="H167" s="3"/>
      <c r="I167" s="3"/>
      <c r="J167" s="3"/>
      <c r="K167" s="3">
        <v>90.5313811157759</v>
      </c>
      <c r="L167" s="3"/>
      <c r="M167" s="5">
        <v>1000012611000000</v>
      </c>
      <c r="N167" s="6" t="s">
        <v>168</v>
      </c>
      <c r="O167" s="3">
        <v>15.75</v>
      </c>
      <c r="P167" s="3">
        <v>16.85</v>
      </c>
      <c r="Q167" s="3">
        <v>15.7</v>
      </c>
      <c r="R167" s="3">
        <v>16.64</v>
      </c>
      <c r="S167" s="3"/>
      <c r="T167" s="3">
        <v>110729700</v>
      </c>
      <c r="U167" s="3">
        <v>1826960331.7</v>
      </c>
      <c r="V167" s="3">
        <v>0.0500000000000007</v>
      </c>
      <c r="W167" s="3">
        <v>0.301386377335767</v>
      </c>
      <c r="X167" s="3">
        <v>6.93188667872213</v>
      </c>
      <c r="Y167" s="7">
        <v>15.520434</v>
      </c>
      <c r="Z167" s="3">
        <v>3.29326995486093</v>
      </c>
      <c r="AA167" s="3">
        <v>4.80574583663999</v>
      </c>
      <c r="AB167" s="3">
        <v>3.25839910223088</v>
      </c>
      <c r="AC167" s="3"/>
      <c r="AD167" s="3"/>
      <c r="AE167" s="3">
        <v>3288966241</v>
      </c>
      <c r="AF167" s="3">
        <v>7132552</v>
      </c>
      <c r="AG167" s="3">
        <v>876512553</v>
      </c>
      <c r="AH167" s="3">
        <v>635797557</v>
      </c>
      <c r="AI167" s="3">
        <v>240714996</v>
      </c>
      <c r="AJ167" s="3">
        <v>0.462472406181016</v>
      </c>
      <c r="AK167" s="3">
        <v>1.15</v>
      </c>
      <c r="AL167" s="3">
        <v>17.221875</v>
      </c>
      <c r="AM167" s="3">
        <v>17.221875</v>
      </c>
      <c r="AN167" s="3">
        <v>-2.70428299956148</v>
      </c>
      <c r="AO167" s="3">
        <v>18.9896153846154</v>
      </c>
      <c r="AP167" s="3">
        <v>-46.0689544063155</v>
      </c>
      <c r="AQ167" s="3">
        <v>16.335</v>
      </c>
      <c r="AR167" s="3">
        <v>-3.893</v>
      </c>
      <c r="AS167" s="3">
        <v>14.0332083556508</v>
      </c>
      <c r="AT167" s="3">
        <v>14.6759507230852</v>
      </c>
      <c r="AU167" s="3">
        <v>-3.915</v>
      </c>
      <c r="AV167" s="3">
        <v>18.7794142857143</v>
      </c>
      <c r="AW167" s="3">
        <v>17.2536946198812</v>
      </c>
      <c r="AX167" s="3">
        <v>37.7799075605211</v>
      </c>
      <c r="AY167" s="3">
        <v>39.4695583124738</v>
      </c>
      <c r="AZ167" s="3">
        <v>16.594</v>
      </c>
      <c r="BA167" s="3">
        <v>-1.34943520616453</v>
      </c>
      <c r="BB167" s="3">
        <v>-22.5325884543762</v>
      </c>
      <c r="BC167" s="3">
        <v>42.2712783863385</v>
      </c>
      <c r="BD167" s="8">
        <v>64.48</v>
      </c>
      <c r="BE167" s="3">
        <v>1.09081718270994</v>
      </c>
      <c r="BF167" s="3"/>
      <c r="BG167" s="3"/>
      <c r="BH167" s="3"/>
      <c r="BI167" s="3"/>
      <c r="BJ167" s="3"/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</row>
    <row r="168" spans="1:84">
      <c r="A168" s="2">
        <v>42254</v>
      </c>
      <c r="B168" s="3"/>
      <c r="C168" s="3"/>
      <c r="D168" s="3"/>
      <c r="E168" s="3"/>
      <c r="F168" s="3"/>
      <c r="G168" s="3"/>
      <c r="H168" s="3"/>
      <c r="I168" s="3"/>
      <c r="J168" s="3"/>
      <c r="K168" s="3">
        <v>90.4474989880439</v>
      </c>
      <c r="L168" s="3"/>
      <c r="M168" s="5">
        <v>1000012611000000</v>
      </c>
      <c r="N168" s="6" t="s">
        <v>168</v>
      </c>
      <c r="O168" s="3">
        <v>17.18</v>
      </c>
      <c r="P168" s="3">
        <v>17.67</v>
      </c>
      <c r="Q168" s="3">
        <v>16</v>
      </c>
      <c r="R168" s="3">
        <v>16.06</v>
      </c>
      <c r="S168" s="3"/>
      <c r="T168" s="3">
        <v>101114853</v>
      </c>
      <c r="U168" s="3">
        <v>1709641984.7</v>
      </c>
      <c r="V168" s="3">
        <v>-0.580000000000002</v>
      </c>
      <c r="W168" s="3">
        <v>-3.48557692307694</v>
      </c>
      <c r="X168" s="3">
        <v>10.0360576923077</v>
      </c>
      <c r="Y168" s="7">
        <v>15.520434</v>
      </c>
      <c r="Z168" s="3">
        <v>3.00730975858401</v>
      </c>
      <c r="AA168" s="3">
        <v>4.38845480324804</v>
      </c>
      <c r="AB168" s="3">
        <v>3.15927997847929</v>
      </c>
      <c r="AC168" s="3"/>
      <c r="AD168" s="3"/>
      <c r="AE168" s="3">
        <v>3495285264</v>
      </c>
      <c r="AF168" s="3">
        <v>7751182</v>
      </c>
      <c r="AG168" s="3">
        <v>346844787</v>
      </c>
      <c r="AH168" s="3">
        <v>466052797</v>
      </c>
      <c r="AI168" s="3">
        <v>-119208010</v>
      </c>
      <c r="AJ168" s="3">
        <v>0.535748331744519</v>
      </c>
      <c r="AK168" s="3">
        <v>1.67</v>
      </c>
      <c r="AL168" s="3">
        <v>17.1204166666667</v>
      </c>
      <c r="AM168" s="3">
        <v>17.1204166666667</v>
      </c>
      <c r="AN168" s="3">
        <v>-4.57516339869283</v>
      </c>
      <c r="AO168" s="3">
        <v>18.8142307692308</v>
      </c>
      <c r="AP168" s="3">
        <v>-32.886534499826</v>
      </c>
      <c r="AQ168" s="3">
        <v>16.4575</v>
      </c>
      <c r="AR168" s="3">
        <v>-4.0334</v>
      </c>
      <c r="AS168" s="3">
        <v>15.4701718907988</v>
      </c>
      <c r="AT168" s="3">
        <v>16.0768452982811</v>
      </c>
      <c r="AU168" s="3">
        <v>-4.407</v>
      </c>
      <c r="AV168" s="3">
        <v>18.3811571428571</v>
      </c>
      <c r="AW168" s="3">
        <v>17.0700492937457</v>
      </c>
      <c r="AX168" s="3">
        <v>43.3169166550782</v>
      </c>
      <c r="AY168" s="3">
        <v>43.5324783976845</v>
      </c>
      <c r="AZ168" s="3">
        <v>16.616</v>
      </c>
      <c r="BA168" s="3">
        <v>-1.3447005451856</v>
      </c>
      <c r="BB168" s="3">
        <v>-16.9167097775479</v>
      </c>
      <c r="BC168" s="3">
        <v>35.8631365605912</v>
      </c>
      <c r="BD168" s="8">
        <v>60.32</v>
      </c>
      <c r="BE168" s="3">
        <v>0.980394737290411</v>
      </c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</row>
    <row r="169" spans="1:84">
      <c r="A169" s="2">
        <v>42255</v>
      </c>
      <c r="B169" s="3"/>
      <c r="C169" s="3"/>
      <c r="D169" s="3"/>
      <c r="E169" s="3"/>
      <c r="F169" s="3"/>
      <c r="G169" s="3"/>
      <c r="H169" s="3"/>
      <c r="I169" s="3"/>
      <c r="J169" s="3"/>
      <c r="K169" s="3">
        <v>91.1978536064362</v>
      </c>
      <c r="L169" s="3"/>
      <c r="M169" s="5">
        <v>1000012611000000</v>
      </c>
      <c r="N169" s="6" t="s">
        <v>168</v>
      </c>
      <c r="O169" s="3">
        <v>16.05</v>
      </c>
      <c r="P169" s="3">
        <v>16.95</v>
      </c>
      <c r="Q169" s="3">
        <v>15.75</v>
      </c>
      <c r="R169" s="3">
        <v>16.87</v>
      </c>
      <c r="S169" s="3"/>
      <c r="T169" s="3">
        <v>57890891</v>
      </c>
      <c r="U169" s="3">
        <v>944556568.5</v>
      </c>
      <c r="V169" s="3">
        <v>0.810000000000002</v>
      </c>
      <c r="W169" s="3">
        <v>5.04358655043588</v>
      </c>
      <c r="X169" s="3">
        <v>7.4719800747198</v>
      </c>
      <c r="Y169" s="7">
        <v>15.520434</v>
      </c>
      <c r="Z169" s="3">
        <v>1.72176328474139</v>
      </c>
      <c r="AA169" s="3">
        <v>2.51250485102578</v>
      </c>
      <c r="AB169" s="3">
        <v>1.66165696209482</v>
      </c>
      <c r="AC169" s="3"/>
      <c r="AD169" s="3"/>
      <c r="AE169" s="3">
        <v>3497117750</v>
      </c>
      <c r="AF169" s="3">
        <v>7437292</v>
      </c>
      <c r="AG169" s="3">
        <v>201895169</v>
      </c>
      <c r="AH169" s="3">
        <v>154429208</v>
      </c>
      <c r="AI169" s="3">
        <v>47465961</v>
      </c>
      <c r="AJ169" s="3">
        <v>0.507149666348904</v>
      </c>
      <c r="AK169" s="3">
        <v>1.2</v>
      </c>
      <c r="AL169" s="3">
        <v>17.0994791666667</v>
      </c>
      <c r="AM169" s="3">
        <v>17.0994791666667</v>
      </c>
      <c r="AN169" s="3">
        <v>1.69798050838943</v>
      </c>
      <c r="AO169" s="3">
        <v>18.6942307692308</v>
      </c>
      <c r="AP169" s="3">
        <v>-27.4558596990163</v>
      </c>
      <c r="AQ169" s="3">
        <v>16.4475</v>
      </c>
      <c r="AR169" s="3">
        <v>-3.9554</v>
      </c>
      <c r="AS169" s="3">
        <v>15.0738916256158</v>
      </c>
      <c r="AT169" s="3">
        <v>15.6650246305419</v>
      </c>
      <c r="AU169" s="3">
        <v>-3.475</v>
      </c>
      <c r="AV169" s="3">
        <v>18.0321142857143</v>
      </c>
      <c r="AW169" s="3">
        <v>17.0392724793233</v>
      </c>
      <c r="AX169" s="3">
        <v>54.6569812639143</v>
      </c>
      <c r="AY169" s="3">
        <v>50.1029081497307</v>
      </c>
      <c r="AZ169" s="3">
        <v>16.582</v>
      </c>
      <c r="BA169" s="3">
        <v>-1.26105144561311</v>
      </c>
      <c r="BB169" s="3">
        <v>-14.6686899342438</v>
      </c>
      <c r="BC169" s="3">
        <v>48.8563536011629</v>
      </c>
      <c r="BD169" s="8">
        <v>60.25</v>
      </c>
      <c r="BE169" s="3">
        <v>0.573296719227564</v>
      </c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</row>
    <row r="170" spans="1:84">
      <c r="A170" s="2">
        <v>42256</v>
      </c>
      <c r="B170" s="3"/>
      <c r="C170" s="3"/>
      <c r="D170" s="3"/>
      <c r="E170" s="3"/>
      <c r="F170" s="3"/>
      <c r="G170" s="3"/>
      <c r="H170" s="3"/>
      <c r="I170" s="3"/>
      <c r="J170" s="3"/>
      <c r="K170" s="3">
        <v>91.4270720572841</v>
      </c>
      <c r="L170" s="3"/>
      <c r="M170" s="5">
        <v>1000012611000000</v>
      </c>
      <c r="N170" s="6" t="s">
        <v>168</v>
      </c>
      <c r="O170" s="3">
        <v>16.97</v>
      </c>
      <c r="P170" s="3">
        <v>17.5</v>
      </c>
      <c r="Q170" s="3">
        <v>16.8</v>
      </c>
      <c r="R170" s="3">
        <v>17.23</v>
      </c>
      <c r="S170" s="3"/>
      <c r="T170" s="3">
        <v>93292275</v>
      </c>
      <c r="U170" s="3">
        <v>1599966895.7</v>
      </c>
      <c r="V170" s="3">
        <v>0.359999999999999</v>
      </c>
      <c r="W170" s="3">
        <v>2.13396561944281</v>
      </c>
      <c r="X170" s="3">
        <v>4.14937759336099</v>
      </c>
      <c r="Y170" s="7">
        <v>15.520434</v>
      </c>
      <c r="Z170" s="3">
        <v>2.77465437256783</v>
      </c>
      <c r="AA170" s="3">
        <v>4.04894948845633</v>
      </c>
      <c r="AB170" s="3">
        <v>2.75584127956862</v>
      </c>
      <c r="AC170" s="3"/>
      <c r="AD170" s="3"/>
      <c r="AE170" s="3">
        <v>3490803096</v>
      </c>
      <c r="AF170" s="3">
        <v>7691178</v>
      </c>
      <c r="AG170" s="3">
        <v>342388832</v>
      </c>
      <c r="AH170" s="3">
        <v>360856026</v>
      </c>
      <c r="AI170" s="3">
        <v>-18467194</v>
      </c>
      <c r="AJ170" s="3">
        <v>0.477777777777778</v>
      </c>
      <c r="AK170" s="3">
        <v>0.699999999999999</v>
      </c>
      <c r="AL170" s="3">
        <v>17.0755208333333</v>
      </c>
      <c r="AM170" s="3">
        <v>17.0755208333333</v>
      </c>
      <c r="AN170" s="3">
        <v>5.04496265813139</v>
      </c>
      <c r="AO170" s="3">
        <v>18.5884615384615</v>
      </c>
      <c r="AP170" s="3">
        <v>19.7920744703987</v>
      </c>
      <c r="AQ170" s="3">
        <v>16.61</v>
      </c>
      <c r="AR170" s="3">
        <v>-3.6602</v>
      </c>
      <c r="AS170" s="3">
        <v>19.2738921516284</v>
      </c>
      <c r="AT170" s="3">
        <v>19.2738921516284</v>
      </c>
      <c r="AU170" s="3">
        <v>-2.954</v>
      </c>
      <c r="AV170" s="3">
        <v>17.8731142857143</v>
      </c>
      <c r="AW170" s="3">
        <v>17.068615174812</v>
      </c>
      <c r="AX170" s="3">
        <v>65.6164577642337</v>
      </c>
      <c r="AY170" s="3">
        <v>60.076000656212</v>
      </c>
      <c r="AZ170" s="3">
        <v>16.678</v>
      </c>
      <c r="BA170" s="3">
        <v>-1.15242549642539</v>
      </c>
      <c r="BB170" s="3">
        <v>-11.4594039054471</v>
      </c>
      <c r="BC170" s="3">
        <v>53.8433803616228</v>
      </c>
      <c r="BD170" s="8">
        <v>58.66</v>
      </c>
      <c r="BE170" s="3">
        <v>1.03774945221591</v>
      </c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</row>
    <row r="171" spans="1:84">
      <c r="A171" s="2">
        <v>42257</v>
      </c>
      <c r="B171" s="3"/>
      <c r="C171" s="3"/>
      <c r="D171" s="3"/>
      <c r="E171" s="3"/>
      <c r="F171" s="3"/>
      <c r="G171" s="3"/>
      <c r="H171" s="3"/>
      <c r="I171" s="3"/>
      <c r="J171" s="3"/>
      <c r="K171" s="3">
        <v>90.9428336681011</v>
      </c>
      <c r="L171" s="3"/>
      <c r="M171" s="5">
        <v>1000012611000000</v>
      </c>
      <c r="N171" s="6" t="s">
        <v>168</v>
      </c>
      <c r="O171" s="3">
        <v>16.86</v>
      </c>
      <c r="P171" s="3">
        <v>17.11</v>
      </c>
      <c r="Q171" s="3">
        <v>16.76</v>
      </c>
      <c r="R171" s="3">
        <v>16.79</v>
      </c>
      <c r="S171" s="3"/>
      <c r="T171" s="3">
        <v>37920760</v>
      </c>
      <c r="U171" s="3">
        <v>642611603.9</v>
      </c>
      <c r="V171" s="3">
        <v>-0.440000000000001</v>
      </c>
      <c r="W171" s="3">
        <v>-2.55368543238539</v>
      </c>
      <c r="X171" s="3">
        <v>2.03134068485199</v>
      </c>
      <c r="Y171" s="7">
        <v>15.520434</v>
      </c>
      <c r="Z171" s="3">
        <v>1.12782116788443</v>
      </c>
      <c r="AA171" s="3">
        <v>1.64578730451021</v>
      </c>
      <c r="AB171" s="3">
        <v>1.13586403598416</v>
      </c>
      <c r="AC171" s="3"/>
      <c r="AD171" s="3"/>
      <c r="AE171" s="3">
        <v>3503479625</v>
      </c>
      <c r="AF171" s="3">
        <v>7170455</v>
      </c>
      <c r="AG171" s="3">
        <v>75095183</v>
      </c>
      <c r="AH171" s="3">
        <v>64940162</v>
      </c>
      <c r="AI171" s="3">
        <v>10155021</v>
      </c>
      <c r="AJ171" s="3">
        <v>0.485858585858586</v>
      </c>
      <c r="AK171" s="3">
        <v>0.469999999999999</v>
      </c>
      <c r="AL171" s="3">
        <v>17.0766666666667</v>
      </c>
      <c r="AM171" s="3">
        <v>17.0766666666667</v>
      </c>
      <c r="AN171" s="3">
        <v>3.07464060981224</v>
      </c>
      <c r="AO171" s="3">
        <v>18.5034615384615</v>
      </c>
      <c r="AP171" s="3">
        <v>16.3663789491327</v>
      </c>
      <c r="AQ171" s="3">
        <v>17.19</v>
      </c>
      <c r="AR171" s="3">
        <v>-3.263</v>
      </c>
      <c r="AS171" s="3">
        <v>20.4416761041903</v>
      </c>
      <c r="AT171" s="3">
        <v>20.4416761041903</v>
      </c>
      <c r="AU171" s="3">
        <v>-3.2495</v>
      </c>
      <c r="AV171" s="3">
        <v>17.6474857142857</v>
      </c>
      <c r="AW171" s="3">
        <v>17.025751301764</v>
      </c>
      <c r="AX171" s="3">
        <v>66.4879874866251</v>
      </c>
      <c r="AY171" s="3">
        <v>70.2208655445345</v>
      </c>
      <c r="AZ171" s="3">
        <v>16.718</v>
      </c>
      <c r="BA171" s="3">
        <v>-1.08928635678913</v>
      </c>
      <c r="BB171" s="3">
        <v>-7.4931129476584</v>
      </c>
      <c r="BC171" s="3">
        <v>47.1064533929122</v>
      </c>
      <c r="BD171" s="8">
        <v>57.79</v>
      </c>
      <c r="BE171" s="3">
        <v>0.420223893507116</v>
      </c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</row>
    <row r="172" spans="1:84">
      <c r="A172" s="2">
        <v>42258</v>
      </c>
      <c r="B172" s="3"/>
      <c r="C172" s="3"/>
      <c r="D172" s="3"/>
      <c r="E172" s="3"/>
      <c r="F172" s="3"/>
      <c r="G172" s="3"/>
      <c r="H172" s="3"/>
      <c r="I172" s="3"/>
      <c r="J172" s="3"/>
      <c r="K172" s="3">
        <v>90.5653576851906</v>
      </c>
      <c r="L172" s="3"/>
      <c r="M172" s="5">
        <v>1000012611000000</v>
      </c>
      <c r="N172" s="6" t="s">
        <v>168</v>
      </c>
      <c r="O172" s="3">
        <v>16.8</v>
      </c>
      <c r="P172" s="3">
        <v>17.36</v>
      </c>
      <c r="Q172" s="3">
        <v>16.8</v>
      </c>
      <c r="R172" s="3">
        <v>17.01</v>
      </c>
      <c r="S172" s="3"/>
      <c r="T172" s="3">
        <v>47033360</v>
      </c>
      <c r="U172" s="3">
        <v>803361029.9</v>
      </c>
      <c r="V172" s="3">
        <v>0.220000000000002</v>
      </c>
      <c r="W172" s="3">
        <v>1.31030375223348</v>
      </c>
      <c r="X172" s="3">
        <v>3.33531864204883</v>
      </c>
      <c r="Y172" s="7">
        <v>15.520434</v>
      </c>
      <c r="Z172" s="3">
        <v>1.39884377329802</v>
      </c>
      <c r="AA172" s="3">
        <v>2.04128046949635</v>
      </c>
      <c r="AB172" s="3">
        <v>1.40163498438278</v>
      </c>
      <c r="AC172" s="3"/>
      <c r="AD172" s="3"/>
      <c r="AE172" s="3">
        <v>3500999453</v>
      </c>
      <c r="AF172" s="3">
        <v>7749058</v>
      </c>
      <c r="AG172" s="3">
        <v>144796048</v>
      </c>
      <c r="AH172" s="3">
        <v>118431083</v>
      </c>
      <c r="AI172" s="3">
        <v>26364965</v>
      </c>
      <c r="AJ172" s="3">
        <v>0.452688172043011</v>
      </c>
      <c r="AK172" s="3">
        <v>0.57</v>
      </c>
      <c r="AL172" s="3">
        <v>17.0909375</v>
      </c>
      <c r="AM172" s="3">
        <v>17.0909375</v>
      </c>
      <c r="AN172" s="3">
        <v>4.06852248394006</v>
      </c>
      <c r="AO172" s="3">
        <v>18.3673076923077</v>
      </c>
      <c r="AP172" s="3">
        <v>60.1760479261997</v>
      </c>
      <c r="AQ172" s="3">
        <v>16.8625</v>
      </c>
      <c r="AR172" s="3">
        <v>-2.8796</v>
      </c>
      <c r="AS172" s="3">
        <v>20.4784130688448</v>
      </c>
      <c r="AT172" s="3">
        <v>20.4784130688448</v>
      </c>
      <c r="AU172" s="3">
        <v>-2.803</v>
      </c>
      <c r="AV172" s="3">
        <v>17.4619857142857</v>
      </c>
      <c r="AW172" s="3">
        <v>17.0233280245695</v>
      </c>
      <c r="AX172" s="3">
        <v>67.5204094764905</v>
      </c>
      <c r="AY172" s="3">
        <v>75.3020817134466</v>
      </c>
      <c r="AZ172" s="3">
        <v>16.792</v>
      </c>
      <c r="BA172" s="3">
        <v>-1.00985499260928</v>
      </c>
      <c r="BB172" s="3">
        <v>4.10036719706243</v>
      </c>
      <c r="BC172" s="3">
        <v>50.8000181265924</v>
      </c>
      <c r="BD172" s="8">
        <v>58.43</v>
      </c>
      <c r="BE172" s="3">
        <v>0.586526230468628</v>
      </c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</row>
    <row r="173" spans="1:84">
      <c r="A173" s="2">
        <v>42261</v>
      </c>
      <c r="B173" s="3"/>
      <c r="C173" s="3"/>
      <c r="D173" s="3"/>
      <c r="E173" s="3"/>
      <c r="F173" s="3"/>
      <c r="G173" s="3"/>
      <c r="H173" s="3"/>
      <c r="I173" s="3"/>
      <c r="J173" s="3"/>
      <c r="K173" s="3">
        <v>90.8554860381639</v>
      </c>
      <c r="L173" s="3"/>
      <c r="M173" s="5">
        <v>1000012611000000</v>
      </c>
      <c r="N173" s="6" t="s">
        <v>168</v>
      </c>
      <c r="O173" s="3">
        <v>17.26</v>
      </c>
      <c r="P173" s="3">
        <v>17.32</v>
      </c>
      <c r="Q173" s="3">
        <v>15.68</v>
      </c>
      <c r="R173" s="3">
        <v>15.97</v>
      </c>
      <c r="S173" s="3"/>
      <c r="T173" s="3">
        <v>68944085</v>
      </c>
      <c r="U173" s="3">
        <v>1125737235.9</v>
      </c>
      <c r="V173" s="3">
        <v>-1.04</v>
      </c>
      <c r="W173" s="3">
        <v>-6.114050558495</v>
      </c>
      <c r="X173" s="3">
        <v>9.6413874191652</v>
      </c>
      <c r="Y173" s="7">
        <v>15.520434</v>
      </c>
      <c r="Z173" s="3">
        <v>2.05050211186229</v>
      </c>
      <c r="AA173" s="3">
        <v>2.99222114256341</v>
      </c>
      <c r="AB173" s="3">
        <v>2.09199478197027</v>
      </c>
      <c r="AC173" s="3"/>
      <c r="AD173" s="3"/>
      <c r="AE173" s="3">
        <v>3414890941</v>
      </c>
      <c r="AF173" s="3">
        <v>7144642</v>
      </c>
      <c r="AG173" s="3">
        <v>291312633</v>
      </c>
      <c r="AH173" s="3">
        <v>286680841</v>
      </c>
      <c r="AI173" s="3">
        <v>4631792</v>
      </c>
      <c r="AJ173" s="3">
        <v>0.414269275028769</v>
      </c>
      <c r="AK173" s="3">
        <v>1.64</v>
      </c>
      <c r="AL173" s="3">
        <v>16.9355208333333</v>
      </c>
      <c r="AM173" s="3">
        <v>16.9355208333333</v>
      </c>
      <c r="AN173" s="3">
        <v>-2.91793313069908</v>
      </c>
      <c r="AO173" s="3">
        <v>18.2138461538462</v>
      </c>
      <c r="AP173" s="3">
        <v>-2.67510048099077</v>
      </c>
      <c r="AQ173" s="3">
        <v>17.045</v>
      </c>
      <c r="AR173" s="3">
        <v>-2.764</v>
      </c>
      <c r="AS173" s="3">
        <v>20.2655889145497</v>
      </c>
      <c r="AT173" s="3">
        <v>20.2655889145497</v>
      </c>
      <c r="AU173" s="3">
        <v>-3.537</v>
      </c>
      <c r="AV173" s="3">
        <v>17.2969285714286</v>
      </c>
      <c r="AW173" s="3">
        <v>16.8612775592511</v>
      </c>
      <c r="AX173" s="3">
        <v>52.233268376032</v>
      </c>
      <c r="AY173" s="3">
        <v>68.6589517659014</v>
      </c>
      <c r="AZ173" s="3">
        <v>16.774</v>
      </c>
      <c r="BA173" s="3">
        <v>-1.0190770862848</v>
      </c>
      <c r="BB173" s="3">
        <v>8.56560163154317</v>
      </c>
      <c r="BC173" s="3">
        <v>36.3863760152346</v>
      </c>
      <c r="BD173" s="8">
        <v>60.56</v>
      </c>
      <c r="BE173" s="3">
        <v>1.02214451781431</v>
      </c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</row>
    <row r="174" spans="1:84">
      <c r="A174" s="2">
        <v>42262</v>
      </c>
      <c r="B174" s="3"/>
      <c r="C174" s="3"/>
      <c r="D174" s="3"/>
      <c r="E174" s="3"/>
      <c r="F174" s="3"/>
      <c r="G174" s="3"/>
      <c r="H174" s="3"/>
      <c r="I174" s="3"/>
      <c r="J174" s="3"/>
      <c r="K174" s="3">
        <v>91.2375980533856</v>
      </c>
      <c r="L174" s="3"/>
      <c r="M174" s="5">
        <v>1000012611000000</v>
      </c>
      <c r="N174" s="6" t="s">
        <v>168</v>
      </c>
      <c r="O174" s="3">
        <v>15.66</v>
      </c>
      <c r="P174" s="3">
        <v>16.14</v>
      </c>
      <c r="Q174" s="3">
        <v>14.86</v>
      </c>
      <c r="R174" s="3">
        <v>14.91</v>
      </c>
      <c r="S174" s="3"/>
      <c r="T174" s="3">
        <v>52146635</v>
      </c>
      <c r="U174" s="3">
        <v>806254844.4</v>
      </c>
      <c r="V174" s="3">
        <v>-1.06</v>
      </c>
      <c r="W174" s="3">
        <v>-6.63744520976832</v>
      </c>
      <c r="X174" s="3">
        <v>8.01502817783344</v>
      </c>
      <c r="Y174" s="7">
        <v>15.520434</v>
      </c>
      <c r="Z174" s="3">
        <v>1.55092036095645</v>
      </c>
      <c r="AA174" s="3">
        <v>2.26320015358152</v>
      </c>
      <c r="AB174" s="3">
        <v>1.60480834977477</v>
      </c>
      <c r="AC174" s="3"/>
      <c r="AD174" s="3"/>
      <c r="AE174" s="3">
        <v>3328256004</v>
      </c>
      <c r="AF174" s="3">
        <v>7202469</v>
      </c>
      <c r="AG174" s="3">
        <v>115711565</v>
      </c>
      <c r="AH174" s="3">
        <v>165671300</v>
      </c>
      <c r="AI174" s="3">
        <v>-49959735</v>
      </c>
      <c r="AJ174" s="3">
        <v>0.248724489795919</v>
      </c>
      <c r="AK174" s="3">
        <v>1.28</v>
      </c>
      <c r="AL174" s="3">
        <v>16.6696875</v>
      </c>
      <c r="AM174" s="3">
        <v>16.6696875</v>
      </c>
      <c r="AN174" s="3">
        <v>-9.54956776704919</v>
      </c>
      <c r="AO174" s="3">
        <v>18.0265384615385</v>
      </c>
      <c r="AP174" s="3">
        <v>-106.02145576191</v>
      </c>
      <c r="AQ174" s="3">
        <v>16.235</v>
      </c>
      <c r="AR174" s="3">
        <v>-2.799</v>
      </c>
      <c r="AS174" s="3">
        <v>20.9053007742704</v>
      </c>
      <c r="AT174" s="3">
        <v>20.9053007742704</v>
      </c>
      <c r="AU174" s="3">
        <v>-4.395</v>
      </c>
      <c r="AV174" s="3">
        <v>17.1886571428571</v>
      </c>
      <c r="AW174" s="3">
        <v>16.561081011674</v>
      </c>
      <c r="AX174" s="3">
        <v>35.4152987275564</v>
      </c>
      <c r="AY174" s="3">
        <v>53.0945107530208</v>
      </c>
      <c r="AZ174" s="3">
        <v>16.382</v>
      </c>
      <c r="BA174" s="3">
        <v>-1.0992473638222</v>
      </c>
      <c r="BB174" s="3">
        <v>2.82758620689655</v>
      </c>
      <c r="BC174" s="3">
        <v>27.0123523563675</v>
      </c>
      <c r="BD174" s="8">
        <v>60.8</v>
      </c>
      <c r="BE174" s="3">
        <v>0.854634860677875</v>
      </c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</row>
    <row r="175" spans="1:84">
      <c r="A175" s="2">
        <v>42263</v>
      </c>
      <c r="B175" s="3"/>
      <c r="C175" s="3"/>
      <c r="D175" s="3"/>
      <c r="E175" s="3"/>
      <c r="F175" s="3"/>
      <c r="G175" s="3"/>
      <c r="H175" s="3"/>
      <c r="I175" s="3"/>
      <c r="J175" s="3"/>
      <c r="K175" s="3">
        <v>91.81718400731</v>
      </c>
      <c r="L175" s="3"/>
      <c r="M175" s="5">
        <v>1000012611000000</v>
      </c>
      <c r="N175" s="6" t="s">
        <v>168</v>
      </c>
      <c r="O175" s="3">
        <v>15.1</v>
      </c>
      <c r="P175" s="3">
        <v>16.4</v>
      </c>
      <c r="Q175" s="3">
        <v>14.97</v>
      </c>
      <c r="R175" s="3">
        <v>16.23</v>
      </c>
      <c r="S175" s="3"/>
      <c r="T175" s="3">
        <v>64917736</v>
      </c>
      <c r="U175" s="3">
        <v>1014996779.5</v>
      </c>
      <c r="V175" s="3">
        <v>1.32</v>
      </c>
      <c r="W175" s="3">
        <v>8.85311871227364</v>
      </c>
      <c r="X175" s="3">
        <v>9.5908786049631</v>
      </c>
      <c r="Y175" s="7">
        <v>15.520434</v>
      </c>
      <c r="Z175" s="3">
        <v>1.93075235918091</v>
      </c>
      <c r="AA175" s="3">
        <v>2.81747480130529</v>
      </c>
      <c r="AB175" s="3">
        <v>1.85598570145474</v>
      </c>
      <c r="AC175" s="3"/>
      <c r="AD175" s="3"/>
      <c r="AE175" s="3">
        <v>3306374517</v>
      </c>
      <c r="AF175" s="3">
        <v>8055970</v>
      </c>
      <c r="AG175" s="3">
        <v>248325057</v>
      </c>
      <c r="AH175" s="3">
        <v>221966086</v>
      </c>
      <c r="AI175" s="3">
        <v>26358971</v>
      </c>
      <c r="AJ175" s="3">
        <v>0.256377551020409</v>
      </c>
      <c r="AK175" s="3">
        <v>1.49</v>
      </c>
      <c r="AL175" s="3">
        <v>16.5308333333333</v>
      </c>
      <c r="AM175" s="3">
        <v>16.5308333333333</v>
      </c>
      <c r="AN175" s="3">
        <v>-1.68105406633346</v>
      </c>
      <c r="AO175" s="3">
        <v>17.8565384615385</v>
      </c>
      <c r="AP175" s="3">
        <v>-53.438333763663</v>
      </c>
      <c r="AQ175" s="3">
        <v>15.205</v>
      </c>
      <c r="AR175" s="3">
        <v>-2.708</v>
      </c>
      <c r="AS175" s="3">
        <v>22.6426426426426</v>
      </c>
      <c r="AT175" s="3">
        <v>22.6426426426426</v>
      </c>
      <c r="AU175" s="3">
        <v>-2.928</v>
      </c>
      <c r="AV175" s="3">
        <v>17.3037428571429</v>
      </c>
      <c r="AW175" s="3">
        <v>16.5101454714165</v>
      </c>
      <c r="AX175" s="3">
        <v>39.8616819512297</v>
      </c>
      <c r="AY175" s="3">
        <v>36.0768532921092</v>
      </c>
      <c r="AZ175" s="3">
        <v>16.182</v>
      </c>
      <c r="BA175" s="3">
        <v>-1.04423265404298</v>
      </c>
      <c r="BB175" s="3">
        <v>1.75548589341694</v>
      </c>
      <c r="BC175" s="3">
        <v>47.3005219962723</v>
      </c>
      <c r="BD175" s="8">
        <v>62.51</v>
      </c>
      <c r="BE175" s="3">
        <v>1.08435828280098</v>
      </c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</row>
    <row r="176" spans="1:84">
      <c r="A176" s="2">
        <v>42264</v>
      </c>
      <c r="B176" s="3"/>
      <c r="C176" s="3"/>
      <c r="D176" s="3"/>
      <c r="E176" s="3"/>
      <c r="F176" s="3"/>
      <c r="G176" s="3"/>
      <c r="H176" s="3"/>
      <c r="I176" s="3"/>
      <c r="J176" s="3"/>
      <c r="K176" s="3">
        <v>91.2962657796662</v>
      </c>
      <c r="L176" s="3"/>
      <c r="M176" s="5">
        <v>1000012611000000</v>
      </c>
      <c r="N176" s="6" t="s">
        <v>168</v>
      </c>
      <c r="O176" s="3">
        <v>16.28</v>
      </c>
      <c r="P176" s="3">
        <v>16.75</v>
      </c>
      <c r="Q176" s="3">
        <v>15.77</v>
      </c>
      <c r="R176" s="3">
        <v>15.79</v>
      </c>
      <c r="S176" s="3"/>
      <c r="T176" s="3">
        <v>70364495</v>
      </c>
      <c r="U176" s="3">
        <v>1147797329</v>
      </c>
      <c r="V176" s="3">
        <v>-0.440000000000001</v>
      </c>
      <c r="W176" s="3">
        <v>-2.71102895871843</v>
      </c>
      <c r="X176" s="3">
        <v>6.03820086260013</v>
      </c>
      <c r="Y176" s="7">
        <v>15.520434</v>
      </c>
      <c r="Z176" s="3">
        <v>2.09274726900247</v>
      </c>
      <c r="AA176" s="3">
        <v>3.05386792245915</v>
      </c>
      <c r="AB176" s="3">
        <v>2.15730505647535</v>
      </c>
      <c r="AC176" s="3"/>
      <c r="AD176" s="3"/>
      <c r="AE176" s="3">
        <v>3279861356</v>
      </c>
      <c r="AF176" s="3">
        <v>7872309</v>
      </c>
      <c r="AG176" s="3">
        <v>225990343</v>
      </c>
      <c r="AH176" s="3">
        <v>206419027</v>
      </c>
      <c r="AI176" s="3">
        <v>19571316</v>
      </c>
      <c r="AJ176" s="3">
        <v>0.390243902439025</v>
      </c>
      <c r="AK176" s="3">
        <v>0.98</v>
      </c>
      <c r="AL176" s="3">
        <v>16.3767708333333</v>
      </c>
      <c r="AM176" s="3">
        <v>16.3767708333333</v>
      </c>
      <c r="AN176" s="3">
        <v>-3.73907742328795</v>
      </c>
      <c r="AO176" s="3">
        <v>17.6326923076923</v>
      </c>
      <c r="AP176" s="3">
        <v>-46.0170146945091</v>
      </c>
      <c r="AQ176" s="3">
        <v>15.9575</v>
      </c>
      <c r="AR176" s="3">
        <v>-2.6538</v>
      </c>
      <c r="AS176" s="3">
        <v>25.4320987654321</v>
      </c>
      <c r="AT176" s="3">
        <v>25.4320987654321</v>
      </c>
      <c r="AU176" s="3">
        <v>-3.2555</v>
      </c>
      <c r="AV176" s="3">
        <v>17.4014142857143</v>
      </c>
      <c r="AW176" s="3">
        <v>16.3993538604293</v>
      </c>
      <c r="AX176" s="3">
        <v>37.606483103904</v>
      </c>
      <c r="AY176" s="3">
        <v>27.6495873671858</v>
      </c>
      <c r="AZ176" s="3">
        <v>15.982</v>
      </c>
      <c r="BA176" s="3">
        <v>-1.02432958907017</v>
      </c>
      <c r="BB176" s="3">
        <v>-7.33568075117371</v>
      </c>
      <c r="BC176" s="3">
        <v>42.5675675351162</v>
      </c>
      <c r="BD176" s="8">
        <v>62.09</v>
      </c>
      <c r="BE176" s="3">
        <v>1.29841722127708</v>
      </c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</row>
    <row r="177" spans="1:84">
      <c r="A177" s="2">
        <v>42265</v>
      </c>
      <c r="B177" s="3"/>
      <c r="C177" s="3"/>
      <c r="D177" s="3"/>
      <c r="E177" s="3"/>
      <c r="F177" s="3"/>
      <c r="G177" s="3"/>
      <c r="H177" s="3"/>
      <c r="I177" s="3"/>
      <c r="J177" s="3"/>
      <c r="K177" s="3">
        <v>91.350623548689</v>
      </c>
      <c r="L177" s="3"/>
      <c r="M177" s="5">
        <v>1000012611000000</v>
      </c>
      <c r="N177" s="6" t="s">
        <v>168</v>
      </c>
      <c r="O177" s="3">
        <v>16.08</v>
      </c>
      <c r="P177" s="3">
        <v>16.25</v>
      </c>
      <c r="Q177" s="3">
        <v>15.8</v>
      </c>
      <c r="R177" s="3">
        <v>16.08</v>
      </c>
      <c r="S177" s="3"/>
      <c r="T177" s="3">
        <v>38026898</v>
      </c>
      <c r="U177" s="3">
        <v>609723583.8</v>
      </c>
      <c r="V177" s="3">
        <v>0.289999999999999</v>
      </c>
      <c r="W177" s="3">
        <v>1.83660544648512</v>
      </c>
      <c r="X177" s="3">
        <v>2.84990500316656</v>
      </c>
      <c r="Y177" s="7">
        <v>15.520434</v>
      </c>
      <c r="Z177" s="3">
        <v>1.13097787368666</v>
      </c>
      <c r="AA177" s="3">
        <v>1.65039376737979</v>
      </c>
      <c r="AB177" s="3">
        <v>1.1253184280305</v>
      </c>
      <c r="AC177" s="3"/>
      <c r="AD177" s="3"/>
      <c r="AE177" s="3">
        <v>3286179600</v>
      </c>
      <c r="AF177" s="3">
        <v>7934884</v>
      </c>
      <c r="AG177" s="3">
        <v>78324667</v>
      </c>
      <c r="AH177" s="3">
        <v>98616271</v>
      </c>
      <c r="AI177" s="3">
        <v>-20291604</v>
      </c>
      <c r="AJ177" s="3">
        <v>0.303614457831326</v>
      </c>
      <c r="AK177" s="3">
        <v>0.460000000000001</v>
      </c>
      <c r="AL177" s="3">
        <v>16.3757291666667</v>
      </c>
      <c r="AM177" s="3">
        <v>16.3757291666667</v>
      </c>
      <c r="AN177" s="3">
        <v>-1.63633583116686</v>
      </c>
      <c r="AO177" s="3">
        <v>17.4311538461538</v>
      </c>
      <c r="AP177" s="3">
        <v>-66.2460567823343</v>
      </c>
      <c r="AQ177" s="3">
        <v>16.025</v>
      </c>
      <c r="AR177" s="3">
        <v>-2.6054</v>
      </c>
      <c r="AS177" s="3">
        <v>24.5890861275477</v>
      </c>
      <c r="AT177" s="3">
        <v>24.5890861275477</v>
      </c>
      <c r="AU177" s="3">
        <v>-2.7675</v>
      </c>
      <c r="AV177" s="3">
        <v>17.4112571428571</v>
      </c>
      <c r="AW177" s="3">
        <v>16.3502224972864</v>
      </c>
      <c r="AX177" s="3">
        <v>40.4750291399764</v>
      </c>
      <c r="AY177" s="3">
        <v>31.5428158069646</v>
      </c>
      <c r="AZ177" s="3">
        <v>15.796</v>
      </c>
      <c r="BA177" s="3">
        <v>-0.973928844842813</v>
      </c>
      <c r="BB177" s="3">
        <v>-4.00000000000001</v>
      </c>
      <c r="BC177" s="3">
        <v>46.7794147239717</v>
      </c>
      <c r="BD177" s="8">
        <v>60.85</v>
      </c>
      <c r="BE177" s="3">
        <v>0.626666233056701</v>
      </c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</row>
    <row r="178" spans="1:84">
      <c r="A178" s="2">
        <v>42268</v>
      </c>
      <c r="B178" s="3"/>
      <c r="C178" s="3"/>
      <c r="D178" s="3"/>
      <c r="E178" s="3"/>
      <c r="F178" s="3"/>
      <c r="G178" s="3"/>
      <c r="H178" s="3"/>
      <c r="I178" s="3"/>
      <c r="J178" s="3"/>
      <c r="K178" s="3">
        <v>91.3591743113853</v>
      </c>
      <c r="L178" s="3"/>
      <c r="M178" s="5">
        <v>1000012611000000</v>
      </c>
      <c r="N178" s="6" t="s">
        <v>168</v>
      </c>
      <c r="O178" s="3">
        <v>15.81</v>
      </c>
      <c r="P178" s="3">
        <v>16.65</v>
      </c>
      <c r="Q178" s="3">
        <v>15.73</v>
      </c>
      <c r="R178" s="3">
        <v>16.6</v>
      </c>
      <c r="S178" s="3"/>
      <c r="T178" s="3">
        <v>45498822</v>
      </c>
      <c r="U178" s="3">
        <v>741925391.6</v>
      </c>
      <c r="V178" s="3">
        <v>0.520000000000003</v>
      </c>
      <c r="W178" s="3">
        <v>3.23383084577117</v>
      </c>
      <c r="X178" s="3">
        <v>5.72139303482586</v>
      </c>
      <c r="Y178" s="7">
        <v>15.520434</v>
      </c>
      <c r="Z178" s="3">
        <v>1.35320427558429</v>
      </c>
      <c r="AA178" s="3">
        <v>1.97468045518523</v>
      </c>
      <c r="AB178" s="3">
        <v>1.32641867622144</v>
      </c>
      <c r="AC178" s="3"/>
      <c r="AD178" s="3"/>
      <c r="AE178" s="3">
        <v>3281220537</v>
      </c>
      <c r="AF178" s="3">
        <v>8159946</v>
      </c>
      <c r="AG178" s="3">
        <v>120288129</v>
      </c>
      <c r="AH178" s="3">
        <v>98807846</v>
      </c>
      <c r="AI178" s="3">
        <v>21480283</v>
      </c>
      <c r="AJ178" s="3">
        <v>0.336144578313254</v>
      </c>
      <c r="AK178" s="3">
        <v>0.919999999999998</v>
      </c>
      <c r="AL178" s="3">
        <v>16.3405208333333</v>
      </c>
      <c r="AM178" s="3">
        <v>16.3405208333333</v>
      </c>
      <c r="AN178" s="3">
        <v>1.53940258945867</v>
      </c>
      <c r="AO178" s="3">
        <v>17.2665384615385</v>
      </c>
      <c r="AP178" s="3">
        <v>-10.7584965113667</v>
      </c>
      <c r="AQ178" s="3">
        <v>16.0525</v>
      </c>
      <c r="AR178" s="3">
        <v>-2.4408</v>
      </c>
      <c r="AS178" s="3">
        <v>19.0411883862255</v>
      </c>
      <c r="AT178" s="3">
        <v>19.0411883862255</v>
      </c>
      <c r="AU178" s="3">
        <v>-2.0815</v>
      </c>
      <c r="AV178" s="3">
        <v>17.3779428571429</v>
      </c>
      <c r="AW178" s="3">
        <v>16.3886498053962</v>
      </c>
      <c r="AX178" s="3">
        <v>48.9530497296813</v>
      </c>
      <c r="AY178" s="3">
        <v>39.6566495320944</v>
      </c>
      <c r="AZ178" s="3">
        <v>15.922</v>
      </c>
      <c r="BA178" s="3">
        <v>-0.881860696575306</v>
      </c>
      <c r="BB178" s="3">
        <v>0.0602772754671583</v>
      </c>
      <c r="BC178" s="3">
        <v>54.0329340303821</v>
      </c>
      <c r="BD178" s="8">
        <v>61.76</v>
      </c>
      <c r="BE178" s="3">
        <v>0.772738541723912</v>
      </c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</row>
    <row r="179" spans="1:84">
      <c r="A179" s="2">
        <v>42269</v>
      </c>
      <c r="B179" s="3"/>
      <c r="C179" s="3"/>
      <c r="D179" s="3"/>
      <c r="E179" s="3"/>
      <c r="F179" s="3"/>
      <c r="G179" s="3"/>
      <c r="H179" s="3"/>
      <c r="I179" s="3"/>
      <c r="J179" s="3"/>
      <c r="K179" s="3">
        <v>89.0823395842864</v>
      </c>
      <c r="L179" s="3"/>
      <c r="M179" s="5">
        <v>1000012611000000</v>
      </c>
      <c r="N179" s="6" t="s">
        <v>168</v>
      </c>
      <c r="O179" s="3">
        <v>16.7</v>
      </c>
      <c r="P179" s="3">
        <v>16.87</v>
      </c>
      <c r="Q179" s="3">
        <v>16.36</v>
      </c>
      <c r="R179" s="3">
        <v>16.62</v>
      </c>
      <c r="S179" s="3"/>
      <c r="T179" s="3">
        <v>45667262</v>
      </c>
      <c r="U179" s="3">
        <v>761042175.3</v>
      </c>
      <c r="V179" s="3">
        <v>0.0199999999999996</v>
      </c>
      <c r="W179" s="3">
        <v>0.12048192771083</v>
      </c>
      <c r="X179" s="3">
        <v>3.07228915662651</v>
      </c>
      <c r="Y179" s="7">
        <v>15.520434</v>
      </c>
      <c r="Z179" s="3">
        <v>1.35821393777245</v>
      </c>
      <c r="AA179" s="3">
        <v>1.98199086809815</v>
      </c>
      <c r="AB179" s="3">
        <v>1.35895847769678</v>
      </c>
      <c r="AC179" s="3"/>
      <c r="AD179" s="3"/>
      <c r="AE179" s="3">
        <v>3290756435</v>
      </c>
      <c r="AF179" s="3">
        <v>8169778</v>
      </c>
      <c r="AG179" s="3">
        <v>101346949</v>
      </c>
      <c r="AH179" s="3">
        <v>102974696</v>
      </c>
      <c r="AI179" s="3">
        <v>-1627747</v>
      </c>
      <c r="AJ179" s="3">
        <v>0.371004566210046</v>
      </c>
      <c r="AK179" s="3">
        <v>0.510000000000002</v>
      </c>
      <c r="AL179" s="3">
        <v>16.3857291666667</v>
      </c>
      <c r="AM179" s="3">
        <v>16.3857291666667</v>
      </c>
      <c r="AN179" s="3">
        <v>1.6721044045677</v>
      </c>
      <c r="AO179" s="3">
        <v>17.0842307692308</v>
      </c>
      <c r="AP179" s="3">
        <v>42.3034330011077</v>
      </c>
      <c r="AQ179" s="3">
        <v>16.395</v>
      </c>
      <c r="AR179" s="3">
        <v>-2.399</v>
      </c>
      <c r="AS179" s="3">
        <v>21.2736179146256</v>
      </c>
      <c r="AT179" s="3">
        <v>21.2736179146256</v>
      </c>
      <c r="AU179" s="3">
        <v>-1.8755</v>
      </c>
      <c r="AV179" s="3">
        <v>17.3681</v>
      </c>
      <c r="AW179" s="3">
        <v>16.4242421430275</v>
      </c>
      <c r="AX179" s="3">
        <v>56.1020331531209</v>
      </c>
      <c r="AY179" s="3">
        <v>50.644573852403</v>
      </c>
      <c r="AZ179" s="3">
        <v>16.264</v>
      </c>
      <c r="BA179" s="3">
        <v>-0.798082395834946</v>
      </c>
      <c r="BB179" s="3">
        <v>-0.120192307692305</v>
      </c>
      <c r="BC179" s="3">
        <v>54.3202769402214</v>
      </c>
      <c r="BD179" s="8">
        <v>61.36</v>
      </c>
      <c r="BE179" s="3">
        <v>0.842710630481818</v>
      </c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</row>
    <row r="180" spans="1:84">
      <c r="A180" s="2">
        <v>42270</v>
      </c>
      <c r="B180" s="3"/>
      <c r="C180" s="3"/>
      <c r="D180" s="3"/>
      <c r="E180" s="3"/>
      <c r="F180" s="3"/>
      <c r="G180" s="3"/>
      <c r="H180" s="3"/>
      <c r="I180" s="3"/>
      <c r="J180" s="3"/>
      <c r="K180" s="3">
        <v>87.5255363521932</v>
      </c>
      <c r="L180" s="3"/>
      <c r="M180" s="5">
        <v>1000012611000000</v>
      </c>
      <c r="N180" s="6" t="s">
        <v>168</v>
      </c>
      <c r="O180" s="3">
        <v>16.29</v>
      </c>
      <c r="P180" s="3">
        <v>16.54</v>
      </c>
      <c r="Q180" s="3">
        <v>16.16</v>
      </c>
      <c r="R180" s="3">
        <v>16.24</v>
      </c>
      <c r="S180" s="3"/>
      <c r="T180" s="3">
        <v>37098190</v>
      </c>
      <c r="U180" s="3">
        <v>606640431.4</v>
      </c>
      <c r="V180" s="3">
        <v>-0.380000000000003</v>
      </c>
      <c r="W180" s="3">
        <v>-2.28640192539111</v>
      </c>
      <c r="X180" s="3">
        <v>2.28640192539109</v>
      </c>
      <c r="Y180" s="7">
        <v>15.520434</v>
      </c>
      <c r="Z180" s="3">
        <v>1.10335668304639</v>
      </c>
      <c r="AA180" s="3">
        <v>1.61008719557065</v>
      </c>
      <c r="AB180" s="3">
        <v>1.10859727963673</v>
      </c>
      <c r="AC180" s="3"/>
      <c r="AD180" s="3"/>
      <c r="AE180" s="3">
        <v>3270119298</v>
      </c>
      <c r="AF180" s="3">
        <v>8015462</v>
      </c>
      <c r="AG180" s="3">
        <v>51977615</v>
      </c>
      <c r="AH180" s="3">
        <v>94560491</v>
      </c>
      <c r="AI180" s="3">
        <v>-42582876</v>
      </c>
      <c r="AJ180" s="3">
        <v>0.407534246575343</v>
      </c>
      <c r="AK180" s="3">
        <v>0.460000000000001</v>
      </c>
      <c r="AL180" s="3">
        <v>16.4260416666667</v>
      </c>
      <c r="AM180" s="3">
        <v>16.4260416666667</v>
      </c>
      <c r="AN180" s="3">
        <v>-0.743608026892123</v>
      </c>
      <c r="AO180" s="3">
        <v>16.8888461538461</v>
      </c>
      <c r="AP180" s="3">
        <v>-15.1637505607902</v>
      </c>
      <c r="AQ180" s="3">
        <v>16.6175</v>
      </c>
      <c r="AR180" s="3">
        <v>-2.4636</v>
      </c>
      <c r="AS180" s="3">
        <v>22.5185185185185</v>
      </c>
      <c r="AT180" s="3">
        <v>22.5185185185185</v>
      </c>
      <c r="AU180" s="3">
        <v>-2.0665</v>
      </c>
      <c r="AV180" s="3">
        <v>17.3416</v>
      </c>
      <c r="AW180" s="3">
        <v>16.3958971979464</v>
      </c>
      <c r="AX180" s="3">
        <v>55.8013554354139</v>
      </c>
      <c r="AY180" s="3">
        <v>57.6941778400853</v>
      </c>
      <c r="AZ180" s="3">
        <v>16.266</v>
      </c>
      <c r="BA180" s="3">
        <v>-0.753662560259627</v>
      </c>
      <c r="BB180" s="3">
        <v>1.12079701120797</v>
      </c>
      <c r="BC180" s="3">
        <v>47.5440939740835</v>
      </c>
      <c r="BD180" s="8">
        <v>61.87</v>
      </c>
      <c r="BE180" s="3">
        <v>0.701354761740942</v>
      </c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</row>
    <row r="181" spans="1:84">
      <c r="A181" s="2">
        <v>42271</v>
      </c>
      <c r="B181" s="3"/>
      <c r="C181" s="3"/>
      <c r="D181" s="3"/>
      <c r="E181" s="3"/>
      <c r="F181" s="3"/>
      <c r="G181" s="3"/>
      <c r="H181" s="3"/>
      <c r="I181" s="3"/>
      <c r="J181" s="3"/>
      <c r="K181" s="3">
        <v>85.2126580653543</v>
      </c>
      <c r="L181" s="3"/>
      <c r="M181" s="5">
        <v>1000012611000000</v>
      </c>
      <c r="N181" s="6" t="s">
        <v>168</v>
      </c>
      <c r="O181" s="3">
        <v>16.5</v>
      </c>
      <c r="P181" s="3">
        <v>16.84</v>
      </c>
      <c r="Q181" s="3">
        <v>16.42</v>
      </c>
      <c r="R181" s="3">
        <v>16.6</v>
      </c>
      <c r="S181" s="3"/>
      <c r="T181" s="3">
        <v>49254208</v>
      </c>
      <c r="U181" s="3">
        <v>819223769.4</v>
      </c>
      <c r="V181" s="3">
        <v>0.360000000000003</v>
      </c>
      <c r="W181" s="3">
        <v>2.21674876847294</v>
      </c>
      <c r="X181" s="3">
        <v>2.58620689655171</v>
      </c>
      <c r="Y181" s="7">
        <v>15.520434</v>
      </c>
      <c r="Z181" s="3">
        <v>1.46489517588209</v>
      </c>
      <c r="AA181" s="3">
        <v>2.13766681417</v>
      </c>
      <c r="AB181" s="3">
        <v>1.46461318083926</v>
      </c>
      <c r="AC181" s="3"/>
      <c r="AD181" s="3"/>
      <c r="AE181" s="3">
        <v>3242298513</v>
      </c>
      <c r="AF181" s="3">
        <v>8229666</v>
      </c>
      <c r="AG181" s="3">
        <v>117224845</v>
      </c>
      <c r="AH181" s="3">
        <v>90306251</v>
      </c>
      <c r="AI181" s="3">
        <v>26918594</v>
      </c>
      <c r="AJ181" s="3">
        <v>0.379186602870814</v>
      </c>
      <c r="AK181" s="3">
        <v>0.600000000000001</v>
      </c>
      <c r="AL181" s="3">
        <v>16.4028125</v>
      </c>
      <c r="AM181" s="3">
        <v>16.4028125</v>
      </c>
      <c r="AN181" s="3">
        <v>1.59636864385169</v>
      </c>
      <c r="AO181" s="3">
        <v>16.7011538461538</v>
      </c>
      <c r="AP181" s="3">
        <v>37.9051298561925</v>
      </c>
      <c r="AQ181" s="3">
        <v>16.295</v>
      </c>
      <c r="AR181" s="3">
        <v>-2.4194</v>
      </c>
      <c r="AS181" s="3">
        <v>24.3243243243243</v>
      </c>
      <c r="AT181" s="3">
        <v>24.3243243243243</v>
      </c>
      <c r="AU181" s="3">
        <v>-1.4875</v>
      </c>
      <c r="AV181" s="3">
        <v>17.3385714285714</v>
      </c>
      <c r="AW181" s="3">
        <v>16.4272976290315</v>
      </c>
      <c r="AX181" s="3">
        <v>60.778139395967</v>
      </c>
      <c r="AY181" s="3">
        <v>63.3735567052641</v>
      </c>
      <c r="AZ181" s="3">
        <v>16.428</v>
      </c>
      <c r="BA181" s="3">
        <v>-0.681553998936973</v>
      </c>
      <c r="BB181" s="3">
        <v>-1.6004742145821</v>
      </c>
      <c r="BC181" s="3">
        <v>54.0592047907311</v>
      </c>
      <c r="BD181" s="8">
        <v>62.7</v>
      </c>
      <c r="BE181" s="3">
        <v>1.04063022500957</v>
      </c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</row>
    <row r="182" spans="1:84">
      <c r="A182" s="2">
        <v>42272</v>
      </c>
      <c r="B182" s="3"/>
      <c r="C182" s="3"/>
      <c r="D182" s="3"/>
      <c r="E182" s="3"/>
      <c r="F182" s="3"/>
      <c r="G182" s="3"/>
      <c r="H182" s="3"/>
      <c r="I182" s="3"/>
      <c r="J182" s="3"/>
      <c r="K182" s="3">
        <v>85.6021060761602</v>
      </c>
      <c r="L182" s="3"/>
      <c r="M182" s="5">
        <v>1000012611000000</v>
      </c>
      <c r="N182" s="6" t="s">
        <v>168</v>
      </c>
      <c r="O182" s="3">
        <v>16.6</v>
      </c>
      <c r="P182" s="3">
        <v>16.76</v>
      </c>
      <c r="Q182" s="3">
        <v>15.7</v>
      </c>
      <c r="R182" s="3">
        <v>15.83</v>
      </c>
      <c r="S182" s="3"/>
      <c r="T182" s="3">
        <v>53803698</v>
      </c>
      <c r="U182" s="3">
        <v>866960689</v>
      </c>
      <c r="V182" s="3">
        <v>-0.770000000000001</v>
      </c>
      <c r="W182" s="3">
        <v>-4.63855421686748</v>
      </c>
      <c r="X182" s="3">
        <v>6.38554216867471</v>
      </c>
      <c r="Y182" s="7">
        <v>15.520434</v>
      </c>
      <c r="Z182" s="3">
        <v>1.60020393881507</v>
      </c>
      <c r="AA182" s="3">
        <v>2.3351178379363</v>
      </c>
      <c r="AB182" s="3">
        <v>1.62535028701436</v>
      </c>
      <c r="AC182" s="3"/>
      <c r="AD182" s="3"/>
      <c r="AE182" s="3">
        <v>3153744145</v>
      </c>
      <c r="AF182" s="3">
        <v>7729202</v>
      </c>
      <c r="AG182" s="3">
        <v>128358184</v>
      </c>
      <c r="AH182" s="3">
        <v>244138276</v>
      </c>
      <c r="AI182" s="3">
        <v>-115780092</v>
      </c>
      <c r="AJ182" s="3">
        <v>0.508215962441315</v>
      </c>
      <c r="AK182" s="3">
        <v>1.06</v>
      </c>
      <c r="AL182" s="3">
        <v>16.2716666666667</v>
      </c>
      <c r="AM182" s="3">
        <v>16.2716666666667</v>
      </c>
      <c r="AN182" s="3">
        <v>-2.41947911850825</v>
      </c>
      <c r="AO182" s="3">
        <v>16.5665384615385</v>
      </c>
      <c r="AP182" s="3">
        <v>-49.5257084164098</v>
      </c>
      <c r="AQ182" s="3">
        <v>16.615</v>
      </c>
      <c r="AR182" s="3">
        <v>-2.4192</v>
      </c>
      <c r="AS182" s="3">
        <v>18.8816855753647</v>
      </c>
      <c r="AT182" s="3">
        <v>18.8816855753647</v>
      </c>
      <c r="AU182" s="3">
        <v>-2.031</v>
      </c>
      <c r="AV182" s="3">
        <v>17.3211571428571</v>
      </c>
      <c r="AW182" s="3">
        <v>16.3354056861036</v>
      </c>
      <c r="AX182" s="3">
        <v>56.6049950865319</v>
      </c>
      <c r="AY182" s="3">
        <v>62.4479124456555</v>
      </c>
      <c r="AZ182" s="3">
        <v>16.378</v>
      </c>
      <c r="BA182" s="3">
        <v>-0.678716191645016</v>
      </c>
      <c r="BB182" s="3">
        <v>-8.12536273940801</v>
      </c>
      <c r="BC182" s="3">
        <v>40.9916966550266</v>
      </c>
      <c r="BD182" s="8">
        <v>61.95</v>
      </c>
      <c r="BE182" s="3">
        <v>1.24808283991056</v>
      </c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</row>
    <row r="183" spans="1:84">
      <c r="A183" s="2">
        <v>42275</v>
      </c>
      <c r="B183" s="3"/>
      <c r="C183" s="3"/>
      <c r="D183" s="3"/>
      <c r="E183" s="3"/>
      <c r="F183" s="3"/>
      <c r="G183" s="3"/>
      <c r="H183" s="3"/>
      <c r="I183" s="3"/>
      <c r="J183" s="3"/>
      <c r="K183" s="3">
        <v>85.4023553179626</v>
      </c>
      <c r="L183" s="3"/>
      <c r="M183" s="5">
        <v>1000012611000000</v>
      </c>
      <c r="N183" s="6" t="s">
        <v>168</v>
      </c>
      <c r="O183" s="3">
        <v>15.95</v>
      </c>
      <c r="P183" s="3">
        <v>16.04</v>
      </c>
      <c r="Q183" s="3">
        <v>15.51</v>
      </c>
      <c r="R183" s="3">
        <v>15.98</v>
      </c>
      <c r="S183" s="3"/>
      <c r="T183" s="3">
        <v>28916071</v>
      </c>
      <c r="U183" s="3">
        <v>457108017.5</v>
      </c>
      <c r="V183" s="3">
        <v>0.15</v>
      </c>
      <c r="W183" s="3">
        <v>0.947567909033482</v>
      </c>
      <c r="X183" s="3">
        <v>3.34807327858496</v>
      </c>
      <c r="Y183" s="7">
        <v>15.520434</v>
      </c>
      <c r="Z183" s="3">
        <v>0.860007999993909</v>
      </c>
      <c r="AA183" s="3">
        <v>1.25497755182427</v>
      </c>
      <c r="AB183" s="3">
        <v>0.84892738879827</v>
      </c>
      <c r="AC183" s="3"/>
      <c r="AD183" s="3"/>
      <c r="AE183" s="3">
        <v>3151537406</v>
      </c>
      <c r="AF183" s="3">
        <v>7736924</v>
      </c>
      <c r="AG183" s="3">
        <v>52640796</v>
      </c>
      <c r="AH183" s="3">
        <v>47577347</v>
      </c>
      <c r="AI183" s="3">
        <v>5063449</v>
      </c>
      <c r="AJ183" s="3">
        <v>0.593896713615024</v>
      </c>
      <c r="AK183" s="3">
        <v>0.529999999999999</v>
      </c>
      <c r="AL183" s="3">
        <v>16.2063541666667</v>
      </c>
      <c r="AM183" s="3">
        <v>16.2063541666667</v>
      </c>
      <c r="AN183" s="3">
        <v>-1.08325595790775</v>
      </c>
      <c r="AO183" s="3">
        <v>16.4207692307692</v>
      </c>
      <c r="AP183" s="3">
        <v>-82.9003761042596</v>
      </c>
      <c r="AQ183" s="3">
        <v>16.03</v>
      </c>
      <c r="AR183" s="3">
        <v>-2.29399999999999</v>
      </c>
      <c r="AS183" s="3">
        <v>19.9657240788346</v>
      </c>
      <c r="AT183" s="3">
        <v>19.9657240788346</v>
      </c>
      <c r="AU183" s="3">
        <v>-1.6875</v>
      </c>
      <c r="AV183" s="3">
        <v>17.2537714285714</v>
      </c>
      <c r="AW183" s="3">
        <v>16.2807278882415</v>
      </c>
      <c r="AX183" s="3">
        <v>55.4559616366353</v>
      </c>
      <c r="AY183" s="3">
        <v>60.2967144025983</v>
      </c>
      <c r="AZ183" s="3">
        <v>16.254</v>
      </c>
      <c r="BA183" s="3">
        <v>-0.656792368933132</v>
      </c>
      <c r="BB183" s="3">
        <v>-4.82430017867778</v>
      </c>
      <c r="BC183" s="3">
        <v>44.1477585581278</v>
      </c>
      <c r="BD183" s="8">
        <v>59.98</v>
      </c>
      <c r="BE183" s="3">
        <v>0.625017259477669</v>
      </c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</row>
    <row r="184" spans="1:84">
      <c r="A184" s="2">
        <v>42276</v>
      </c>
      <c r="B184" s="3"/>
      <c r="C184" s="3"/>
      <c r="D184" s="3"/>
      <c r="E184" s="3"/>
      <c r="F184" s="3"/>
      <c r="G184" s="3"/>
      <c r="H184" s="3"/>
      <c r="I184" s="3"/>
      <c r="J184" s="3"/>
      <c r="K184" s="3">
        <v>84.9258655689682</v>
      </c>
      <c r="L184" s="3"/>
      <c r="M184" s="5">
        <v>1000012611000000</v>
      </c>
      <c r="N184" s="6" t="s">
        <v>168</v>
      </c>
      <c r="O184" s="3">
        <v>15.63</v>
      </c>
      <c r="P184" s="3">
        <v>15.74</v>
      </c>
      <c r="Q184" s="3">
        <v>15.29</v>
      </c>
      <c r="R184" s="3">
        <v>15.53</v>
      </c>
      <c r="S184" s="3"/>
      <c r="T184" s="3">
        <v>33521107</v>
      </c>
      <c r="U184" s="3">
        <v>519804507.7</v>
      </c>
      <c r="V184" s="3">
        <v>-0.450000000000001</v>
      </c>
      <c r="W184" s="3">
        <v>-2.81602002503129</v>
      </c>
      <c r="X184" s="3">
        <v>2.8160200250313</v>
      </c>
      <c r="Y184" s="7">
        <v>15.520434</v>
      </c>
      <c r="Z184" s="3">
        <v>0.996968785581271</v>
      </c>
      <c r="AA184" s="3">
        <v>1.45483931054463</v>
      </c>
      <c r="AB184" s="3">
        <v>0.993338040242587</v>
      </c>
      <c r="AC184" s="3"/>
      <c r="AD184" s="3"/>
      <c r="AE184" s="3">
        <v>3119254774</v>
      </c>
      <c r="AF184" s="3">
        <v>7587383</v>
      </c>
      <c r="AG184" s="3">
        <v>77241385</v>
      </c>
      <c r="AH184" s="3">
        <v>111204294</v>
      </c>
      <c r="AI184" s="3">
        <v>-33962909</v>
      </c>
      <c r="AJ184" s="3">
        <v>0.582159624413146</v>
      </c>
      <c r="AK184" s="3">
        <v>0.690000000000001</v>
      </c>
      <c r="AL184" s="3">
        <v>16.0333333333333</v>
      </c>
      <c r="AM184" s="3">
        <v>16.0333333333333</v>
      </c>
      <c r="AN184" s="3">
        <v>-3.12922341199709</v>
      </c>
      <c r="AO184" s="3">
        <v>16.2696153846154</v>
      </c>
      <c r="AP184" s="3">
        <v>-119.751552795031</v>
      </c>
      <c r="AQ184" s="3">
        <v>15.8775</v>
      </c>
      <c r="AR184" s="3">
        <v>-2.1468</v>
      </c>
      <c r="AS184" s="3">
        <v>15.2658662092624</v>
      </c>
      <c r="AT184" s="3">
        <v>15.2658662092624</v>
      </c>
      <c r="AU184" s="3">
        <v>-1.868</v>
      </c>
      <c r="AV184" s="3">
        <v>17.1250571428571</v>
      </c>
      <c r="AW184" s="3">
        <v>16.1652312900505</v>
      </c>
      <c r="AX184" s="3">
        <v>42.0339322303307</v>
      </c>
      <c r="AY184" s="3">
        <v>51.4383552142819</v>
      </c>
      <c r="AZ184" s="3">
        <v>16.036</v>
      </c>
      <c r="BA184" s="3">
        <v>-0.668028207333421</v>
      </c>
      <c r="BB184" s="3">
        <v>-8.70076425631982</v>
      </c>
      <c r="BC184" s="3">
        <v>37.0197478648494</v>
      </c>
      <c r="BD184" s="8">
        <v>57.22</v>
      </c>
      <c r="BE184" s="3">
        <v>0.780506569196475</v>
      </c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</row>
    <row r="185" spans="1:84">
      <c r="A185" s="2">
        <v>42277</v>
      </c>
      <c r="B185" s="3"/>
      <c r="C185" s="3"/>
      <c r="D185" s="3"/>
      <c r="E185" s="3"/>
      <c r="F185" s="3"/>
      <c r="G185" s="3"/>
      <c r="H185" s="3"/>
      <c r="I185" s="3"/>
      <c r="J185" s="3"/>
      <c r="K185" s="3">
        <v>84.4681571632748</v>
      </c>
      <c r="L185" s="3"/>
      <c r="M185" s="5">
        <v>1000012611000000</v>
      </c>
      <c r="N185" s="6" t="s">
        <v>168</v>
      </c>
      <c r="O185" s="3">
        <v>15.65</v>
      </c>
      <c r="P185" s="3">
        <v>15.81</v>
      </c>
      <c r="Q185" s="3">
        <v>15.47</v>
      </c>
      <c r="R185" s="3">
        <v>15.6</v>
      </c>
      <c r="S185" s="3"/>
      <c r="T185" s="3">
        <v>23959060</v>
      </c>
      <c r="U185" s="3">
        <v>374619641.6</v>
      </c>
      <c r="V185" s="3">
        <v>0.0700000000000003</v>
      </c>
      <c r="W185" s="3">
        <v>0.450740502253701</v>
      </c>
      <c r="X185" s="3">
        <v>2.18931101094655</v>
      </c>
      <c r="Y185" s="7">
        <v>15.520434</v>
      </c>
      <c r="Z185" s="3">
        <v>0.71257894173569</v>
      </c>
      <c r="AA185" s="3">
        <v>1.14501209100158</v>
      </c>
      <c r="AB185" s="3">
        <v>0.712679763685456</v>
      </c>
      <c r="AC185" s="3"/>
      <c r="AD185" s="3"/>
      <c r="AE185" s="3">
        <v>3093096028</v>
      </c>
      <c r="AF185" s="3">
        <v>7605983</v>
      </c>
      <c r="AG185" s="3">
        <v>62502978</v>
      </c>
      <c r="AH185" s="3">
        <v>40922202</v>
      </c>
      <c r="AI185" s="3">
        <v>21580776</v>
      </c>
      <c r="AJ185" s="3">
        <v>0.562653562653563</v>
      </c>
      <c r="AK185" s="3">
        <v>0.34</v>
      </c>
      <c r="AL185" s="3">
        <v>15.9732291666667</v>
      </c>
      <c r="AM185" s="3">
        <v>15.9732291666667</v>
      </c>
      <c r="AN185" s="3">
        <v>-2.50507786052807</v>
      </c>
      <c r="AO185" s="3">
        <v>16.1715384615385</v>
      </c>
      <c r="AP185" s="3">
        <v>-90.1902089179917</v>
      </c>
      <c r="AQ185" s="3">
        <v>15.5225</v>
      </c>
      <c r="AR185" s="3">
        <v>-2.1086</v>
      </c>
      <c r="AS185" s="3">
        <v>16.0450997398092</v>
      </c>
      <c r="AT185" s="3">
        <v>16.0450997398092</v>
      </c>
      <c r="AU185" s="3">
        <v>-1.4775</v>
      </c>
      <c r="AV185" s="3">
        <v>17.0349571428571</v>
      </c>
      <c r="AW185" s="3">
        <v>16.0782726300427</v>
      </c>
      <c r="AX185" s="3">
        <v>34.5627058750728</v>
      </c>
      <c r="AY185" s="3">
        <v>41.8580893847692</v>
      </c>
      <c r="AZ185" s="3">
        <v>15.908</v>
      </c>
      <c r="BA185" s="3">
        <v>-0.663634311979418</v>
      </c>
      <c r="BB185" s="3">
        <v>-2.31684408265498</v>
      </c>
      <c r="BC185" s="3">
        <v>38.8623649398269</v>
      </c>
      <c r="BD185" s="8">
        <v>54.1</v>
      </c>
      <c r="BE185" s="3">
        <v>0.591309364001887</v>
      </c>
      <c r="BF185" s="3">
        <v>0.63</v>
      </c>
      <c r="BG185" s="3">
        <v>0.62</v>
      </c>
      <c r="BH185" s="3">
        <v>6.4604</v>
      </c>
      <c r="BI185" s="3">
        <v>16.6115</v>
      </c>
      <c r="BJ185" s="3">
        <v>8.7929</v>
      </c>
      <c r="BK185" s="3">
        <v>10.05</v>
      </c>
      <c r="BL185" s="3">
        <v>4.1764</v>
      </c>
      <c r="BM185" s="3">
        <v>2.6039</v>
      </c>
      <c r="BN185" s="3">
        <v>5.993</v>
      </c>
      <c r="BO185" s="3">
        <v>40.221746781664</v>
      </c>
      <c r="BP185" s="3">
        <v>12.9190111268367</v>
      </c>
      <c r="BQ185" s="3">
        <v>4.2254</v>
      </c>
      <c r="BR185" s="3">
        <v>0.6554</v>
      </c>
      <c r="BS185" s="3">
        <v>6.7771</v>
      </c>
      <c r="BT185" s="3">
        <v>99.8909</v>
      </c>
      <c r="BU185" s="3">
        <v>11.612</v>
      </c>
      <c r="BV185" s="3">
        <v>14.6954</v>
      </c>
      <c r="BW185" s="3">
        <v>2.59601990226907</v>
      </c>
      <c r="BX185" s="3">
        <v>1.7039</v>
      </c>
      <c r="BY185" s="3">
        <v>2.1515</v>
      </c>
      <c r="BZ185" s="3">
        <v>10.7675</v>
      </c>
      <c r="CA185" s="3">
        <v>87.081</v>
      </c>
      <c r="CB185" s="3">
        <v>16.71</v>
      </c>
      <c r="CC185" s="3">
        <v>62.9702</v>
      </c>
      <c r="CD185" s="3">
        <v>68.9844</v>
      </c>
      <c r="CE185" s="3">
        <v>67.4713253953516</v>
      </c>
      <c r="CF185" s="3">
        <v>64.3327984181205</v>
      </c>
    </row>
    <row r="186" spans="1:84">
      <c r="A186" s="2">
        <v>42285</v>
      </c>
      <c r="B186" s="3"/>
      <c r="C186" s="3"/>
      <c r="D186" s="3"/>
      <c r="E186" s="3"/>
      <c r="F186" s="3"/>
      <c r="G186" s="3"/>
      <c r="H186" s="3"/>
      <c r="I186" s="3"/>
      <c r="J186" s="3"/>
      <c r="K186" s="3">
        <v>82.4167354569338</v>
      </c>
      <c r="L186" s="3"/>
      <c r="M186" s="5">
        <v>1000012611000000</v>
      </c>
      <c r="N186" s="6" t="s">
        <v>168</v>
      </c>
      <c r="O186" s="3">
        <v>16.28</v>
      </c>
      <c r="P186" s="3">
        <v>16.48</v>
      </c>
      <c r="Q186" s="3">
        <v>16.08</v>
      </c>
      <c r="R186" s="3">
        <v>16.18</v>
      </c>
      <c r="S186" s="3"/>
      <c r="T186" s="3">
        <v>46990613</v>
      </c>
      <c r="U186" s="3">
        <v>764188891.9</v>
      </c>
      <c r="V186" s="3">
        <v>0.58</v>
      </c>
      <c r="W186" s="3">
        <v>3.71794871794871</v>
      </c>
      <c r="X186" s="3">
        <v>2.56410256410258</v>
      </c>
      <c r="Y186" s="7">
        <v>15.520434</v>
      </c>
      <c r="Z186" s="3">
        <v>1.39757241240063</v>
      </c>
      <c r="AA186" s="3">
        <v>2.24569828902202</v>
      </c>
      <c r="AB186" s="3">
        <v>1.40168583636398</v>
      </c>
      <c r="AC186" s="3"/>
      <c r="AD186" s="3"/>
      <c r="AE186" s="3">
        <v>3111740539</v>
      </c>
      <c r="AF186" s="3">
        <v>7866100</v>
      </c>
      <c r="AG186" s="3">
        <v>105736413</v>
      </c>
      <c r="AH186" s="3">
        <v>92396585</v>
      </c>
      <c r="AI186" s="3">
        <v>13339828</v>
      </c>
      <c r="AJ186" s="3">
        <v>0.550505050505051</v>
      </c>
      <c r="AK186" s="3">
        <v>0.880000000000001</v>
      </c>
      <c r="AL186" s="3">
        <v>16.0313541666667</v>
      </c>
      <c r="AM186" s="3">
        <v>16.0313541666667</v>
      </c>
      <c r="AN186" s="3">
        <v>0.455298013245038</v>
      </c>
      <c r="AO186" s="3">
        <v>16.1653846153846</v>
      </c>
      <c r="AP186" s="3">
        <v>40.1571911267809</v>
      </c>
      <c r="AQ186" s="3">
        <v>15.62</v>
      </c>
      <c r="AR186" s="3">
        <v>-1.9764</v>
      </c>
      <c r="AS186" s="3">
        <v>19.1722972972973</v>
      </c>
      <c r="AT186" s="3">
        <v>19.1722972972973</v>
      </c>
      <c r="AU186" s="3">
        <v>-0.634999999999994</v>
      </c>
      <c r="AV186" s="3">
        <v>16.9721142857143</v>
      </c>
      <c r="AW186" s="3">
        <v>16.0939229946515</v>
      </c>
      <c r="AX186" s="3">
        <v>41.8181752247321</v>
      </c>
      <c r="AY186" s="3">
        <v>32.8570818275194</v>
      </c>
      <c r="AZ186" s="3">
        <v>15.824</v>
      </c>
      <c r="BA186" s="3">
        <v>-0.606361210924522</v>
      </c>
      <c r="BB186" s="3">
        <v>8.5177733065057</v>
      </c>
      <c r="BC186" s="3">
        <v>52.6394817849014</v>
      </c>
      <c r="BD186" s="8">
        <v>55.05</v>
      </c>
      <c r="BE186" s="3">
        <v>1.24015796139038</v>
      </c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</row>
    <row r="187" spans="1:84">
      <c r="A187" s="2">
        <v>42286</v>
      </c>
      <c r="B187" s="3"/>
      <c r="C187" s="3"/>
      <c r="D187" s="3"/>
      <c r="E187" s="3"/>
      <c r="F187" s="3"/>
      <c r="G187" s="3"/>
      <c r="H187" s="3"/>
      <c r="I187" s="3"/>
      <c r="J187" s="3"/>
      <c r="K187" s="3">
        <v>79.7647515758885</v>
      </c>
      <c r="L187" s="3"/>
      <c r="M187" s="5">
        <v>1000012611000000</v>
      </c>
      <c r="N187" s="6" t="s">
        <v>168</v>
      </c>
      <c r="O187" s="3">
        <v>16.26</v>
      </c>
      <c r="P187" s="3">
        <v>16.69</v>
      </c>
      <c r="Q187" s="3">
        <v>16.19</v>
      </c>
      <c r="R187" s="3">
        <v>16.53</v>
      </c>
      <c r="S187" s="3"/>
      <c r="T187" s="3">
        <v>51496885</v>
      </c>
      <c r="U187" s="3">
        <v>847628800.9</v>
      </c>
      <c r="V187" s="3">
        <v>0.350000000000001</v>
      </c>
      <c r="W187" s="3">
        <v>2.16316440049445</v>
      </c>
      <c r="X187" s="3">
        <v>3.0902348578492</v>
      </c>
      <c r="Y187" s="7">
        <v>15.520434</v>
      </c>
      <c r="Z187" s="3">
        <v>1.53159580617873</v>
      </c>
      <c r="AA187" s="3">
        <v>2.4610546479669</v>
      </c>
      <c r="AB187" s="3">
        <v>1.52181315132447</v>
      </c>
      <c r="AC187" s="3"/>
      <c r="AD187" s="3"/>
      <c r="AE187" s="3">
        <v>3140010636</v>
      </c>
      <c r="AF187" s="3">
        <v>8108989</v>
      </c>
      <c r="AG187" s="3">
        <v>183482415</v>
      </c>
      <c r="AH187" s="3">
        <v>117765032</v>
      </c>
      <c r="AI187" s="3">
        <v>65717383</v>
      </c>
      <c r="AJ187" s="3">
        <v>0.452488687782806</v>
      </c>
      <c r="AK187" s="3">
        <v>0.510000000000002</v>
      </c>
      <c r="AL187" s="3">
        <v>16.1240625</v>
      </c>
      <c r="AM187" s="3">
        <v>16.1240625</v>
      </c>
      <c r="AN187" s="3">
        <v>2.46926335365224</v>
      </c>
      <c r="AO187" s="3">
        <v>16.2353846153846</v>
      </c>
      <c r="AP187" s="3">
        <v>83.6902212705214</v>
      </c>
      <c r="AQ187" s="3">
        <v>16.23</v>
      </c>
      <c r="AR187" s="3">
        <v>-1.8314</v>
      </c>
      <c r="AS187" s="3">
        <v>23.155929038282</v>
      </c>
      <c r="AT187" s="3">
        <v>23.155929038282</v>
      </c>
      <c r="AU187" s="3">
        <v>-0.107999999999993</v>
      </c>
      <c r="AV187" s="3">
        <v>17.0145142857143</v>
      </c>
      <c r="AW187" s="3">
        <v>16.1610117647052</v>
      </c>
      <c r="AX187" s="3">
        <v>54.0391210358973</v>
      </c>
      <c r="AY187" s="3">
        <v>37.0597379524761</v>
      </c>
      <c r="AZ187" s="3">
        <v>15.964</v>
      </c>
      <c r="BA187" s="3">
        <v>-0.526658796013429</v>
      </c>
      <c r="BB187" s="3">
        <v>1.84842883548984</v>
      </c>
      <c r="BC187" s="3">
        <v>59.2836397802867</v>
      </c>
      <c r="BD187" s="8">
        <v>56.51</v>
      </c>
      <c r="BE187" s="3">
        <v>1.37552043292528</v>
      </c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</row>
    <row r="188" spans="1:84">
      <c r="A188" s="2">
        <v>42289</v>
      </c>
      <c r="B188" s="3"/>
      <c r="C188" s="3"/>
      <c r="D188" s="3"/>
      <c r="E188" s="3"/>
      <c r="F188" s="3"/>
      <c r="G188" s="3"/>
      <c r="H188" s="3"/>
      <c r="I188" s="3"/>
      <c r="J188" s="3"/>
      <c r="K188" s="3">
        <v>80.2339440233689</v>
      </c>
      <c r="L188" s="3"/>
      <c r="M188" s="5">
        <v>1000012611000000</v>
      </c>
      <c r="N188" s="6" t="s">
        <v>168</v>
      </c>
      <c r="O188" s="3">
        <v>16.75</v>
      </c>
      <c r="P188" s="3">
        <v>17.47</v>
      </c>
      <c r="Q188" s="3">
        <v>16.62</v>
      </c>
      <c r="R188" s="3">
        <v>17.22</v>
      </c>
      <c r="S188" s="3"/>
      <c r="T188" s="3">
        <v>75509026</v>
      </c>
      <c r="U188" s="3">
        <v>1292135909.1</v>
      </c>
      <c r="V188" s="3">
        <v>0.689999999999998</v>
      </c>
      <c r="W188" s="3">
        <v>4.1742286751361</v>
      </c>
      <c r="X188" s="3">
        <v>5.14216575922564</v>
      </c>
      <c r="Y188" s="7">
        <v>15.520434</v>
      </c>
      <c r="Z188" s="3">
        <v>2.24575345771381</v>
      </c>
      <c r="AA188" s="3">
        <v>3.60860349904181</v>
      </c>
      <c r="AB188" s="3">
        <v>2.22691443512831</v>
      </c>
      <c r="AC188" s="3"/>
      <c r="AD188" s="3"/>
      <c r="AE188" s="3">
        <v>3188334989</v>
      </c>
      <c r="AF188" s="3">
        <v>8430258</v>
      </c>
      <c r="AG188" s="3">
        <v>255747523</v>
      </c>
      <c r="AH188" s="3">
        <v>192145515</v>
      </c>
      <c r="AI188" s="3">
        <v>63602008</v>
      </c>
      <c r="AJ188" s="3">
        <v>0.473149492017417</v>
      </c>
      <c r="AK188" s="3">
        <v>0.939999999999998</v>
      </c>
      <c r="AL188" s="3">
        <v>16.3486458333333</v>
      </c>
      <c r="AM188" s="3">
        <v>16.3486458333333</v>
      </c>
      <c r="AN188" s="3">
        <v>5.9637967283729</v>
      </c>
      <c r="AO188" s="3">
        <v>16.34</v>
      </c>
      <c r="AP188" s="3">
        <v>183.466279912981</v>
      </c>
      <c r="AQ188" s="3">
        <v>16.485</v>
      </c>
      <c r="AR188" s="3">
        <v>-1.6758</v>
      </c>
      <c r="AS188" s="3">
        <v>31.4368370298939</v>
      </c>
      <c r="AT188" s="3">
        <v>31.4368370298939</v>
      </c>
      <c r="AU188" s="3">
        <v>0.766500000000004</v>
      </c>
      <c r="AV188" s="3">
        <v>17.1894142857143</v>
      </c>
      <c r="AW188" s="3">
        <v>16.3239330316736</v>
      </c>
      <c r="AX188" s="3">
        <v>65.5367840545126</v>
      </c>
      <c r="AY188" s="3">
        <v>52.101317436354</v>
      </c>
      <c r="AZ188" s="3">
        <v>16.212</v>
      </c>
      <c r="BA188" s="3">
        <v>-0.403169339362133</v>
      </c>
      <c r="BB188" s="3">
        <v>9.0563647878404</v>
      </c>
      <c r="BC188" s="3">
        <v>69.4294906187043</v>
      </c>
      <c r="BD188" s="8">
        <v>57.81</v>
      </c>
      <c r="BE188" s="3">
        <v>2.04206783229435</v>
      </c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</row>
    <row r="189" spans="1:84">
      <c r="A189" s="2">
        <v>42290</v>
      </c>
      <c r="B189" s="3"/>
      <c r="C189" s="3"/>
      <c r="D189" s="3"/>
      <c r="E189" s="3"/>
      <c r="F189" s="3"/>
      <c r="G189" s="3"/>
      <c r="H189" s="3"/>
      <c r="I189" s="3"/>
      <c r="J189" s="3"/>
      <c r="K189" s="3">
        <v>80.2340888737814</v>
      </c>
      <c r="L189" s="3"/>
      <c r="M189" s="5">
        <v>1000012611000000</v>
      </c>
      <c r="N189" s="6" t="s">
        <v>168</v>
      </c>
      <c r="O189" s="3">
        <v>17.11</v>
      </c>
      <c r="P189" s="3">
        <v>17.31</v>
      </c>
      <c r="Q189" s="3">
        <v>16.9</v>
      </c>
      <c r="R189" s="3">
        <v>17.19</v>
      </c>
      <c r="S189" s="3"/>
      <c r="T189" s="3">
        <v>59930266</v>
      </c>
      <c r="U189" s="3">
        <v>1024516933.2</v>
      </c>
      <c r="V189" s="3">
        <v>-0.0299999999999976</v>
      </c>
      <c r="W189" s="3">
        <v>-0.174216027874535</v>
      </c>
      <c r="X189" s="3">
        <v>2.38095238095238</v>
      </c>
      <c r="Y189" s="7">
        <v>15.520434</v>
      </c>
      <c r="Z189" s="3">
        <v>1.78241740386386</v>
      </c>
      <c r="AA189" s="3">
        <v>2.86408895786983</v>
      </c>
      <c r="AB189" s="3">
        <v>1.76877155647959</v>
      </c>
      <c r="AC189" s="3"/>
      <c r="AD189" s="3"/>
      <c r="AE189" s="3">
        <v>3248212802</v>
      </c>
      <c r="AF189" s="3">
        <v>8398380</v>
      </c>
      <c r="AG189" s="3">
        <v>114034894</v>
      </c>
      <c r="AH189" s="3">
        <v>192179499</v>
      </c>
      <c r="AI189" s="3">
        <v>-78144605</v>
      </c>
      <c r="AJ189" s="3">
        <v>0.624827586206897</v>
      </c>
      <c r="AK189" s="3">
        <v>0.41</v>
      </c>
      <c r="AL189" s="3">
        <v>16.5109375</v>
      </c>
      <c r="AM189" s="3">
        <v>16.5109375</v>
      </c>
      <c r="AN189" s="3">
        <v>5.18050173363248</v>
      </c>
      <c r="AO189" s="3">
        <v>16.3876923076923</v>
      </c>
      <c r="AP189" s="3">
        <v>154.191160461572</v>
      </c>
      <c r="AQ189" s="3">
        <v>17.1325</v>
      </c>
      <c r="AR189" s="3">
        <v>-1.5352</v>
      </c>
      <c r="AS189" s="3">
        <v>32.2927879440258</v>
      </c>
      <c r="AT189" s="3">
        <v>32.2927879440258</v>
      </c>
      <c r="AU189" s="3">
        <v>0.879500000000004</v>
      </c>
      <c r="AV189" s="3">
        <v>17.2621</v>
      </c>
      <c r="AW189" s="3">
        <v>16.4571741037238</v>
      </c>
      <c r="AX189" s="3">
        <v>72.7431771372592</v>
      </c>
      <c r="AY189" s="3">
        <v>70.2157447192867</v>
      </c>
      <c r="AZ189" s="3">
        <v>16.544</v>
      </c>
      <c r="BA189" s="3">
        <v>-0.30421698056853</v>
      </c>
      <c r="BB189" s="3">
        <v>6.90298507462689</v>
      </c>
      <c r="BC189" s="3">
        <v>68.5384303299278</v>
      </c>
      <c r="BD189" s="8">
        <v>54.95</v>
      </c>
      <c r="BE189" s="3">
        <v>1.29452053554714</v>
      </c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</row>
    <row r="190" spans="1:84">
      <c r="A190" s="2">
        <v>42291</v>
      </c>
      <c r="B190" s="3"/>
      <c r="C190" s="3"/>
      <c r="D190" s="3"/>
      <c r="E190" s="3"/>
      <c r="F190" s="3"/>
      <c r="G190" s="3"/>
      <c r="H190" s="3"/>
      <c r="I190" s="3"/>
      <c r="J190" s="3"/>
      <c r="K190" s="3">
        <v>80.2340888737814</v>
      </c>
      <c r="L190" s="3"/>
      <c r="M190" s="5">
        <v>1000012611000000</v>
      </c>
      <c r="N190" s="6" t="s">
        <v>168</v>
      </c>
      <c r="O190" s="3">
        <v>17.28</v>
      </c>
      <c r="P190" s="3">
        <v>17.47</v>
      </c>
      <c r="Q190" s="3">
        <v>17.01</v>
      </c>
      <c r="R190" s="3">
        <v>17.19</v>
      </c>
      <c r="S190" s="3"/>
      <c r="T190" s="3">
        <v>57084889</v>
      </c>
      <c r="U190" s="3">
        <v>982515905.8</v>
      </c>
      <c r="V190" s="3">
        <v>0</v>
      </c>
      <c r="W190" s="3">
        <v>0</v>
      </c>
      <c r="X190" s="3">
        <v>2.67597440372308</v>
      </c>
      <c r="Y190" s="7">
        <v>15.520434</v>
      </c>
      <c r="Z190" s="3">
        <v>1.69779155746174</v>
      </c>
      <c r="AA190" s="3">
        <v>2.72810736808886</v>
      </c>
      <c r="AB190" s="3">
        <v>1.69625911651825</v>
      </c>
      <c r="AC190" s="3"/>
      <c r="AD190" s="3"/>
      <c r="AE190" s="3">
        <v>3278765535</v>
      </c>
      <c r="AF190" s="3">
        <v>8468859</v>
      </c>
      <c r="AG190" s="3">
        <v>177327376</v>
      </c>
      <c r="AH190" s="3">
        <v>167875990</v>
      </c>
      <c r="AI190" s="3">
        <v>9451386</v>
      </c>
      <c r="AJ190" s="3">
        <v>0.641129032258065</v>
      </c>
      <c r="AK190" s="3">
        <v>0.459999999999997</v>
      </c>
      <c r="AL190" s="3">
        <v>16.6536458333333</v>
      </c>
      <c r="AM190" s="3">
        <v>16.6536458333333</v>
      </c>
      <c r="AN190" s="3">
        <v>4.86502973921</v>
      </c>
      <c r="AO190" s="3">
        <v>16.3934615384615</v>
      </c>
      <c r="AP190" s="3">
        <v>135.171112907572</v>
      </c>
      <c r="AQ190" s="3">
        <v>17.1475</v>
      </c>
      <c r="AR190" s="3">
        <v>-1.3994</v>
      </c>
      <c r="AS190" s="3">
        <v>32.0410490307868</v>
      </c>
      <c r="AT190" s="3">
        <v>32.0410490307868</v>
      </c>
      <c r="AU190" s="3">
        <v>0.956000000000003</v>
      </c>
      <c r="AV190" s="3">
        <v>17.3681</v>
      </c>
      <c r="AW190" s="3">
        <v>16.5699165493048</v>
      </c>
      <c r="AX190" s="3">
        <v>77.5474391924236</v>
      </c>
      <c r="AY190" s="3">
        <v>82.2617066026659</v>
      </c>
      <c r="AZ190" s="3">
        <v>16.862</v>
      </c>
      <c r="BA190" s="3">
        <v>-0.223223343558516</v>
      </c>
      <c r="BB190" s="3">
        <v>3.55421686746988</v>
      </c>
      <c r="BC190" s="3">
        <v>68.5384303299278</v>
      </c>
      <c r="BD190" s="8">
        <v>55</v>
      </c>
      <c r="BE190" s="3">
        <v>1.10678598690079</v>
      </c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</row>
    <row r="191" spans="1:84">
      <c r="A191" s="2">
        <v>42292</v>
      </c>
      <c r="B191" s="3"/>
      <c r="C191" s="3"/>
      <c r="D191" s="3"/>
      <c r="E191" s="3"/>
      <c r="F191" s="3"/>
      <c r="G191" s="3"/>
      <c r="H191" s="3"/>
      <c r="I191" s="3"/>
      <c r="J191" s="3"/>
      <c r="K191" s="3">
        <v>78.1680221103348</v>
      </c>
      <c r="L191" s="3"/>
      <c r="M191" s="5">
        <v>1000012611000000</v>
      </c>
      <c r="N191" s="6" t="s">
        <v>168</v>
      </c>
      <c r="O191" s="3">
        <v>17.17</v>
      </c>
      <c r="P191" s="3">
        <v>18.07</v>
      </c>
      <c r="Q191" s="3">
        <v>17.15</v>
      </c>
      <c r="R191" s="3">
        <v>17.89</v>
      </c>
      <c r="S191" s="3"/>
      <c r="T191" s="3">
        <v>95705694</v>
      </c>
      <c r="U191" s="3">
        <v>1683210714.6</v>
      </c>
      <c r="V191" s="3">
        <v>0.699999999999999</v>
      </c>
      <c r="W191" s="3">
        <v>4.0721349621873</v>
      </c>
      <c r="X191" s="3">
        <v>5.3519488074462</v>
      </c>
      <c r="Y191" s="7">
        <v>15.520434</v>
      </c>
      <c r="Z191" s="3">
        <v>2.84643313003931</v>
      </c>
      <c r="AA191" s="3">
        <v>4.57380952373329</v>
      </c>
      <c r="AB191" s="3">
        <v>2.79226497073214</v>
      </c>
      <c r="AC191" s="3"/>
      <c r="AD191" s="3"/>
      <c r="AE191" s="3">
        <v>3331738057</v>
      </c>
      <c r="AF191" s="3">
        <v>8813723</v>
      </c>
      <c r="AG191" s="3">
        <v>386841799</v>
      </c>
      <c r="AH191" s="3">
        <v>251680071</v>
      </c>
      <c r="AI191" s="3">
        <v>135161728</v>
      </c>
      <c r="AJ191" s="3">
        <v>0.552412645590682</v>
      </c>
      <c r="AK191" s="3">
        <v>0.920000000000002</v>
      </c>
      <c r="AL191" s="3">
        <v>16.844375</v>
      </c>
      <c r="AM191" s="3">
        <v>16.844375</v>
      </c>
      <c r="AN191" s="3">
        <v>8.43519547429035</v>
      </c>
      <c r="AO191" s="3">
        <v>16.4373076923077</v>
      </c>
      <c r="AP191" s="3">
        <v>163.471134917365</v>
      </c>
      <c r="AQ191" s="3">
        <v>17.215</v>
      </c>
      <c r="AR191" s="3">
        <v>-1.2434</v>
      </c>
      <c r="AS191" s="3">
        <v>36.9447453954496</v>
      </c>
      <c r="AT191" s="3">
        <v>36.9447453954496</v>
      </c>
      <c r="AU191" s="3">
        <v>1.661</v>
      </c>
      <c r="AV191" s="3">
        <v>17.5051428571429</v>
      </c>
      <c r="AW191" s="3">
        <v>16.7730063109502</v>
      </c>
      <c r="AX191" s="3">
        <v>82.8733527469874</v>
      </c>
      <c r="AY191" s="3">
        <v>87.2055810235101</v>
      </c>
      <c r="AZ191" s="3">
        <v>17.204</v>
      </c>
      <c r="BA191" s="3">
        <v>-0.101382478738035</v>
      </c>
      <c r="BB191" s="3">
        <v>7.64139590854392</v>
      </c>
      <c r="BC191" s="3">
        <v>78.0177097561322</v>
      </c>
      <c r="BD191" s="8">
        <v>57.23</v>
      </c>
      <c r="BE191" s="3">
        <v>1.6443617371109</v>
      </c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</row>
    <row r="192" spans="1:84">
      <c r="A192" s="2">
        <v>42293</v>
      </c>
      <c r="B192" s="3"/>
      <c r="C192" s="3"/>
      <c r="D192" s="3"/>
      <c r="E192" s="3"/>
      <c r="F192" s="3"/>
      <c r="G192" s="3"/>
      <c r="H192" s="3"/>
      <c r="I192" s="3"/>
      <c r="J192" s="3"/>
      <c r="K192" s="3">
        <v>75.5024643843572</v>
      </c>
      <c r="L192" s="3"/>
      <c r="M192" s="5">
        <v>1000012611000000</v>
      </c>
      <c r="N192" s="6" t="s">
        <v>168</v>
      </c>
      <c r="O192" s="3">
        <v>17.9</v>
      </c>
      <c r="P192" s="3">
        <v>17.99</v>
      </c>
      <c r="Q192" s="3">
        <v>17.47</v>
      </c>
      <c r="R192" s="3">
        <v>17.78</v>
      </c>
      <c r="S192" s="3"/>
      <c r="T192" s="3">
        <v>77887533</v>
      </c>
      <c r="U192" s="3">
        <v>1379598229.1</v>
      </c>
      <c r="V192" s="3">
        <v>-0.109999999999999</v>
      </c>
      <c r="W192" s="3">
        <v>-0.614868641699278</v>
      </c>
      <c r="X192" s="3">
        <v>2.9066517607602</v>
      </c>
      <c r="Y192" s="7">
        <v>15.520434</v>
      </c>
      <c r="Z192" s="3">
        <v>2.31649387912312</v>
      </c>
      <c r="AA192" s="3">
        <v>3.72227320367679</v>
      </c>
      <c r="AB192" s="3">
        <v>2.30276358579477</v>
      </c>
      <c r="AC192" s="3"/>
      <c r="AD192" s="3"/>
      <c r="AE192" s="3">
        <v>3344745817</v>
      </c>
      <c r="AF192" s="3">
        <v>8723969</v>
      </c>
      <c r="AG192" s="3">
        <v>161264307</v>
      </c>
      <c r="AH192" s="3">
        <v>252329395</v>
      </c>
      <c r="AI192" s="3">
        <v>-91065088</v>
      </c>
      <c r="AJ192" s="3">
        <v>0.64540059347181</v>
      </c>
      <c r="AK192" s="3">
        <v>0.52</v>
      </c>
      <c r="AL192" s="3">
        <v>17.0102083333333</v>
      </c>
      <c r="AM192" s="3">
        <v>17.0102083333333</v>
      </c>
      <c r="AN192" s="3">
        <v>6.93664795509224</v>
      </c>
      <c r="AO192" s="3">
        <v>16.4830769230769</v>
      </c>
      <c r="AP192" s="3">
        <v>134.412619344126</v>
      </c>
      <c r="AQ192" s="3">
        <v>17.75</v>
      </c>
      <c r="AR192" s="3">
        <v>-0.991600000000009</v>
      </c>
      <c r="AS192" s="3">
        <v>34.0883352208381</v>
      </c>
      <c r="AT192" s="3">
        <v>34.0883352208381</v>
      </c>
      <c r="AU192" s="3">
        <v>1.4565</v>
      </c>
      <c r="AV192" s="3">
        <v>17.5944857142857</v>
      </c>
      <c r="AW192" s="3">
        <v>16.9279284169578</v>
      </c>
      <c r="AX192" s="3">
        <v>85.1050169392386</v>
      </c>
      <c r="AY192" s="3">
        <v>88.9922924046085</v>
      </c>
      <c r="AZ192" s="3">
        <v>17.454</v>
      </c>
      <c r="BA192" s="3">
        <v>-0.0135426846053193</v>
      </c>
      <c r="BB192" s="3">
        <v>9.48275862068967</v>
      </c>
      <c r="BC192" s="3">
        <v>73.8233600406127</v>
      </c>
      <c r="BD192" s="8">
        <v>56.01</v>
      </c>
      <c r="BE192" s="3">
        <v>1.14632613868863</v>
      </c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</row>
    <row r="193" spans="1:84">
      <c r="A193" s="2">
        <v>42296</v>
      </c>
      <c r="B193" s="3"/>
      <c r="C193" s="3"/>
      <c r="D193" s="3"/>
      <c r="E193" s="3"/>
      <c r="F193" s="3"/>
      <c r="G193" s="3"/>
      <c r="H193" s="3"/>
      <c r="I193" s="3"/>
      <c r="J193" s="3"/>
      <c r="K193" s="3">
        <v>75.3689889666737</v>
      </c>
      <c r="L193" s="3"/>
      <c r="M193" s="5">
        <v>1000012611000000</v>
      </c>
      <c r="N193" s="6" t="s">
        <v>168</v>
      </c>
      <c r="O193" s="3">
        <v>17.87</v>
      </c>
      <c r="P193" s="3">
        <v>17.93</v>
      </c>
      <c r="Q193" s="3">
        <v>17.38</v>
      </c>
      <c r="R193" s="3">
        <v>17.53</v>
      </c>
      <c r="S193" s="3"/>
      <c r="T193" s="3">
        <v>67322427</v>
      </c>
      <c r="U193" s="3">
        <v>1191267710.5</v>
      </c>
      <c r="V193" s="3">
        <v>-0.25</v>
      </c>
      <c r="W193" s="3">
        <v>-1.40607424071989</v>
      </c>
      <c r="X193" s="3">
        <v>3.09336332958381</v>
      </c>
      <c r="Y193" s="7">
        <v>15.520434</v>
      </c>
      <c r="Z193" s="3">
        <v>2.00227153263685</v>
      </c>
      <c r="AA193" s="3">
        <v>3.21736298964029</v>
      </c>
      <c r="AB193" s="3">
        <v>2.01676797251905</v>
      </c>
      <c r="AC193" s="3"/>
      <c r="AD193" s="3"/>
      <c r="AE193" s="3">
        <v>3419561339</v>
      </c>
      <c r="AF193" s="3">
        <v>8601304</v>
      </c>
      <c r="AG193" s="3">
        <v>192098689</v>
      </c>
      <c r="AH193" s="3">
        <v>210480857</v>
      </c>
      <c r="AI193" s="3">
        <v>-18382168</v>
      </c>
      <c r="AJ193" s="3">
        <v>0.505154639175257</v>
      </c>
      <c r="AK193" s="3">
        <v>0.550000000000001</v>
      </c>
      <c r="AL193" s="3">
        <v>17.1064583333333</v>
      </c>
      <c r="AM193" s="3">
        <v>17.1064583333333</v>
      </c>
      <c r="AN193" s="3">
        <v>4.94387627837367</v>
      </c>
      <c r="AO193" s="3">
        <v>16.5173076923077</v>
      </c>
      <c r="AP193" s="3">
        <v>97.5291862693853</v>
      </c>
      <c r="AQ193" s="3">
        <v>17.755</v>
      </c>
      <c r="AR193" s="3">
        <v>-0.787400000000009</v>
      </c>
      <c r="AS193" s="3">
        <v>31.4543404735062</v>
      </c>
      <c r="AT193" s="3">
        <v>31.4543404735062</v>
      </c>
      <c r="AU193" s="3">
        <v>1.14</v>
      </c>
      <c r="AV193" s="3">
        <v>17.6633857142857</v>
      </c>
      <c r="AW193" s="3">
        <v>17.0205548143489</v>
      </c>
      <c r="AX193" s="3">
        <v>83.1469343697488</v>
      </c>
      <c r="AY193" s="3">
        <v>88.9345432616504</v>
      </c>
      <c r="AZ193" s="3">
        <v>17.516</v>
      </c>
      <c r="BA193" s="3">
        <v>0.0354889795682389</v>
      </c>
      <c r="BB193" s="3">
        <v>5.60240963855421</v>
      </c>
      <c r="BC193" s="3">
        <v>64.3833286846715</v>
      </c>
      <c r="BD193" s="8">
        <v>52.67</v>
      </c>
      <c r="BE193" s="3">
        <v>0.919410352102132</v>
      </c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/>
      <c r="BR193" s="3"/>
      <c r="BS193" s="3"/>
      <c r="BT193" s="3"/>
      <c r="BU193" s="3"/>
      <c r="BV193" s="3"/>
      <c r="BW193" s="3"/>
      <c r="BX193" s="3"/>
      <c r="BY193" s="3"/>
      <c r="BZ193" s="3"/>
      <c r="CA193" s="3"/>
      <c r="CB193" s="3"/>
      <c r="CC193" s="3"/>
      <c r="CD193" s="3"/>
      <c r="CE193" s="3"/>
      <c r="CF193" s="3"/>
    </row>
    <row r="194" spans="1:84">
      <c r="A194" s="2">
        <v>42297</v>
      </c>
      <c r="B194" s="3"/>
      <c r="C194" s="3"/>
      <c r="D194" s="3"/>
      <c r="E194" s="3"/>
      <c r="F194" s="3"/>
      <c r="G194" s="3"/>
      <c r="H194" s="3"/>
      <c r="I194" s="3"/>
      <c r="J194" s="3"/>
      <c r="K194" s="3">
        <v>72.1341301351073</v>
      </c>
      <c r="L194" s="3"/>
      <c r="M194" s="5">
        <v>1000012611000000</v>
      </c>
      <c r="N194" s="6" t="s">
        <v>168</v>
      </c>
      <c r="O194" s="3">
        <v>17.59</v>
      </c>
      <c r="P194" s="3">
        <v>18.18</v>
      </c>
      <c r="Q194" s="3">
        <v>17.43</v>
      </c>
      <c r="R194" s="3">
        <v>18.13</v>
      </c>
      <c r="S194" s="3"/>
      <c r="T194" s="3">
        <v>86931624</v>
      </c>
      <c r="U194" s="3">
        <v>1555976769.1</v>
      </c>
      <c r="V194" s="3">
        <v>0.599999999999998</v>
      </c>
      <c r="W194" s="3">
        <v>3.42270393610951</v>
      </c>
      <c r="X194" s="3">
        <v>4.27837992013691</v>
      </c>
      <c r="Y194" s="7">
        <v>15.520434</v>
      </c>
      <c r="Z194" s="3">
        <v>2.58547892251553</v>
      </c>
      <c r="AA194" s="3">
        <v>4.15449356403811</v>
      </c>
      <c r="AB194" s="3">
        <v>2.54702839237539</v>
      </c>
      <c r="AC194" s="3"/>
      <c r="AD194" s="3"/>
      <c r="AE194" s="3">
        <v>3443351272</v>
      </c>
      <c r="AF194" s="3">
        <v>8847657</v>
      </c>
      <c r="AG194" s="3">
        <v>428693705</v>
      </c>
      <c r="AH194" s="3">
        <v>235836243</v>
      </c>
      <c r="AI194" s="3">
        <v>192857462</v>
      </c>
      <c r="AJ194" s="3">
        <v>0.494845360824741</v>
      </c>
      <c r="AK194" s="3">
        <v>0.75</v>
      </c>
      <c r="AL194" s="3">
        <v>17.2216666666667</v>
      </c>
      <c r="AM194" s="3">
        <v>17.2216666666667</v>
      </c>
      <c r="AN194" s="3">
        <v>7.30456226880395</v>
      </c>
      <c r="AO194" s="3">
        <v>16.5969230769231</v>
      </c>
      <c r="AP194" s="3">
        <v>106.036395916555</v>
      </c>
      <c r="AQ194" s="3">
        <v>17.5925</v>
      </c>
      <c r="AR194" s="3">
        <v>-0.490400000000005</v>
      </c>
      <c r="AS194" s="3">
        <v>33.1877729257642</v>
      </c>
      <c r="AT194" s="3">
        <v>33.1877729257642</v>
      </c>
      <c r="AU194" s="3">
        <v>1.7385</v>
      </c>
      <c r="AV194" s="3">
        <v>17.8064857142857</v>
      </c>
      <c r="AW194" s="3">
        <v>17.1912386890645</v>
      </c>
      <c r="AX194" s="3">
        <v>87.9709721195151</v>
      </c>
      <c r="AY194" s="3">
        <v>88.7768827851991</v>
      </c>
      <c r="AZ194" s="3">
        <v>17.704</v>
      </c>
      <c r="BA194" s="3">
        <v>0.121362916119395</v>
      </c>
      <c r="BB194" s="3">
        <v>14.52937460518</v>
      </c>
      <c r="BC194" s="3">
        <v>73.9696522994322</v>
      </c>
      <c r="BD194" s="8">
        <v>55.81</v>
      </c>
      <c r="BE194" s="3">
        <v>1.21436352800801</v>
      </c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/>
      <c r="BR194" s="3"/>
      <c r="BS194" s="3"/>
      <c r="BT194" s="3"/>
      <c r="BU194" s="3"/>
      <c r="BV194" s="3"/>
      <c r="BW194" s="3"/>
      <c r="BX194" s="3"/>
      <c r="BY194" s="3"/>
      <c r="BZ194" s="3"/>
      <c r="CA194" s="3"/>
      <c r="CB194" s="3"/>
      <c r="CC194" s="3"/>
      <c r="CD194" s="3"/>
      <c r="CE194" s="3"/>
      <c r="CF194" s="3"/>
    </row>
    <row r="195" spans="1:84">
      <c r="A195" s="2">
        <v>42298</v>
      </c>
      <c r="B195" s="3"/>
      <c r="C195" s="3"/>
      <c r="D195" s="3"/>
      <c r="E195" s="3"/>
      <c r="F195" s="3"/>
      <c r="G195" s="3"/>
      <c r="H195" s="3"/>
      <c r="I195" s="3"/>
      <c r="J195" s="3"/>
      <c r="K195" s="3">
        <v>73.0008686431583</v>
      </c>
      <c r="L195" s="3"/>
      <c r="M195" s="5">
        <v>1000012611000000</v>
      </c>
      <c r="N195" s="6" t="s">
        <v>168</v>
      </c>
      <c r="O195" s="3">
        <v>18.15</v>
      </c>
      <c r="P195" s="3">
        <v>18.16</v>
      </c>
      <c r="Q195" s="3">
        <v>16.75</v>
      </c>
      <c r="R195" s="3">
        <v>16.85</v>
      </c>
      <c r="S195" s="3"/>
      <c r="T195" s="3">
        <v>91090107</v>
      </c>
      <c r="U195" s="3">
        <v>1592639910.8</v>
      </c>
      <c r="V195" s="3">
        <v>-1.28</v>
      </c>
      <c r="W195" s="3">
        <v>-7.06012134583561</v>
      </c>
      <c r="X195" s="3">
        <v>7.77716492002206</v>
      </c>
      <c r="Y195" s="7">
        <v>15.520434</v>
      </c>
      <c r="Z195" s="3">
        <v>2.70915854163939</v>
      </c>
      <c r="AA195" s="3">
        <v>4.35322896163821</v>
      </c>
      <c r="AB195" s="3">
        <v>2.80508593874192</v>
      </c>
      <c r="AC195" s="3"/>
      <c r="AD195" s="3"/>
      <c r="AE195" s="3">
        <v>3378908022</v>
      </c>
      <c r="AF195" s="3">
        <v>8198738</v>
      </c>
      <c r="AG195" s="3">
        <v>231538835</v>
      </c>
      <c r="AH195" s="3">
        <v>397706753</v>
      </c>
      <c r="AI195" s="3">
        <v>-166167918</v>
      </c>
      <c r="AJ195" s="3">
        <v>0.539184952978055</v>
      </c>
      <c r="AK195" s="3">
        <v>1.41</v>
      </c>
      <c r="AL195" s="3">
        <v>17.14875</v>
      </c>
      <c r="AM195" s="3">
        <v>17.14875</v>
      </c>
      <c r="AN195" s="3">
        <v>-0.69737746783223</v>
      </c>
      <c r="AO195" s="3">
        <v>16.5961538461539</v>
      </c>
      <c r="AP195" s="3">
        <v>39.3914040469773</v>
      </c>
      <c r="AQ195" s="3">
        <v>17.9675</v>
      </c>
      <c r="AR195" s="3">
        <v>-0.322400000000002</v>
      </c>
      <c r="AS195" s="3">
        <v>27.4824473420261</v>
      </c>
      <c r="AT195" s="3">
        <v>27.4824473420261</v>
      </c>
      <c r="AU195" s="3">
        <v>0.534000000000006</v>
      </c>
      <c r="AV195" s="3">
        <v>17.8254142857143</v>
      </c>
      <c r="AW195" s="3">
        <v>17.1387404292084</v>
      </c>
      <c r="AX195" s="3">
        <v>69.7025911282529</v>
      </c>
      <c r="AY195" s="3">
        <v>82.0842336199699</v>
      </c>
      <c r="AZ195" s="3">
        <v>17.636</v>
      </c>
      <c r="BA195" s="3">
        <v>0.0851517505555499</v>
      </c>
      <c r="BB195" s="3">
        <v>5.44430538172717</v>
      </c>
      <c r="BC195" s="3">
        <v>43.7941369955112</v>
      </c>
      <c r="BD195" s="8">
        <v>56.81</v>
      </c>
      <c r="BE195" s="3">
        <v>1.18319686959287</v>
      </c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/>
      <c r="BR195" s="3"/>
      <c r="BS195" s="3"/>
      <c r="BT195" s="3"/>
      <c r="BU195" s="3"/>
      <c r="BV195" s="3"/>
      <c r="BW195" s="3"/>
      <c r="BX195" s="3"/>
      <c r="BY195" s="3"/>
      <c r="BZ195" s="3"/>
      <c r="CA195" s="3"/>
      <c r="CB195" s="3"/>
      <c r="CC195" s="3"/>
      <c r="CD195" s="3"/>
      <c r="CE195" s="3"/>
      <c r="CF195" s="3"/>
    </row>
    <row r="196" spans="1:84">
      <c r="A196" s="2">
        <v>42299</v>
      </c>
      <c r="B196" s="3"/>
      <c r="C196" s="3"/>
      <c r="D196" s="3"/>
      <c r="E196" s="3"/>
      <c r="F196" s="3"/>
      <c r="G196" s="3"/>
      <c r="H196" s="3"/>
      <c r="I196" s="3"/>
      <c r="J196" s="3"/>
      <c r="K196" s="3">
        <v>73.1334918906783</v>
      </c>
      <c r="L196" s="3"/>
      <c r="M196" s="5">
        <v>1000012611000000</v>
      </c>
      <c r="N196" s="6" t="s">
        <v>168</v>
      </c>
      <c r="O196" s="3">
        <v>16.9</v>
      </c>
      <c r="P196" s="3">
        <v>17.29</v>
      </c>
      <c r="Q196" s="3">
        <v>16.61</v>
      </c>
      <c r="R196" s="3">
        <v>17.21</v>
      </c>
      <c r="S196" s="3"/>
      <c r="T196" s="3">
        <v>73198068</v>
      </c>
      <c r="U196" s="3">
        <v>1245254609.5</v>
      </c>
      <c r="V196" s="3">
        <v>0.359999999999999</v>
      </c>
      <c r="W196" s="3">
        <v>2.13649851632046</v>
      </c>
      <c r="X196" s="3">
        <v>4.03560830860534</v>
      </c>
      <c r="Y196" s="7">
        <v>15.520434</v>
      </c>
      <c r="Z196" s="3">
        <v>2.1770220464633</v>
      </c>
      <c r="AA196" s="3">
        <v>3.49816198540159</v>
      </c>
      <c r="AB196" s="3">
        <v>2.14736450100199</v>
      </c>
      <c r="AC196" s="3"/>
      <c r="AD196" s="3"/>
      <c r="AE196" s="3">
        <v>3543358548</v>
      </c>
      <c r="AF196" s="3">
        <v>8360137</v>
      </c>
      <c r="AG196" s="3">
        <v>274548050</v>
      </c>
      <c r="AH196" s="3">
        <v>366944741</v>
      </c>
      <c r="AI196" s="3">
        <v>-92396691</v>
      </c>
      <c r="AJ196" s="3">
        <v>0.454391891891891</v>
      </c>
      <c r="AK196" s="3">
        <v>0.68</v>
      </c>
      <c r="AL196" s="3">
        <v>17.16</v>
      </c>
      <c r="AM196" s="3">
        <v>17.16</v>
      </c>
      <c r="AN196" s="3">
        <v>0.594252313687286</v>
      </c>
      <c r="AO196" s="3">
        <v>16.5953846153846</v>
      </c>
      <c r="AP196" s="3">
        <v>14.6464138416656</v>
      </c>
      <c r="AQ196" s="3">
        <v>17.1525</v>
      </c>
      <c r="AR196" s="3">
        <v>-0.152600000000007</v>
      </c>
      <c r="AS196" s="3">
        <v>28.5714285714286</v>
      </c>
      <c r="AT196" s="3">
        <v>28.5714285714286</v>
      </c>
      <c r="AU196" s="3">
        <v>0.951500000000006</v>
      </c>
      <c r="AV196" s="3">
        <v>17.9299</v>
      </c>
      <c r="AW196" s="3">
        <v>17.1497034400994</v>
      </c>
      <c r="AX196" s="3">
        <v>59.2072475886867</v>
      </c>
      <c r="AY196" s="3">
        <v>71.7150272714926</v>
      </c>
      <c r="AZ196" s="3">
        <v>17.5</v>
      </c>
      <c r="BA196" s="3">
        <v>0.0845287376430726</v>
      </c>
      <c r="BB196" s="3">
        <v>10.8177720540889</v>
      </c>
      <c r="BC196" s="3">
        <v>50.5961256557485</v>
      </c>
      <c r="BD196" s="8">
        <v>55.32</v>
      </c>
      <c r="BE196" s="3">
        <v>0.873615850731488</v>
      </c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/>
      <c r="BR196" s="3"/>
      <c r="BS196" s="3"/>
      <c r="BT196" s="3"/>
      <c r="BU196" s="3"/>
      <c r="BV196" s="3"/>
      <c r="BW196" s="3"/>
      <c r="BX196" s="3"/>
      <c r="BY196" s="3"/>
      <c r="BZ196" s="3"/>
      <c r="CA196" s="3"/>
      <c r="CB196" s="3"/>
      <c r="CC196" s="3"/>
      <c r="CD196" s="3"/>
      <c r="CE196" s="3"/>
      <c r="CF196" s="3"/>
    </row>
    <row r="197" spans="1:84">
      <c r="A197" s="2">
        <v>42300</v>
      </c>
      <c r="B197" s="3"/>
      <c r="C197" s="3"/>
      <c r="D197" s="3"/>
      <c r="E197" s="3"/>
      <c r="F197" s="3"/>
      <c r="G197" s="3"/>
      <c r="H197" s="3"/>
      <c r="I197" s="3"/>
      <c r="J197" s="3"/>
      <c r="K197" s="3">
        <v>72.9771498016997</v>
      </c>
      <c r="L197" s="3"/>
      <c r="M197" s="5">
        <v>1000012611000000</v>
      </c>
      <c r="N197" s="6" t="s">
        <v>168</v>
      </c>
      <c r="O197" s="3">
        <v>17.3</v>
      </c>
      <c r="P197" s="3">
        <v>17.71</v>
      </c>
      <c r="Q197" s="3">
        <v>17.14</v>
      </c>
      <c r="R197" s="3">
        <v>17.63</v>
      </c>
      <c r="S197" s="3"/>
      <c r="T197" s="3">
        <v>73399381</v>
      </c>
      <c r="U197" s="3">
        <v>1278127619.6</v>
      </c>
      <c r="V197" s="3">
        <v>0.419999999999998</v>
      </c>
      <c r="W197" s="3">
        <v>2.44044160371876</v>
      </c>
      <c r="X197" s="3">
        <v>3.31202789076119</v>
      </c>
      <c r="Y197" s="7">
        <v>15.520434</v>
      </c>
      <c r="Z197" s="3">
        <v>2.18300940174759</v>
      </c>
      <c r="AA197" s="3">
        <v>3.50778280604629</v>
      </c>
      <c r="AB197" s="3">
        <v>2.1515447784013</v>
      </c>
      <c r="AC197" s="3"/>
      <c r="AD197" s="3"/>
      <c r="AE197" s="3">
        <v>3599228624</v>
      </c>
      <c r="AF197" s="3">
        <v>8581790</v>
      </c>
      <c r="AG197" s="3">
        <v>371844327</v>
      </c>
      <c r="AH197" s="3">
        <v>219726772</v>
      </c>
      <c r="AI197" s="3">
        <v>152117555</v>
      </c>
      <c r="AJ197" s="3">
        <v>0.616113744075829</v>
      </c>
      <c r="AK197" s="3">
        <v>0.57</v>
      </c>
      <c r="AL197" s="3">
        <v>17.1670833333333</v>
      </c>
      <c r="AM197" s="3">
        <v>17.1670833333333</v>
      </c>
      <c r="AN197" s="3">
        <v>2.04022572710172</v>
      </c>
      <c r="AO197" s="3">
        <v>16.6276923076923</v>
      </c>
      <c r="AP197" s="3">
        <v>54.6678875281375</v>
      </c>
      <c r="AQ197" s="3">
        <v>17.08</v>
      </c>
      <c r="AR197" s="3">
        <v>0.00399999999999068</v>
      </c>
      <c r="AS197" s="3">
        <v>32.8141225337487</v>
      </c>
      <c r="AT197" s="3">
        <v>32.8141225337487</v>
      </c>
      <c r="AU197" s="3">
        <v>1.392</v>
      </c>
      <c r="AV197" s="3">
        <v>18.0548285714286</v>
      </c>
      <c r="AW197" s="3">
        <v>17.2235952185457</v>
      </c>
      <c r="AX197" s="3">
        <v>61.1275493478718</v>
      </c>
      <c r="AY197" s="3">
        <v>57.2630695323779</v>
      </c>
      <c r="AZ197" s="3">
        <v>17.47</v>
      </c>
      <c r="BA197" s="3">
        <v>0.116581605160157</v>
      </c>
      <c r="BB197" s="3">
        <v>13.0128205128205</v>
      </c>
      <c r="BC197" s="3">
        <v>57.75377229594</v>
      </c>
      <c r="BD197" s="8">
        <v>54.51</v>
      </c>
      <c r="BE197" s="3">
        <v>0.925755185296268</v>
      </c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/>
      <c r="BR197" s="3"/>
      <c r="BS197" s="3"/>
      <c r="BT197" s="3"/>
      <c r="BU197" s="3"/>
      <c r="BV197" s="3"/>
      <c r="BW197" s="3"/>
      <c r="BX197" s="3"/>
      <c r="BY197" s="3"/>
      <c r="BZ197" s="3"/>
      <c r="CA197" s="3"/>
      <c r="CB197" s="3"/>
      <c r="CC197" s="3"/>
      <c r="CD197" s="3"/>
      <c r="CE197" s="3"/>
      <c r="CF197" s="3"/>
    </row>
    <row r="198" spans="1:84">
      <c r="A198" s="2">
        <v>42303</v>
      </c>
      <c r="B198" s="3"/>
      <c r="C198" s="3"/>
      <c r="D198" s="3"/>
      <c r="E198" s="3"/>
      <c r="F198" s="3"/>
      <c r="G198" s="3"/>
      <c r="H198" s="3"/>
      <c r="I198" s="3"/>
      <c r="J198" s="3"/>
      <c r="K198" s="3">
        <v>72.9087046089121</v>
      </c>
      <c r="L198" s="3"/>
      <c r="M198" s="5">
        <v>1000012611000000</v>
      </c>
      <c r="N198" s="6" t="s">
        <v>168</v>
      </c>
      <c r="O198" s="3">
        <v>17.75</v>
      </c>
      <c r="P198" s="3">
        <v>18.09</v>
      </c>
      <c r="Q198" s="3">
        <v>17.63</v>
      </c>
      <c r="R198" s="3">
        <v>17.81</v>
      </c>
      <c r="S198" s="3"/>
      <c r="T198" s="3">
        <v>71551399</v>
      </c>
      <c r="U198" s="3">
        <v>1275671653.7</v>
      </c>
      <c r="V198" s="3">
        <v>0.18</v>
      </c>
      <c r="W198" s="3">
        <v>1.02098695405558</v>
      </c>
      <c r="X198" s="3">
        <v>2.6091888825865</v>
      </c>
      <c r="Y198" s="7">
        <v>15.520434</v>
      </c>
      <c r="Z198" s="3">
        <v>2.12804760199808</v>
      </c>
      <c r="AA198" s="3">
        <v>3.41946708189212</v>
      </c>
      <c r="AB198" s="3">
        <v>2.12570731719243</v>
      </c>
      <c r="AC198" s="3"/>
      <c r="AD198" s="3"/>
      <c r="AE198" s="3">
        <v>3606320292</v>
      </c>
      <c r="AF198" s="3">
        <v>8669410</v>
      </c>
      <c r="AG198" s="3">
        <v>226268359</v>
      </c>
      <c r="AH198" s="3">
        <v>260505231</v>
      </c>
      <c r="AI198" s="3">
        <v>-34236872</v>
      </c>
      <c r="AJ198" s="3">
        <v>0.660766961651917</v>
      </c>
      <c r="AK198" s="3">
        <v>0.460000000000001</v>
      </c>
      <c r="AL198" s="3">
        <v>17.3125</v>
      </c>
      <c r="AM198" s="3">
        <v>17.3125</v>
      </c>
      <c r="AN198" s="3">
        <v>2.27794793261869</v>
      </c>
      <c r="AO198" s="3">
        <v>16.6584615384615</v>
      </c>
      <c r="AP198" s="3">
        <v>91.7584716218104</v>
      </c>
      <c r="AQ198" s="3">
        <v>17.5275</v>
      </c>
      <c r="AR198" s="3">
        <v>0.102399999999989</v>
      </c>
      <c r="AS198" s="3">
        <v>37.6595744680851</v>
      </c>
      <c r="AT198" s="3">
        <v>37.6595744680851</v>
      </c>
      <c r="AU198" s="3">
        <v>1.5775</v>
      </c>
      <c r="AV198" s="3">
        <v>18.2274571428571</v>
      </c>
      <c r="AW198" s="3">
        <v>17.3138113387694</v>
      </c>
      <c r="AX198" s="3">
        <v>66.2294065716173</v>
      </c>
      <c r="AY198" s="3">
        <v>53.8855349100844</v>
      </c>
      <c r="AZ198" s="3">
        <v>17.526</v>
      </c>
      <c r="BA198" s="3">
        <v>0.154724659708755</v>
      </c>
      <c r="BB198" s="3">
        <v>10.0741656365884</v>
      </c>
      <c r="BC198" s="3">
        <v>60.6832570346736</v>
      </c>
      <c r="BD198" s="8">
        <v>54.59</v>
      </c>
      <c r="BE198" s="3">
        <v>0.912781364903676</v>
      </c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/>
      <c r="BR198" s="3"/>
      <c r="BS198" s="3"/>
      <c r="BT198" s="3"/>
      <c r="BU198" s="3"/>
      <c r="BV198" s="3"/>
      <c r="BW198" s="3"/>
      <c r="BX198" s="3"/>
      <c r="BY198" s="3"/>
      <c r="BZ198" s="3"/>
      <c r="CA198" s="3"/>
      <c r="CB198" s="3"/>
      <c r="CC198" s="3"/>
      <c r="CD198" s="3"/>
      <c r="CE198" s="3"/>
      <c r="CF198" s="3"/>
    </row>
    <row r="199" spans="1:84">
      <c r="A199" s="2">
        <v>42304</v>
      </c>
      <c r="B199" s="3"/>
      <c r="C199" s="3"/>
      <c r="D199" s="3"/>
      <c r="E199" s="3"/>
      <c r="F199" s="3"/>
      <c r="G199" s="3"/>
      <c r="H199" s="3"/>
      <c r="I199" s="3"/>
      <c r="J199" s="3"/>
      <c r="K199" s="3">
        <v>72.7959765973761</v>
      </c>
      <c r="L199" s="3"/>
      <c r="M199" s="5">
        <v>1000012611000000</v>
      </c>
      <c r="N199" s="6" t="s">
        <v>168</v>
      </c>
      <c r="O199" s="3">
        <v>17.64</v>
      </c>
      <c r="P199" s="3">
        <v>17.75</v>
      </c>
      <c r="Q199" s="3">
        <v>16.9</v>
      </c>
      <c r="R199" s="3">
        <v>17.61</v>
      </c>
      <c r="S199" s="3"/>
      <c r="T199" s="3">
        <v>61893310</v>
      </c>
      <c r="U199" s="3">
        <v>1072311161.3</v>
      </c>
      <c r="V199" s="3">
        <v>-0.199999999999999</v>
      </c>
      <c r="W199" s="3">
        <v>-1.12296462661426</v>
      </c>
      <c r="X199" s="3">
        <v>4.77259966311062</v>
      </c>
      <c r="Y199" s="7">
        <v>15.520434</v>
      </c>
      <c r="Z199" s="3">
        <v>1.84080132276972</v>
      </c>
      <c r="AA199" s="3">
        <v>2.95790353637033</v>
      </c>
      <c r="AB199" s="3">
        <v>1.80713231544421</v>
      </c>
      <c r="AC199" s="3"/>
      <c r="AD199" s="3"/>
      <c r="AE199" s="3">
        <v>3570611972</v>
      </c>
      <c r="AF199" s="3">
        <v>8413565</v>
      </c>
      <c r="AG199" s="3">
        <v>167360348</v>
      </c>
      <c r="AH199" s="3">
        <v>246691324</v>
      </c>
      <c r="AI199" s="3">
        <v>-79330976</v>
      </c>
      <c r="AJ199" s="3">
        <v>0.457142857142855</v>
      </c>
      <c r="AK199" s="3">
        <v>0.91</v>
      </c>
      <c r="AL199" s="3">
        <v>17.3860416666667</v>
      </c>
      <c r="AM199" s="3">
        <v>17.3860416666667</v>
      </c>
      <c r="AN199" s="3">
        <v>0.609407731860592</v>
      </c>
      <c r="AO199" s="3">
        <v>16.7215384615385</v>
      </c>
      <c r="AP199" s="3">
        <v>21.2658227848103</v>
      </c>
      <c r="AQ199" s="3">
        <v>17.835</v>
      </c>
      <c r="AR199" s="3">
        <v>0.205199999999991</v>
      </c>
      <c r="AS199" s="3">
        <v>34.8044132397192</v>
      </c>
      <c r="AT199" s="3">
        <v>34.8044132397192</v>
      </c>
      <c r="AU199" s="3">
        <v>1.3195</v>
      </c>
      <c r="AV199" s="3">
        <v>18.3796428571429</v>
      </c>
      <c r="AW199" s="3">
        <v>17.3593788251126</v>
      </c>
      <c r="AX199" s="3">
        <v>65.3843602197194</v>
      </c>
      <c r="AY199" s="3">
        <v>57.8959909241892</v>
      </c>
      <c r="AZ199" s="3">
        <v>17.422</v>
      </c>
      <c r="BA199" s="3">
        <v>0.166891159315671</v>
      </c>
      <c r="BB199" s="3">
        <v>6.53357531760435</v>
      </c>
      <c r="BC199" s="3">
        <v>55.5474773882931</v>
      </c>
      <c r="BD199" s="8">
        <v>52.55</v>
      </c>
      <c r="BE199" s="3">
        <v>0.781144704841901</v>
      </c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/>
      <c r="BR199" s="3"/>
      <c r="BS199" s="3"/>
      <c r="BT199" s="3"/>
      <c r="BU199" s="3"/>
      <c r="BV199" s="3"/>
      <c r="BW199" s="3"/>
      <c r="BX199" s="3"/>
      <c r="BY199" s="3"/>
      <c r="BZ199" s="3"/>
      <c r="CA199" s="3"/>
      <c r="CB199" s="3"/>
      <c r="CC199" s="3"/>
      <c r="CD199" s="3"/>
      <c r="CE199" s="3"/>
      <c r="CF199" s="3"/>
    </row>
    <row r="200" spans="1:84">
      <c r="A200" s="2">
        <v>42305</v>
      </c>
      <c r="B200" s="3"/>
      <c r="C200" s="3"/>
      <c r="D200" s="3"/>
      <c r="E200" s="3"/>
      <c r="F200" s="3"/>
      <c r="G200" s="3"/>
      <c r="H200" s="3"/>
      <c r="I200" s="3"/>
      <c r="J200" s="3"/>
      <c r="K200" s="3">
        <v>69.6310547290093</v>
      </c>
      <c r="L200" s="3"/>
      <c r="M200" s="5">
        <v>1000012611000000</v>
      </c>
      <c r="N200" s="6" t="s">
        <v>168</v>
      </c>
      <c r="O200" s="3">
        <v>17.8</v>
      </c>
      <c r="P200" s="3">
        <v>18.28</v>
      </c>
      <c r="Q200" s="3">
        <v>17.65</v>
      </c>
      <c r="R200" s="3">
        <v>17.75</v>
      </c>
      <c r="S200" s="3"/>
      <c r="T200" s="3">
        <v>98107743</v>
      </c>
      <c r="U200" s="3">
        <v>1767639633.6</v>
      </c>
      <c r="V200" s="3">
        <v>0.140000000000001</v>
      </c>
      <c r="W200" s="3">
        <v>0.795002839295873</v>
      </c>
      <c r="X200" s="3">
        <v>3.57751277683136</v>
      </c>
      <c r="Y200" s="7">
        <v>15.520434</v>
      </c>
      <c r="Z200" s="3">
        <v>2.91787372639064</v>
      </c>
      <c r="AA200" s="3">
        <v>4.68860430901193</v>
      </c>
      <c r="AB200" s="3">
        <v>2.95545162302164</v>
      </c>
      <c r="AC200" s="3"/>
      <c r="AD200" s="3"/>
      <c r="AE200" s="3">
        <v>3633037913</v>
      </c>
      <c r="AF200" s="3">
        <v>8640203</v>
      </c>
      <c r="AG200" s="3">
        <v>322623689</v>
      </c>
      <c r="AH200" s="3">
        <v>286139136</v>
      </c>
      <c r="AI200" s="3">
        <v>36484553</v>
      </c>
      <c r="AJ200" s="3">
        <v>0.546052631578946</v>
      </c>
      <c r="AK200" s="3">
        <v>0.670000000000002</v>
      </c>
      <c r="AL200" s="3">
        <v>17.4116666666667</v>
      </c>
      <c r="AM200" s="3">
        <v>17.4116666666667</v>
      </c>
      <c r="AN200" s="3">
        <v>1.15401054281237</v>
      </c>
      <c r="AO200" s="3">
        <v>16.8307692307692</v>
      </c>
      <c r="AP200" s="3">
        <v>97.1250000000001</v>
      </c>
      <c r="AQ200" s="3">
        <v>17.4675</v>
      </c>
      <c r="AR200" s="3">
        <v>0.338399999999993</v>
      </c>
      <c r="AS200" s="3">
        <v>34.1188524590164</v>
      </c>
      <c r="AT200" s="3">
        <v>34.1188524590164</v>
      </c>
      <c r="AU200" s="3">
        <v>1.4435</v>
      </c>
      <c r="AV200" s="3">
        <v>18.4985142857143</v>
      </c>
      <c r="AW200" s="3">
        <v>17.4194743904799</v>
      </c>
      <c r="AX200" s="3">
        <v>66.344064497777</v>
      </c>
      <c r="AY200" s="3">
        <v>65.9004708205669</v>
      </c>
      <c r="AZ200" s="3">
        <v>17.602</v>
      </c>
      <c r="BA200" s="3">
        <v>0.185689514741998</v>
      </c>
      <c r="BB200" s="3">
        <v>3.07781649245065</v>
      </c>
      <c r="BC200" s="3">
        <v>58.497916681936</v>
      </c>
      <c r="BD200" s="8">
        <v>56</v>
      </c>
      <c r="BE200" s="3">
        <v>1.32173556777663</v>
      </c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/>
      <c r="BR200" s="3"/>
      <c r="BS200" s="3"/>
      <c r="BT200" s="3"/>
      <c r="BU200" s="3"/>
      <c r="BV200" s="3"/>
      <c r="BW200" s="3"/>
      <c r="BX200" s="3"/>
      <c r="BY200" s="3"/>
      <c r="BZ200" s="3"/>
      <c r="CA200" s="3"/>
      <c r="CB200" s="3"/>
      <c r="CC200" s="3"/>
      <c r="CD200" s="3"/>
      <c r="CE200" s="3"/>
      <c r="CF200" s="3"/>
    </row>
    <row r="201" spans="1:84">
      <c r="A201" s="2">
        <v>42306</v>
      </c>
      <c r="B201" s="3"/>
      <c r="C201" s="3"/>
      <c r="D201" s="3"/>
      <c r="E201" s="3"/>
      <c r="F201" s="3"/>
      <c r="G201" s="3"/>
      <c r="H201" s="3"/>
      <c r="I201" s="3"/>
      <c r="J201" s="3"/>
      <c r="K201" s="3">
        <v>69.6622189232243</v>
      </c>
      <c r="L201" s="3"/>
      <c r="M201" s="5">
        <v>1000012611000000</v>
      </c>
      <c r="N201" s="6" t="s">
        <v>168</v>
      </c>
      <c r="O201" s="3">
        <v>17.98</v>
      </c>
      <c r="P201" s="3">
        <v>18.15</v>
      </c>
      <c r="Q201" s="3">
        <v>17.51</v>
      </c>
      <c r="R201" s="3">
        <v>17.91</v>
      </c>
      <c r="S201" s="3"/>
      <c r="T201" s="3">
        <v>61848483</v>
      </c>
      <c r="U201" s="3">
        <v>1105835854.7</v>
      </c>
      <c r="V201" s="3">
        <v>0.16</v>
      </c>
      <c r="W201" s="3">
        <v>0.901408450704231</v>
      </c>
      <c r="X201" s="3">
        <v>3.60563380281688</v>
      </c>
      <c r="Y201" s="7">
        <v>15.520434</v>
      </c>
      <c r="Z201" s="3">
        <v>1.83946809950381</v>
      </c>
      <c r="AA201" s="3">
        <v>2.95576123792442</v>
      </c>
      <c r="AB201" s="3">
        <v>1.83241383802861</v>
      </c>
      <c r="AC201" s="3"/>
      <c r="AD201" s="3"/>
      <c r="AE201" s="3">
        <v>3704915408</v>
      </c>
      <c r="AF201" s="3">
        <v>8718087</v>
      </c>
      <c r="AG201" s="3">
        <v>269735479</v>
      </c>
      <c r="AH201" s="3">
        <v>218872504</v>
      </c>
      <c r="AI201" s="3">
        <v>50862975</v>
      </c>
      <c r="AJ201" s="3">
        <v>0.571884984025557</v>
      </c>
      <c r="AK201" s="3">
        <v>0.639999999999997</v>
      </c>
      <c r="AL201" s="3">
        <v>17.4982291666667</v>
      </c>
      <c r="AM201" s="3">
        <v>17.4982291666667</v>
      </c>
      <c r="AN201" s="3">
        <v>1.71801789010366</v>
      </c>
      <c r="AO201" s="3">
        <v>16.8953846153846</v>
      </c>
      <c r="AP201" s="3">
        <v>81.2286689419786</v>
      </c>
      <c r="AQ201" s="3">
        <v>17.8575</v>
      </c>
      <c r="AR201" s="3">
        <v>0.408599999999993</v>
      </c>
      <c r="AS201" s="3">
        <v>31.5470171890799</v>
      </c>
      <c r="AT201" s="3">
        <v>31.5470171890799</v>
      </c>
      <c r="AU201" s="3">
        <v>1.6055</v>
      </c>
      <c r="AV201" s="3">
        <v>18.603</v>
      </c>
      <c r="AW201" s="3">
        <v>17.4949398688676</v>
      </c>
      <c r="AX201" s="3">
        <v>70.1774801242665</v>
      </c>
      <c r="AY201" s="3">
        <v>69.2542727708066</v>
      </c>
      <c r="AZ201" s="3">
        <v>17.742</v>
      </c>
      <c r="BA201" s="3">
        <v>0.211064983925105</v>
      </c>
      <c r="BB201" s="3">
        <v>4.18848167539266</v>
      </c>
      <c r="BC201" s="3">
        <v>61.9604856203126</v>
      </c>
      <c r="BD201" s="8">
        <v>58.12</v>
      </c>
      <c r="BE201" s="3">
        <v>0.817777326351858</v>
      </c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</row>
    <row r="202" spans="1:84">
      <c r="A202" s="2">
        <v>42307</v>
      </c>
      <c r="B202" s="3"/>
      <c r="C202" s="3"/>
      <c r="D202" s="3"/>
      <c r="E202" s="3"/>
      <c r="F202" s="3"/>
      <c r="G202" s="3"/>
      <c r="H202" s="3"/>
      <c r="I202" s="3"/>
      <c r="J202" s="3"/>
      <c r="K202" s="3">
        <v>68.0969773058052</v>
      </c>
      <c r="L202" s="3"/>
      <c r="M202" s="5">
        <v>1000012611000000</v>
      </c>
      <c r="N202" s="6" t="s">
        <v>168</v>
      </c>
      <c r="O202" s="3">
        <v>17.92</v>
      </c>
      <c r="P202" s="3">
        <v>18.12</v>
      </c>
      <c r="Q202" s="3">
        <v>17.62</v>
      </c>
      <c r="R202" s="3">
        <v>17.85</v>
      </c>
      <c r="S202" s="3"/>
      <c r="T202" s="3">
        <v>56195415</v>
      </c>
      <c r="U202" s="3">
        <v>1006955429</v>
      </c>
      <c r="V202" s="3">
        <v>-0.0599999999999987</v>
      </c>
      <c r="W202" s="3">
        <v>-0.335008375209385</v>
      </c>
      <c r="X202" s="3">
        <v>2.79173646007817</v>
      </c>
      <c r="Y202" s="7">
        <v>15.520434</v>
      </c>
      <c r="Z202" s="3">
        <v>1.67133724574745</v>
      </c>
      <c r="AA202" s="3">
        <v>2.68559908585109</v>
      </c>
      <c r="AB202" s="3">
        <v>1.67417367581703</v>
      </c>
      <c r="AC202" s="3"/>
      <c r="AD202" s="3"/>
      <c r="AE202" s="3">
        <v>3653050893</v>
      </c>
      <c r="AF202" s="3">
        <v>8744215</v>
      </c>
      <c r="AG202" s="3">
        <v>197315894</v>
      </c>
      <c r="AH202" s="3">
        <v>191179882</v>
      </c>
      <c r="AI202" s="3">
        <v>6136012</v>
      </c>
      <c r="AJ202" s="3">
        <v>0.44506517690875</v>
      </c>
      <c r="AK202" s="3">
        <v>0.5</v>
      </c>
      <c r="AL202" s="3">
        <v>17.5716666666667</v>
      </c>
      <c r="AM202" s="3">
        <v>17.5716666666667</v>
      </c>
      <c r="AN202" s="3">
        <v>1.06157112526541</v>
      </c>
      <c r="AO202" s="3">
        <v>16.9746153846154</v>
      </c>
      <c r="AP202" s="3">
        <v>73.1325506210651</v>
      </c>
      <c r="AQ202" s="3">
        <v>17.87</v>
      </c>
      <c r="AR202" s="3">
        <v>0.476199999999995</v>
      </c>
      <c r="AS202" s="3">
        <v>24.7619047619048</v>
      </c>
      <c r="AT202" s="3">
        <v>24.7619047619048</v>
      </c>
      <c r="AU202" s="3">
        <v>1.4905</v>
      </c>
      <c r="AV202" s="3">
        <v>18.6507</v>
      </c>
      <c r="AW202" s="3">
        <v>17.5495645044264</v>
      </c>
      <c r="AX202" s="3">
        <v>71.535485751507</v>
      </c>
      <c r="AY202" s="3">
        <v>70.9502438859012</v>
      </c>
      <c r="AZ202" s="3">
        <v>17.786</v>
      </c>
      <c r="BA202" s="3">
        <v>0.223754425775976</v>
      </c>
      <c r="BB202" s="3">
        <v>3.83944153577661</v>
      </c>
      <c r="BC202" s="3">
        <v>59.718414854078</v>
      </c>
      <c r="BD202" s="8">
        <v>56.24</v>
      </c>
      <c r="BE202" s="3">
        <v>0.766021900046564</v>
      </c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/>
      <c r="BR202" s="3"/>
      <c r="BS202" s="3"/>
      <c r="BT202" s="3"/>
      <c r="BU202" s="3"/>
      <c r="BV202" s="3"/>
      <c r="BW202" s="3"/>
      <c r="BX202" s="3"/>
      <c r="BY202" s="3"/>
      <c r="BZ202" s="3"/>
      <c r="CA202" s="3"/>
      <c r="CB202" s="3"/>
      <c r="CC202" s="3"/>
      <c r="CD202" s="3"/>
      <c r="CE202" s="3"/>
      <c r="CF202" s="3"/>
    </row>
    <row r="203" spans="1:84">
      <c r="A203" s="2">
        <v>42310</v>
      </c>
      <c r="B203" s="3"/>
      <c r="C203" s="3"/>
      <c r="D203" s="3"/>
      <c r="E203" s="3"/>
      <c r="F203" s="3"/>
      <c r="G203" s="3"/>
      <c r="H203" s="3"/>
      <c r="I203" s="3"/>
      <c r="J203" s="3"/>
      <c r="K203" s="3">
        <v>68.0247354812563</v>
      </c>
      <c r="L203" s="3"/>
      <c r="M203" s="5">
        <v>1000012611000000</v>
      </c>
      <c r="N203" s="6" t="s">
        <v>168</v>
      </c>
      <c r="O203" s="3">
        <v>17.5</v>
      </c>
      <c r="P203" s="3">
        <v>18.09</v>
      </c>
      <c r="Q203" s="3">
        <v>17.38</v>
      </c>
      <c r="R203" s="3">
        <v>17.38</v>
      </c>
      <c r="S203" s="3"/>
      <c r="T203" s="3">
        <v>54110319</v>
      </c>
      <c r="U203" s="3">
        <v>958279016.2</v>
      </c>
      <c r="V203" s="3">
        <v>-0.470000000000002</v>
      </c>
      <c r="W203" s="3">
        <v>-2.63305322128853</v>
      </c>
      <c r="X203" s="3">
        <v>3.97759103641457</v>
      </c>
      <c r="Y203" s="7">
        <v>15.520434</v>
      </c>
      <c r="Z203" s="3">
        <v>1.60932331443723</v>
      </c>
      <c r="AA203" s="3">
        <v>2.58595159839127</v>
      </c>
      <c r="AB203" s="3">
        <v>1.63632922827391</v>
      </c>
      <c r="AC203" s="3"/>
      <c r="AD203" s="3"/>
      <c r="AE203" s="3">
        <v>3642172902</v>
      </c>
      <c r="AF203" s="3">
        <v>7644974</v>
      </c>
      <c r="AG203" s="3">
        <v>190201229</v>
      </c>
      <c r="AH203" s="3">
        <v>232705196</v>
      </c>
      <c r="AI203" s="3">
        <v>-42503967</v>
      </c>
      <c r="AJ203" s="3">
        <v>0.446927374301673</v>
      </c>
      <c r="AK203" s="3">
        <v>0.710000000000001</v>
      </c>
      <c r="AL203" s="3">
        <v>17.5277083333333</v>
      </c>
      <c r="AM203" s="3">
        <v>17.5277083333333</v>
      </c>
      <c r="AN203" s="3">
        <v>-1.36208853575484</v>
      </c>
      <c r="AO203" s="3">
        <v>17.0246153846154</v>
      </c>
      <c r="AP203" s="3">
        <v>3.26243244583226</v>
      </c>
      <c r="AQ203" s="3">
        <v>17.86</v>
      </c>
      <c r="AR203" s="3">
        <v>0.540799999999997</v>
      </c>
      <c r="AS203" s="3">
        <v>24</v>
      </c>
      <c r="AT203" s="3">
        <v>24</v>
      </c>
      <c r="AU203" s="3">
        <v>0.981999999999996</v>
      </c>
      <c r="AV203" s="3">
        <v>18.6650857142857</v>
      </c>
      <c r="AW203" s="3">
        <v>17.5234776575916</v>
      </c>
      <c r="AX203" s="3">
        <v>63.0595853113839</v>
      </c>
      <c r="AY203" s="3">
        <v>69.8183251331731</v>
      </c>
      <c r="AZ203" s="3">
        <v>17.7</v>
      </c>
      <c r="BA203" s="3">
        <v>0.193653510693029</v>
      </c>
      <c r="BB203" s="3">
        <v>-2.85075461151482</v>
      </c>
      <c r="BC203" s="3">
        <v>44.5612044923156</v>
      </c>
      <c r="BD203" s="8">
        <v>52.73</v>
      </c>
      <c r="BE203" s="3">
        <v>0.773897081591384</v>
      </c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/>
      <c r="BR203" s="3"/>
      <c r="BS203" s="3"/>
      <c r="BT203" s="3"/>
      <c r="BU203" s="3"/>
      <c r="BV203" s="3"/>
      <c r="BW203" s="3"/>
      <c r="BX203" s="3"/>
      <c r="BY203" s="3"/>
      <c r="BZ203" s="3"/>
      <c r="CA203" s="3"/>
      <c r="CB203" s="3"/>
      <c r="CC203" s="3"/>
      <c r="CD203" s="3"/>
      <c r="CE203" s="3"/>
      <c r="CF203" s="3"/>
    </row>
    <row r="204" spans="1:84">
      <c r="A204" s="2">
        <v>42311</v>
      </c>
      <c r="B204" s="3"/>
      <c r="C204" s="3"/>
      <c r="D204" s="3"/>
      <c r="E204" s="3"/>
      <c r="F204" s="3"/>
      <c r="G204" s="3"/>
      <c r="H204" s="3"/>
      <c r="I204" s="3"/>
      <c r="J204" s="3"/>
      <c r="K204" s="3">
        <v>68.0261350718656</v>
      </c>
      <c r="L204" s="3"/>
      <c r="M204" s="5">
        <v>1000012611000000</v>
      </c>
      <c r="N204" s="6" t="s">
        <v>168</v>
      </c>
      <c r="O204" s="3">
        <v>17.38</v>
      </c>
      <c r="P204" s="3">
        <v>17.64</v>
      </c>
      <c r="Q204" s="3">
        <v>17.18</v>
      </c>
      <c r="R204" s="3">
        <v>17.29</v>
      </c>
      <c r="S204" s="3"/>
      <c r="T204" s="3">
        <v>42733736</v>
      </c>
      <c r="U204" s="3">
        <v>744341038.2</v>
      </c>
      <c r="V204" s="3">
        <v>-0.0899999999999999</v>
      </c>
      <c r="W204" s="3">
        <v>-0.517836593785957</v>
      </c>
      <c r="X204" s="3">
        <v>2.64672036823936</v>
      </c>
      <c r="Y204" s="7">
        <v>15.520434</v>
      </c>
      <c r="Z204" s="3">
        <v>1.27096640583113</v>
      </c>
      <c r="AA204" s="3">
        <v>2.04226060678797</v>
      </c>
      <c r="AB204" s="3">
        <v>1.27763103354829</v>
      </c>
      <c r="AC204" s="3"/>
      <c r="AD204" s="3"/>
      <c r="AE204" s="3">
        <v>3540573775</v>
      </c>
      <c r="AF204" s="3">
        <v>7588095</v>
      </c>
      <c r="AG204" s="3">
        <v>135379771</v>
      </c>
      <c r="AH204" s="3">
        <v>206281059</v>
      </c>
      <c r="AI204" s="3">
        <v>-70901288</v>
      </c>
      <c r="AJ204" s="3">
        <v>0.369781312127234</v>
      </c>
      <c r="AK204" s="3">
        <v>0.460000000000001</v>
      </c>
      <c r="AL204" s="3">
        <v>17.4551041666667</v>
      </c>
      <c r="AM204" s="3">
        <v>17.4551041666667</v>
      </c>
      <c r="AN204" s="3">
        <v>-1.64493955913726</v>
      </c>
      <c r="AO204" s="3">
        <v>17.0511538461538</v>
      </c>
      <c r="AP204" s="3">
        <v>-76.059745450721</v>
      </c>
      <c r="AQ204" s="3">
        <v>17.5575</v>
      </c>
      <c r="AR204" s="3">
        <v>0.537400000000002</v>
      </c>
      <c r="AS204" s="3">
        <v>22.3589743589744</v>
      </c>
      <c r="AT204" s="3">
        <v>22.3589743589744</v>
      </c>
      <c r="AU204" s="3">
        <v>0.813999999999997</v>
      </c>
      <c r="AV204" s="3">
        <v>18.6726571428571</v>
      </c>
      <c r="AW204" s="3">
        <v>17.4875580179621</v>
      </c>
      <c r="AX204" s="3">
        <v>55.6125778323397</v>
      </c>
      <c r="AY204" s="3">
        <v>64.4045242847638</v>
      </c>
      <c r="AZ204" s="3">
        <v>17.636</v>
      </c>
      <c r="BA204" s="3">
        <v>0.160683807870853</v>
      </c>
      <c r="BB204" s="3">
        <v>-2.75590551181103</v>
      </c>
      <c r="BC204" s="3">
        <v>42.1055019852396</v>
      </c>
      <c r="BD204" s="8">
        <v>51.08</v>
      </c>
      <c r="BE204" s="3">
        <v>0.643279512018581</v>
      </c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/>
      <c r="BR204" s="3"/>
      <c r="BS204" s="3"/>
      <c r="BT204" s="3"/>
      <c r="BU204" s="3"/>
      <c r="BV204" s="3"/>
      <c r="BW204" s="3"/>
      <c r="BX204" s="3"/>
      <c r="BY204" s="3"/>
      <c r="BZ204" s="3"/>
      <c r="CA204" s="3"/>
      <c r="CB204" s="3"/>
      <c r="CC204" s="3"/>
      <c r="CD204" s="3"/>
      <c r="CE204" s="3"/>
      <c r="CF204" s="3"/>
    </row>
    <row r="205" spans="1:84">
      <c r="A205" s="2">
        <v>42312</v>
      </c>
      <c r="B205" s="3"/>
      <c r="C205" s="3"/>
      <c r="D205" s="3"/>
      <c r="E205" s="3"/>
      <c r="F205" s="3"/>
      <c r="G205" s="3"/>
      <c r="H205" s="3"/>
      <c r="I205" s="3"/>
      <c r="J205" s="3"/>
      <c r="K205" s="3">
        <v>68.3063575020669</v>
      </c>
      <c r="L205" s="3"/>
      <c r="M205" s="5">
        <v>1000012611000000</v>
      </c>
      <c r="N205" s="6" t="s">
        <v>168</v>
      </c>
      <c r="O205" s="3">
        <v>17.35</v>
      </c>
      <c r="P205" s="3">
        <v>18.28</v>
      </c>
      <c r="Q205" s="3">
        <v>17.35</v>
      </c>
      <c r="R205" s="3">
        <v>18.28</v>
      </c>
      <c r="S205" s="3"/>
      <c r="T205" s="3">
        <v>91065799</v>
      </c>
      <c r="U205" s="3">
        <v>1631456129.2</v>
      </c>
      <c r="V205" s="3">
        <v>0.990000000000002</v>
      </c>
      <c r="W205" s="3">
        <v>5.72585309427415</v>
      </c>
      <c r="X205" s="3">
        <v>5.37883169462117</v>
      </c>
      <c r="Y205" s="7">
        <v>15.520434</v>
      </c>
      <c r="Z205" s="3">
        <v>2.70843558469051</v>
      </c>
      <c r="AA205" s="3">
        <v>4.35206727357916</v>
      </c>
      <c r="AB205" s="3">
        <v>2.64866900916011</v>
      </c>
      <c r="AC205" s="3"/>
      <c r="AD205" s="3"/>
      <c r="AE205" s="3">
        <v>3545255313</v>
      </c>
      <c r="AF205" s="3">
        <v>7942147</v>
      </c>
      <c r="AG205" s="3">
        <v>405367834</v>
      </c>
      <c r="AH205" s="3">
        <v>252194742</v>
      </c>
      <c r="AI205" s="3">
        <v>153173092</v>
      </c>
      <c r="AJ205" s="3">
        <v>0.34907597535934</v>
      </c>
      <c r="AK205" s="3">
        <v>0.990000000000002</v>
      </c>
      <c r="AL205" s="3">
        <v>17.5519791666667</v>
      </c>
      <c r="AM205" s="3">
        <v>17.5519791666667</v>
      </c>
      <c r="AN205" s="3">
        <v>3.61832782239019</v>
      </c>
      <c r="AO205" s="3">
        <v>17.115</v>
      </c>
      <c r="AP205" s="3">
        <v>95.2284263959403</v>
      </c>
      <c r="AQ205" s="3">
        <v>17.35</v>
      </c>
      <c r="AR205" s="3">
        <v>0.744399999999999</v>
      </c>
      <c r="AS205" s="3">
        <v>22.6069246435845</v>
      </c>
      <c r="AT205" s="3">
        <v>22.6069246435845</v>
      </c>
      <c r="AU205" s="3">
        <v>1.643</v>
      </c>
      <c r="AV205" s="3">
        <v>18.7021857142857</v>
      </c>
      <c r="AW205" s="3">
        <v>17.6094721690449</v>
      </c>
      <c r="AX205" s="3">
        <v>70.4083852215598</v>
      </c>
      <c r="AY205" s="3">
        <v>60.6786427145708</v>
      </c>
      <c r="AZ205" s="3">
        <v>17.742</v>
      </c>
      <c r="BA205" s="3">
        <v>0.211996048589995</v>
      </c>
      <c r="BB205" s="3">
        <v>4.27837992013691</v>
      </c>
      <c r="BC205" s="3">
        <v>66.4852348934409</v>
      </c>
      <c r="BD205" s="8">
        <v>51.86</v>
      </c>
      <c r="BE205" s="3">
        <v>1.45474522755099</v>
      </c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/>
      <c r="BR205" s="3"/>
      <c r="BS205" s="3"/>
      <c r="BT205" s="3"/>
      <c r="BU205" s="3"/>
      <c r="BV205" s="3"/>
      <c r="BW205" s="3"/>
      <c r="BX205" s="3"/>
      <c r="BY205" s="3"/>
      <c r="BZ205" s="3"/>
      <c r="CA205" s="3"/>
      <c r="CB205" s="3"/>
      <c r="CC205" s="3"/>
      <c r="CD205" s="3"/>
      <c r="CE205" s="3"/>
      <c r="CF205" s="3"/>
    </row>
    <row r="206" spans="1:84">
      <c r="A206" s="2">
        <v>42313</v>
      </c>
      <c r="B206" s="3"/>
      <c r="C206" s="3"/>
      <c r="D206" s="3"/>
      <c r="E206" s="3"/>
      <c r="F206" s="3"/>
      <c r="G206" s="3"/>
      <c r="H206" s="3"/>
      <c r="I206" s="3"/>
      <c r="J206" s="3"/>
      <c r="K206" s="3">
        <v>66.3604447119382</v>
      </c>
      <c r="L206" s="3"/>
      <c r="M206" s="5">
        <v>1000012611000000</v>
      </c>
      <c r="N206" s="6" t="s">
        <v>168</v>
      </c>
      <c r="O206" s="3">
        <v>18.2</v>
      </c>
      <c r="P206" s="3">
        <v>19.14</v>
      </c>
      <c r="Q206" s="3">
        <v>18.12</v>
      </c>
      <c r="R206" s="3">
        <v>18.52</v>
      </c>
      <c r="S206" s="3"/>
      <c r="T206" s="3">
        <v>176683279</v>
      </c>
      <c r="U206" s="3">
        <v>3290923479.2</v>
      </c>
      <c r="V206" s="3">
        <v>0.239999999999998</v>
      </c>
      <c r="W206" s="3">
        <v>1.31291028446389</v>
      </c>
      <c r="X206" s="3">
        <v>5.57986870897155</v>
      </c>
      <c r="Y206" s="7">
        <v>15.520434</v>
      </c>
      <c r="Z206" s="3">
        <v>5.25482986278308</v>
      </c>
      <c r="AA206" s="3">
        <v>8.44375742340498</v>
      </c>
      <c r="AB206" s="3">
        <v>5.27357690150509</v>
      </c>
      <c r="AC206" s="3"/>
      <c r="AD206" s="3"/>
      <c r="AE206" s="3">
        <v>3843900012</v>
      </c>
      <c r="AF206" s="3">
        <v>6848177</v>
      </c>
      <c r="AG206" s="3">
        <v>909225158</v>
      </c>
      <c r="AH206" s="3">
        <v>994440778</v>
      </c>
      <c r="AI206" s="3">
        <v>-85215620</v>
      </c>
      <c r="AJ206" s="3">
        <v>0.530120481927709</v>
      </c>
      <c r="AK206" s="3">
        <v>1.02</v>
      </c>
      <c r="AL206" s="3">
        <v>17.7152083333333</v>
      </c>
      <c r="AM206" s="3">
        <v>17.7152083333333</v>
      </c>
      <c r="AN206" s="3">
        <v>4.78570418218682</v>
      </c>
      <c r="AO206" s="3">
        <v>17.2026923076923</v>
      </c>
      <c r="AP206" s="3">
        <v>202.905569007264</v>
      </c>
      <c r="AQ206" s="3">
        <v>18.0475</v>
      </c>
      <c r="AR206" s="3">
        <v>0.891599999999997</v>
      </c>
      <c r="AS206" s="3">
        <v>29.8449612403101</v>
      </c>
      <c r="AT206" s="3">
        <v>29.8449612403101</v>
      </c>
      <c r="AU206" s="3">
        <v>1.852</v>
      </c>
      <c r="AV206" s="3">
        <v>18.7582142857143</v>
      </c>
      <c r="AW206" s="3">
        <v>17.7495533738072</v>
      </c>
      <c r="AX206" s="3">
        <v>71.0460663381827</v>
      </c>
      <c r="AY206" s="3">
        <v>62.3271314513829</v>
      </c>
      <c r="AZ206" s="3">
        <v>17.864</v>
      </c>
      <c r="BA206" s="3">
        <v>0.26892733634898</v>
      </c>
      <c r="BB206" s="3">
        <v>2.1511307225593</v>
      </c>
      <c r="BC206" s="3">
        <v>70.1428446840946</v>
      </c>
      <c r="BD206" s="8">
        <v>54.57</v>
      </c>
      <c r="BE206" s="3">
        <v>2.88741807944882</v>
      </c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/>
      <c r="BR206" s="3"/>
      <c r="BS206" s="3"/>
      <c r="BT206" s="3"/>
      <c r="BU206" s="3"/>
      <c r="BV206" s="3"/>
      <c r="BW206" s="3"/>
      <c r="BX206" s="3"/>
      <c r="BY206" s="3"/>
      <c r="BZ206" s="3"/>
      <c r="CA206" s="3"/>
      <c r="CB206" s="3"/>
      <c r="CC206" s="3"/>
      <c r="CD206" s="3"/>
      <c r="CE206" s="3"/>
      <c r="CF206" s="3"/>
    </row>
    <row r="207" spans="1:84">
      <c r="A207" s="2">
        <v>42314</v>
      </c>
      <c r="B207" s="3"/>
      <c r="C207" s="3"/>
      <c r="D207" s="3"/>
      <c r="E207" s="3"/>
      <c r="F207" s="3"/>
      <c r="G207" s="3"/>
      <c r="H207" s="3"/>
      <c r="I207" s="3"/>
      <c r="J207" s="3"/>
      <c r="K207" s="3">
        <v>67.3250460640676</v>
      </c>
      <c r="L207" s="3"/>
      <c r="M207" s="5">
        <v>1000012611000000</v>
      </c>
      <c r="N207" s="6" t="s">
        <v>168</v>
      </c>
      <c r="O207" s="3">
        <v>18.5</v>
      </c>
      <c r="P207" s="3">
        <v>19.68</v>
      </c>
      <c r="Q207" s="3">
        <v>18.45</v>
      </c>
      <c r="R207" s="3">
        <v>19.68</v>
      </c>
      <c r="S207" s="3"/>
      <c r="T207" s="3">
        <v>166018323</v>
      </c>
      <c r="U207" s="3">
        <v>3173401064.7</v>
      </c>
      <c r="V207" s="3">
        <v>1.16</v>
      </c>
      <c r="W207" s="3">
        <v>6.26349892008639</v>
      </c>
      <c r="X207" s="3">
        <v>6.6414686825054</v>
      </c>
      <c r="Y207" s="7">
        <v>15.520434</v>
      </c>
      <c r="Z207" s="3">
        <v>4.93763782519322</v>
      </c>
      <c r="AA207" s="3">
        <v>7.93407534197107</v>
      </c>
      <c r="AB207" s="3">
        <v>4.78551135059</v>
      </c>
      <c r="AC207" s="3"/>
      <c r="AD207" s="3"/>
      <c r="AE207" s="3">
        <v>3982372783</v>
      </c>
      <c r="AF207" s="3">
        <v>7252709</v>
      </c>
      <c r="AG207" s="3">
        <v>980258133</v>
      </c>
      <c r="AH207" s="3">
        <v>681219997</v>
      </c>
      <c r="AI207" s="3">
        <v>299038136</v>
      </c>
      <c r="AJ207" s="3">
        <v>0.658082975679541</v>
      </c>
      <c r="AK207" s="3">
        <v>1.23</v>
      </c>
      <c r="AL207" s="3">
        <v>18.085625</v>
      </c>
      <c r="AM207" s="3">
        <v>18.085625</v>
      </c>
      <c r="AN207" s="3">
        <v>9.88274706867671</v>
      </c>
      <c r="AO207" s="3">
        <v>17.3211538461538</v>
      </c>
      <c r="AP207" s="3">
        <v>252.354848216917</v>
      </c>
      <c r="AQ207" s="3">
        <v>18.575</v>
      </c>
      <c r="AR207" s="3">
        <v>1.0984</v>
      </c>
      <c r="AS207" s="3">
        <v>32.9090909090909</v>
      </c>
      <c r="AT207" s="3">
        <v>32.9090909090909</v>
      </c>
      <c r="AU207" s="3">
        <v>2.941</v>
      </c>
      <c r="AV207" s="3">
        <v>18.921</v>
      </c>
      <c r="AW207" s="3">
        <v>18.0465451624522</v>
      </c>
      <c r="AX207" s="3">
        <v>80.6973775587885</v>
      </c>
      <c r="AY207" s="3">
        <v>74.6875297024997</v>
      </c>
      <c r="AZ207" s="3">
        <v>18.23</v>
      </c>
      <c r="BA207" s="3">
        <v>0.403002535176114</v>
      </c>
      <c r="BB207" s="3">
        <v>16.7952522255193</v>
      </c>
      <c r="BC207" s="3">
        <v>81.7161406028049</v>
      </c>
      <c r="BD207" s="8">
        <v>60.89</v>
      </c>
      <c r="BE207" s="3">
        <v>1.97270486315611</v>
      </c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/>
      <c r="BR207" s="3"/>
      <c r="BS207" s="3"/>
      <c r="BT207" s="3"/>
      <c r="BU207" s="3"/>
      <c r="BV207" s="3"/>
      <c r="BW207" s="3"/>
      <c r="BX207" s="3"/>
      <c r="BY207" s="3"/>
      <c r="BZ207" s="3"/>
      <c r="CA207" s="3"/>
      <c r="CB207" s="3"/>
      <c r="CC207" s="3"/>
      <c r="CD207" s="3"/>
      <c r="CE207" s="3"/>
      <c r="CF207" s="3"/>
    </row>
    <row r="208" spans="1:84">
      <c r="A208" s="2">
        <v>42317</v>
      </c>
      <c r="B208" s="3"/>
      <c r="C208" s="3"/>
      <c r="D208" s="3"/>
      <c r="E208" s="3"/>
      <c r="F208" s="3"/>
      <c r="G208" s="3"/>
      <c r="H208" s="3"/>
      <c r="I208" s="3"/>
      <c r="J208" s="3"/>
      <c r="K208" s="3">
        <v>67.3000371022078</v>
      </c>
      <c r="L208" s="3"/>
      <c r="M208" s="5">
        <v>1000012611000000</v>
      </c>
      <c r="N208" s="6" t="s">
        <v>168</v>
      </c>
      <c r="O208" s="3">
        <v>19.46</v>
      </c>
      <c r="P208" s="3">
        <v>19.87</v>
      </c>
      <c r="Q208" s="3">
        <v>19.15</v>
      </c>
      <c r="R208" s="3">
        <v>19.69</v>
      </c>
      <c r="S208" s="3"/>
      <c r="T208" s="3">
        <v>115063530</v>
      </c>
      <c r="U208" s="3">
        <v>2241764643</v>
      </c>
      <c r="V208" s="3">
        <v>0.0100000000000016</v>
      </c>
      <c r="W208" s="3">
        <v>0.0508130081301037</v>
      </c>
      <c r="X208" s="3">
        <v>3.65853658536587</v>
      </c>
      <c r="Y208" s="7">
        <v>15.520434</v>
      </c>
      <c r="Z208" s="3">
        <v>3.42216466087454</v>
      </c>
      <c r="AA208" s="3">
        <v>5.49892746557348</v>
      </c>
      <c r="AB208" s="3">
        <v>3.3788800973559</v>
      </c>
      <c r="AC208" s="3"/>
      <c r="AD208" s="3"/>
      <c r="AE208" s="3">
        <v>4250688455</v>
      </c>
      <c r="AF208" s="3">
        <v>7250487</v>
      </c>
      <c r="AG208" s="3">
        <v>514686941</v>
      </c>
      <c r="AH208" s="3">
        <v>580607482</v>
      </c>
      <c r="AI208" s="3">
        <v>-65920541</v>
      </c>
      <c r="AJ208" s="3">
        <v>0.693196405648266</v>
      </c>
      <c r="AK208" s="3">
        <v>0.720000000000002</v>
      </c>
      <c r="AL208" s="3">
        <v>18.3747916666667</v>
      </c>
      <c r="AM208" s="3">
        <v>18.3747916666667</v>
      </c>
      <c r="AN208" s="3">
        <v>8.68445262189515</v>
      </c>
      <c r="AO208" s="3">
        <v>17.4696153846154</v>
      </c>
      <c r="AP208" s="3">
        <v>207.995334974731</v>
      </c>
      <c r="AQ208" s="3">
        <v>19.3725</v>
      </c>
      <c r="AR208" s="3">
        <v>1.2818</v>
      </c>
      <c r="AS208" s="3">
        <v>32.4521422060164</v>
      </c>
      <c r="AT208" s="3">
        <v>32.4521422060164</v>
      </c>
      <c r="AU208" s="3">
        <v>2.8735</v>
      </c>
      <c r="AV208" s="3">
        <v>19.0391142857143</v>
      </c>
      <c r="AW208" s="3">
        <v>18.2993843682288</v>
      </c>
      <c r="AX208" s="3">
        <v>84.9011017678169</v>
      </c>
      <c r="AY208" s="3">
        <v>83.4434887527123</v>
      </c>
      <c r="AZ208" s="3">
        <v>18.692</v>
      </c>
      <c r="BA208" s="3">
        <v>0.504252305936109</v>
      </c>
      <c r="BB208" s="3">
        <v>14.4102266124346</v>
      </c>
      <c r="BC208" s="3">
        <v>81.7891639559958</v>
      </c>
      <c r="BD208" s="8">
        <v>58.93</v>
      </c>
      <c r="BE208" s="3">
        <v>1.08425410626641</v>
      </c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/>
      <c r="BR208" s="3"/>
      <c r="BS208" s="3"/>
      <c r="BT208" s="3"/>
      <c r="BU208" s="3"/>
      <c r="BV208" s="3"/>
      <c r="BW208" s="3"/>
      <c r="BX208" s="3"/>
      <c r="BY208" s="3"/>
      <c r="BZ208" s="3"/>
      <c r="CA208" s="3"/>
      <c r="CB208" s="3"/>
      <c r="CC208" s="3"/>
      <c r="CD208" s="3"/>
      <c r="CE208" s="3"/>
      <c r="CF208" s="3"/>
    </row>
    <row r="209" spans="1:84">
      <c r="A209" s="2">
        <v>42318</v>
      </c>
      <c r="B209" s="3"/>
      <c r="C209" s="3"/>
      <c r="D209" s="3"/>
      <c r="E209" s="3"/>
      <c r="F209" s="3"/>
      <c r="G209" s="3"/>
      <c r="H209" s="3"/>
      <c r="I209" s="3"/>
      <c r="J209" s="3"/>
      <c r="K209" s="3">
        <v>66.8011168828733</v>
      </c>
      <c r="L209" s="3"/>
      <c r="M209" s="5">
        <v>1000012611000000</v>
      </c>
      <c r="N209" s="6" t="s">
        <v>168</v>
      </c>
      <c r="O209" s="3">
        <v>19.39</v>
      </c>
      <c r="P209" s="3">
        <v>19.52</v>
      </c>
      <c r="Q209" s="3">
        <v>19.03</v>
      </c>
      <c r="R209" s="3">
        <v>19.32</v>
      </c>
      <c r="S209" s="3"/>
      <c r="T209" s="3">
        <v>85706909</v>
      </c>
      <c r="U209" s="3">
        <v>1654853632.6</v>
      </c>
      <c r="V209" s="3">
        <v>-0.370000000000001</v>
      </c>
      <c r="W209" s="3">
        <v>-1.87912646013206</v>
      </c>
      <c r="X209" s="3">
        <v>2.48857287963432</v>
      </c>
      <c r="Y209" s="7">
        <v>15.520434</v>
      </c>
      <c r="Z209" s="3">
        <v>2.54905403278163</v>
      </c>
      <c r="AA209" s="3">
        <v>4.09596399388674</v>
      </c>
      <c r="AB209" s="3">
        <v>2.54203161294253</v>
      </c>
      <c r="AC209" s="3"/>
      <c r="AD209" s="3"/>
      <c r="AE209" s="3">
        <v>4367845248</v>
      </c>
      <c r="AF209" s="3">
        <v>7179930</v>
      </c>
      <c r="AG209" s="3">
        <v>323391453</v>
      </c>
      <c r="AH209" s="3">
        <v>418473515</v>
      </c>
      <c r="AI209" s="3">
        <v>-95082062</v>
      </c>
      <c r="AJ209" s="3">
        <v>0.615921787709496</v>
      </c>
      <c r="AK209" s="3">
        <v>0.66</v>
      </c>
      <c r="AL209" s="3">
        <v>18.59625</v>
      </c>
      <c r="AM209" s="3">
        <v>18.59625</v>
      </c>
      <c r="AN209" s="3">
        <v>5.81952622210053</v>
      </c>
      <c r="AO209" s="3">
        <v>17.5980769230769</v>
      </c>
      <c r="AP209" s="3">
        <v>128.211215423905</v>
      </c>
      <c r="AQ209" s="3">
        <v>19.6</v>
      </c>
      <c r="AR209" s="3">
        <v>1.4294</v>
      </c>
      <c r="AS209" s="3">
        <v>34.8336594911937</v>
      </c>
      <c r="AT209" s="3">
        <v>34.8336594911937</v>
      </c>
      <c r="AU209" s="3">
        <v>2.443</v>
      </c>
      <c r="AV209" s="3">
        <v>19.2261285714286</v>
      </c>
      <c r="AW209" s="3">
        <v>18.4564021577321</v>
      </c>
      <c r="AX209" s="3">
        <v>83.1187022937862</v>
      </c>
      <c r="AY209" s="3">
        <v>90.090428984481</v>
      </c>
      <c r="AZ209" s="3">
        <v>19.098</v>
      </c>
      <c r="BA209" s="3">
        <v>0.548316914868458</v>
      </c>
      <c r="BB209" s="3">
        <v>9.58593306863302</v>
      </c>
      <c r="BC209" s="3">
        <v>69.4701702813416</v>
      </c>
      <c r="BD209" s="8">
        <v>54.88</v>
      </c>
      <c r="BE209" s="3">
        <v>0.724408621585237</v>
      </c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/>
      <c r="BR209" s="3"/>
      <c r="BS209" s="3"/>
      <c r="BT209" s="3"/>
      <c r="BU209" s="3"/>
      <c r="BV209" s="3"/>
      <c r="BW209" s="3"/>
      <c r="BX209" s="3"/>
      <c r="BY209" s="3"/>
      <c r="BZ209" s="3"/>
      <c r="CA209" s="3"/>
      <c r="CB209" s="3"/>
      <c r="CC209" s="3"/>
      <c r="CD209" s="3"/>
      <c r="CE209" s="3"/>
      <c r="CF209" s="3"/>
    </row>
    <row r="210" spans="1:84">
      <c r="A210" s="2">
        <v>42319</v>
      </c>
      <c r="B210" s="3"/>
      <c r="C210" s="3"/>
      <c r="D210" s="3"/>
      <c r="E210" s="3"/>
      <c r="F210" s="3"/>
      <c r="G210" s="3"/>
      <c r="H210" s="3"/>
      <c r="I210" s="3"/>
      <c r="J210" s="3"/>
      <c r="K210" s="3">
        <v>66.1044168513417</v>
      </c>
      <c r="L210" s="3"/>
      <c r="M210" s="5">
        <v>1000012611000000</v>
      </c>
      <c r="N210" s="6" t="s">
        <v>168</v>
      </c>
      <c r="O210" s="3">
        <v>19.2</v>
      </c>
      <c r="P210" s="3">
        <v>19.45</v>
      </c>
      <c r="Q210" s="3">
        <v>18.92</v>
      </c>
      <c r="R210" s="3">
        <v>19.4</v>
      </c>
      <c r="S210" s="3"/>
      <c r="T210" s="3">
        <v>71809249</v>
      </c>
      <c r="U210" s="3">
        <v>1375514242</v>
      </c>
      <c r="V210" s="3">
        <v>0.0799999999999983</v>
      </c>
      <c r="W210" s="3">
        <v>0.414078674948233</v>
      </c>
      <c r="X210" s="3">
        <v>2.74327122153208</v>
      </c>
      <c r="Y210" s="7">
        <v>15.520434</v>
      </c>
      <c r="Z210" s="3">
        <v>2.13571645378636</v>
      </c>
      <c r="AA210" s="3">
        <v>3.43178982609263</v>
      </c>
      <c r="AB210" s="3">
        <v>2.10422338671708</v>
      </c>
      <c r="AC210" s="3"/>
      <c r="AD210" s="3"/>
      <c r="AE210" s="3">
        <v>4422886531</v>
      </c>
      <c r="AF210" s="3">
        <v>7194141</v>
      </c>
      <c r="AG210" s="3">
        <v>305412732</v>
      </c>
      <c r="AH210" s="3">
        <v>334905253</v>
      </c>
      <c r="AI210" s="3">
        <v>-29492521</v>
      </c>
      <c r="AJ210" s="3">
        <v>0.586592178770949</v>
      </c>
      <c r="AK210" s="3">
        <v>0.529999999999998</v>
      </c>
      <c r="AL210" s="3">
        <v>18.7275</v>
      </c>
      <c r="AM210" s="3">
        <v>18.7275</v>
      </c>
      <c r="AN210" s="3">
        <v>5.49211528004349</v>
      </c>
      <c r="AO210" s="3">
        <v>17.7469230769231</v>
      </c>
      <c r="AP210" s="3">
        <v>99.2326519812134</v>
      </c>
      <c r="AQ210" s="3">
        <v>19.2975</v>
      </c>
      <c r="AR210" s="3">
        <v>1.5332</v>
      </c>
      <c r="AS210" s="3">
        <v>35.3525322740814</v>
      </c>
      <c r="AT210" s="3">
        <v>35.3525322740814</v>
      </c>
      <c r="AU210" s="3">
        <v>2.4735</v>
      </c>
      <c r="AV210" s="3">
        <v>19.3919428571429</v>
      </c>
      <c r="AW210" s="3">
        <v>18.6015710565425</v>
      </c>
      <c r="AX210" s="3">
        <v>82.9217618761548</v>
      </c>
      <c r="AY210" s="3">
        <v>88.2091963179324</v>
      </c>
      <c r="AZ210" s="3">
        <v>19.322</v>
      </c>
      <c r="BA210" s="3">
        <v>0.582973609446583</v>
      </c>
      <c r="BB210" s="3">
        <v>8.92756878158338</v>
      </c>
      <c r="BC210" s="3">
        <v>70.6183888836629</v>
      </c>
      <c r="BD210" s="8">
        <v>56.05</v>
      </c>
      <c r="BE210" s="3">
        <v>0.565838981328521</v>
      </c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/>
      <c r="BR210" s="3"/>
      <c r="BS210" s="3"/>
      <c r="BT210" s="3"/>
      <c r="BU210" s="3"/>
      <c r="BV210" s="3"/>
      <c r="BW210" s="3"/>
      <c r="BX210" s="3"/>
      <c r="BY210" s="3"/>
      <c r="BZ210" s="3"/>
      <c r="CA210" s="3"/>
      <c r="CB210" s="3"/>
      <c r="CC210" s="3"/>
      <c r="CD210" s="3"/>
      <c r="CE210" s="3"/>
      <c r="CF210" s="3"/>
    </row>
    <row r="211" spans="1:84">
      <c r="A211" s="2">
        <v>42320</v>
      </c>
      <c r="B211" s="3"/>
      <c r="C211" s="3"/>
      <c r="D211" s="3"/>
      <c r="E211" s="3"/>
      <c r="F211" s="3"/>
      <c r="G211" s="3"/>
      <c r="H211" s="3"/>
      <c r="I211" s="3"/>
      <c r="J211" s="3"/>
      <c r="K211" s="3">
        <v>66.1833525906419</v>
      </c>
      <c r="L211" s="3"/>
      <c r="M211" s="5">
        <v>1000012611000000</v>
      </c>
      <c r="N211" s="6" t="s">
        <v>168</v>
      </c>
      <c r="O211" s="3">
        <v>19.23</v>
      </c>
      <c r="P211" s="3">
        <v>19.33</v>
      </c>
      <c r="Q211" s="3">
        <v>18.79</v>
      </c>
      <c r="R211" s="3">
        <v>18.99</v>
      </c>
      <c r="S211" s="3"/>
      <c r="T211" s="3">
        <v>77375907</v>
      </c>
      <c r="U211" s="3">
        <v>1469359306.1</v>
      </c>
      <c r="V211" s="3">
        <v>-0.41</v>
      </c>
      <c r="W211" s="3">
        <v>-2.11340206185568</v>
      </c>
      <c r="X211" s="3">
        <v>2.78350515463917</v>
      </c>
      <c r="Y211" s="7">
        <v>15.520434</v>
      </c>
      <c r="Z211" s="3">
        <v>2.30127734251257</v>
      </c>
      <c r="AA211" s="3">
        <v>3.69782241320042</v>
      </c>
      <c r="AB211" s="3">
        <v>2.29631532818817</v>
      </c>
      <c r="AC211" s="3"/>
      <c r="AD211" s="3"/>
      <c r="AE211" s="3">
        <v>4442398338</v>
      </c>
      <c r="AF211" s="3">
        <v>7034503</v>
      </c>
      <c r="AG211" s="3">
        <v>222252608</v>
      </c>
      <c r="AH211" s="3">
        <v>302994321</v>
      </c>
      <c r="AI211" s="3">
        <v>-80741713</v>
      </c>
      <c r="AJ211" s="3">
        <v>0.547400611620794</v>
      </c>
      <c r="AK211" s="3">
        <v>0.609999999999999</v>
      </c>
      <c r="AL211" s="3">
        <v>18.753125</v>
      </c>
      <c r="AM211" s="3">
        <v>18.753125</v>
      </c>
      <c r="AN211" s="3">
        <v>2.62091326668468</v>
      </c>
      <c r="AO211" s="3">
        <v>17.8773076923077</v>
      </c>
      <c r="AP211" s="3">
        <v>65.2298296367726</v>
      </c>
      <c r="AQ211" s="3">
        <v>19.2925</v>
      </c>
      <c r="AR211" s="3">
        <v>1.5556</v>
      </c>
      <c r="AS211" s="3">
        <v>31.0583580613254</v>
      </c>
      <c r="AT211" s="3">
        <v>31.0583580613254</v>
      </c>
      <c r="AU211" s="3">
        <v>1.988</v>
      </c>
      <c r="AV211" s="3">
        <v>19.4949142857143</v>
      </c>
      <c r="AW211" s="3">
        <v>18.661329355536</v>
      </c>
      <c r="AX211" s="3">
        <v>77.7099230351565</v>
      </c>
      <c r="AY211" s="3">
        <v>84.1800908715407</v>
      </c>
      <c r="AZ211" s="3">
        <v>19.416</v>
      </c>
      <c r="BA211" s="3">
        <v>0.570776163780476</v>
      </c>
      <c r="BB211" s="3">
        <v>7.83645655877342</v>
      </c>
      <c r="BC211" s="3">
        <v>57.3527155611173</v>
      </c>
      <c r="BD211" s="8">
        <v>53.17</v>
      </c>
      <c r="BE211" s="3">
        <v>0.628784819704171</v>
      </c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</row>
    <row r="212" spans="1:84">
      <c r="A212" s="2">
        <v>42321</v>
      </c>
      <c r="B212" s="3"/>
      <c r="C212" s="3"/>
      <c r="D212" s="3"/>
      <c r="E212" s="3"/>
      <c r="F212" s="3"/>
      <c r="G212" s="3"/>
      <c r="H212" s="3"/>
      <c r="I212" s="3"/>
      <c r="J212" s="3"/>
      <c r="K212" s="3">
        <v>66.1049485291356</v>
      </c>
      <c r="L212" s="3"/>
      <c r="M212" s="5">
        <v>1000012611000000</v>
      </c>
      <c r="N212" s="6" t="s">
        <v>168</v>
      </c>
      <c r="O212" s="3">
        <v>18.8</v>
      </c>
      <c r="P212" s="3">
        <v>19.05</v>
      </c>
      <c r="Q212" s="3">
        <v>18.56</v>
      </c>
      <c r="R212" s="3">
        <v>18.75</v>
      </c>
      <c r="S212" s="3"/>
      <c r="T212" s="3">
        <v>56485736</v>
      </c>
      <c r="U212" s="3">
        <v>1060628910</v>
      </c>
      <c r="V212" s="3">
        <v>-0.239999999999998</v>
      </c>
      <c r="W212" s="3">
        <v>-1.26382306477093</v>
      </c>
      <c r="X212" s="3">
        <v>2.58030542390733</v>
      </c>
      <c r="Y212" s="7">
        <v>15.520434</v>
      </c>
      <c r="Z212" s="3">
        <v>1.67997183453948</v>
      </c>
      <c r="AA212" s="3">
        <v>2.69947363081536</v>
      </c>
      <c r="AB212" s="3">
        <v>1.67876795357915</v>
      </c>
      <c r="AC212" s="3"/>
      <c r="AD212" s="3"/>
      <c r="AE212" s="3">
        <v>4385668930</v>
      </c>
      <c r="AF212" s="3">
        <v>7521225</v>
      </c>
      <c r="AG212" s="3">
        <v>195250238</v>
      </c>
      <c r="AH212" s="3">
        <v>180204600</v>
      </c>
      <c r="AI212" s="3">
        <v>15045638</v>
      </c>
      <c r="AJ212" s="3">
        <v>0.482200647249189</v>
      </c>
      <c r="AK212" s="3">
        <v>0.490000000000002</v>
      </c>
      <c r="AL212" s="3">
        <v>18.7519791666667</v>
      </c>
      <c r="AM212" s="3">
        <v>18.7519791666667</v>
      </c>
      <c r="AN212" s="3">
        <v>0.869721151259763</v>
      </c>
      <c r="AO212" s="3">
        <v>17.9761538461538</v>
      </c>
      <c r="AP212" s="3">
        <v>35.4619565217388</v>
      </c>
      <c r="AQ212" s="3">
        <v>19.025</v>
      </c>
      <c r="AR212" s="3">
        <v>1.5606</v>
      </c>
      <c r="AS212" s="3">
        <v>27.2189349112426</v>
      </c>
      <c r="AT212" s="3">
        <v>27.2189349112426</v>
      </c>
      <c r="AU212" s="3">
        <v>1.6825</v>
      </c>
      <c r="AV212" s="3">
        <v>19.5660857142857</v>
      </c>
      <c r="AW212" s="3">
        <v>18.6749709931458</v>
      </c>
      <c r="AX212" s="3">
        <v>71.261386112657</v>
      </c>
      <c r="AY212" s="3">
        <v>76.9929781082197</v>
      </c>
      <c r="AZ212" s="3">
        <v>19.23</v>
      </c>
      <c r="BA212" s="3">
        <v>0.535569889668508</v>
      </c>
      <c r="BB212" s="3">
        <v>5.63380281690141</v>
      </c>
      <c r="BC212" s="3">
        <v>50.6670351061733</v>
      </c>
      <c r="BD212" s="8">
        <v>51.62</v>
      </c>
      <c r="BE212" s="3">
        <v>0.547370070748421</v>
      </c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/>
      <c r="BV212" s="3"/>
      <c r="BW212" s="3"/>
      <c r="BX212" s="3"/>
      <c r="BY212" s="3"/>
      <c r="BZ212" s="3"/>
      <c r="CA212" s="3"/>
      <c r="CB212" s="3"/>
      <c r="CC212" s="3"/>
      <c r="CD212" s="3"/>
      <c r="CE212" s="3"/>
      <c r="CF212" s="3"/>
    </row>
    <row r="213" spans="1:84">
      <c r="A213" s="2">
        <v>42324</v>
      </c>
      <c r="B213" s="3"/>
      <c r="C213" s="3"/>
      <c r="D213" s="3"/>
      <c r="E213" s="3"/>
      <c r="F213" s="3"/>
      <c r="G213" s="3"/>
      <c r="H213" s="3"/>
      <c r="I213" s="3"/>
      <c r="J213" s="3"/>
      <c r="K213" s="3">
        <v>66.2048203809067</v>
      </c>
      <c r="L213" s="3"/>
      <c r="M213" s="5">
        <v>1000012611000000</v>
      </c>
      <c r="N213" s="6" t="s">
        <v>168</v>
      </c>
      <c r="O213" s="3">
        <v>18.5</v>
      </c>
      <c r="P213" s="3">
        <v>19.3</v>
      </c>
      <c r="Q213" s="3">
        <v>18.35</v>
      </c>
      <c r="R213" s="3">
        <v>19.29</v>
      </c>
      <c r="S213" s="3"/>
      <c r="T213" s="3">
        <v>63812735</v>
      </c>
      <c r="U213" s="3">
        <v>1210489989.1</v>
      </c>
      <c r="V213" s="3">
        <v>0.539999999999999</v>
      </c>
      <c r="W213" s="3">
        <v>2.88</v>
      </c>
      <c r="X213" s="3">
        <v>5.06666666666666</v>
      </c>
      <c r="Y213" s="7">
        <v>15.520434</v>
      </c>
      <c r="Z213" s="3">
        <v>1.89788794616984</v>
      </c>
      <c r="AA213" s="3">
        <v>3.04963354717921</v>
      </c>
      <c r="AB213" s="3">
        <v>1.86233350262407</v>
      </c>
      <c r="AC213" s="3"/>
      <c r="AD213" s="3"/>
      <c r="AE213" s="3">
        <v>4430328134</v>
      </c>
      <c r="AF213" s="3">
        <v>7328887</v>
      </c>
      <c r="AG213" s="3">
        <v>270566766</v>
      </c>
      <c r="AH213" s="3">
        <v>191523468</v>
      </c>
      <c r="AI213" s="3">
        <v>79043298</v>
      </c>
      <c r="AJ213" s="3">
        <v>0.440734557595992</v>
      </c>
      <c r="AK213" s="3">
        <v>0.949999999999999</v>
      </c>
      <c r="AL213" s="3">
        <v>18.7771875</v>
      </c>
      <c r="AM213" s="3">
        <v>18.7771875</v>
      </c>
      <c r="AN213" s="3">
        <v>3.13669577615398</v>
      </c>
      <c r="AO213" s="3">
        <v>18.0823076923077</v>
      </c>
      <c r="AP213" s="3">
        <v>46.3222811211584</v>
      </c>
      <c r="AQ213" s="3">
        <v>18.7775</v>
      </c>
      <c r="AR213" s="3">
        <v>1.6848</v>
      </c>
      <c r="AS213" s="3">
        <v>29.5677799607073</v>
      </c>
      <c r="AT213" s="3">
        <v>29.5677799607073</v>
      </c>
      <c r="AU213" s="3">
        <v>2.1215</v>
      </c>
      <c r="AV213" s="3">
        <v>19.6932857142857</v>
      </c>
      <c r="AW213" s="3">
        <v>18.7695908403542</v>
      </c>
      <c r="AX213" s="3">
        <v>73.168966403147</v>
      </c>
      <c r="AY213" s="3">
        <v>71.1312392229368</v>
      </c>
      <c r="AZ213" s="3">
        <v>19.15</v>
      </c>
      <c r="BA213" s="3">
        <v>0.544960188986277</v>
      </c>
      <c r="BB213" s="3">
        <v>7.70519262981574</v>
      </c>
      <c r="BC213" s="3">
        <v>62.4770897760354</v>
      </c>
      <c r="BD213" s="8">
        <v>54.03</v>
      </c>
      <c r="BE213" s="3">
        <v>0.785017788951193</v>
      </c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/>
      <c r="BV213" s="3"/>
      <c r="BW213" s="3"/>
      <c r="BX213" s="3"/>
      <c r="BY213" s="3"/>
      <c r="BZ213" s="3"/>
      <c r="CA213" s="3"/>
      <c r="CB213" s="3"/>
      <c r="CC213" s="3"/>
      <c r="CD213" s="3"/>
      <c r="CE213" s="3"/>
      <c r="CF213" s="3"/>
    </row>
    <row r="214" spans="1:84">
      <c r="A214" s="2">
        <v>42325</v>
      </c>
      <c r="B214" s="3"/>
      <c r="C214" s="3"/>
      <c r="D214" s="3"/>
      <c r="E214" s="3"/>
      <c r="F214" s="3"/>
      <c r="G214" s="3"/>
      <c r="H214" s="3"/>
      <c r="I214" s="3"/>
      <c r="J214" s="3"/>
      <c r="K214" s="3">
        <v>66.4878265953209</v>
      </c>
      <c r="L214" s="3"/>
      <c r="M214" s="5">
        <v>1000012611000000</v>
      </c>
      <c r="N214" s="6" t="s">
        <v>168</v>
      </c>
      <c r="O214" s="3">
        <v>19.38</v>
      </c>
      <c r="P214" s="3">
        <v>19.43</v>
      </c>
      <c r="Q214" s="3">
        <v>18.65</v>
      </c>
      <c r="R214" s="3">
        <v>18.69</v>
      </c>
      <c r="S214" s="3"/>
      <c r="T214" s="3">
        <v>121638937</v>
      </c>
      <c r="U214" s="3">
        <v>2313162662.7</v>
      </c>
      <c r="V214" s="3">
        <v>-0.599999999999998</v>
      </c>
      <c r="W214" s="3">
        <v>-3.11041990668739</v>
      </c>
      <c r="X214" s="3">
        <v>4.04354587869363</v>
      </c>
      <c r="Y214" s="7">
        <v>15.520434</v>
      </c>
      <c r="Z214" s="3">
        <v>3.61772728150913</v>
      </c>
      <c r="AA214" s="3">
        <v>5.81316853004998</v>
      </c>
      <c r="AB214" s="3">
        <v>3.67303742884694</v>
      </c>
      <c r="AC214" s="3"/>
      <c r="AD214" s="3"/>
      <c r="AE214" s="3">
        <v>4005125569</v>
      </c>
      <c r="AF214" s="3">
        <v>7530798</v>
      </c>
      <c r="AG214" s="3">
        <v>394151067</v>
      </c>
      <c r="AH214" s="3">
        <v>740645940</v>
      </c>
      <c r="AI214" s="3">
        <v>-346494873</v>
      </c>
      <c r="AJ214" s="3">
        <v>0.515283842794759</v>
      </c>
      <c r="AK214" s="3">
        <v>0.780000000000001</v>
      </c>
      <c r="AL214" s="3">
        <v>18.7436458333333</v>
      </c>
      <c r="AM214" s="3">
        <v>18.7436458333333</v>
      </c>
      <c r="AN214" s="3">
        <v>-0.443892045454539</v>
      </c>
      <c r="AO214" s="3">
        <v>18.1388461538462</v>
      </c>
      <c r="AP214" s="3">
        <v>35.0334141147093</v>
      </c>
      <c r="AQ214" s="3">
        <v>19.0575</v>
      </c>
      <c r="AR214" s="3">
        <v>1.7918</v>
      </c>
      <c r="AS214" s="3">
        <v>25.3644314868805</v>
      </c>
      <c r="AT214" s="3">
        <v>25.3644314868805</v>
      </c>
      <c r="AU214" s="3">
        <v>1.45150000000001</v>
      </c>
      <c r="AV214" s="3">
        <v>19.7644571428571</v>
      </c>
      <c r="AW214" s="3">
        <v>18.7573460956843</v>
      </c>
      <c r="AX214" s="3">
        <v>59.6364537925742</v>
      </c>
      <c r="AY214" s="3">
        <v>64.303665676652</v>
      </c>
      <c r="AZ214" s="3">
        <v>19.024</v>
      </c>
      <c r="BA214" s="3">
        <v>0.498243640714026</v>
      </c>
      <c r="BB214" s="3">
        <v>4.70588235294117</v>
      </c>
      <c r="BC214" s="3">
        <v>47.3600810339435</v>
      </c>
      <c r="BD214" s="8">
        <v>51.7</v>
      </c>
      <c r="BE214" s="3">
        <v>1.71230543428668</v>
      </c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/>
      <c r="BV214" s="3"/>
      <c r="BW214" s="3"/>
      <c r="BX214" s="3"/>
      <c r="BY214" s="3"/>
      <c r="BZ214" s="3"/>
      <c r="CA214" s="3"/>
      <c r="CB214" s="3"/>
      <c r="CC214" s="3"/>
      <c r="CD214" s="3"/>
      <c r="CE214" s="3"/>
      <c r="CF214" s="3"/>
    </row>
    <row r="215" spans="1:84">
      <c r="A215" s="2">
        <v>42326</v>
      </c>
      <c r="B215" s="3"/>
      <c r="C215" s="3"/>
      <c r="D215" s="3"/>
      <c r="E215" s="3"/>
      <c r="F215" s="3"/>
      <c r="G215" s="3"/>
      <c r="H215" s="3"/>
      <c r="I215" s="3"/>
      <c r="J215" s="3"/>
      <c r="K215" s="3">
        <v>66.5129719347787</v>
      </c>
      <c r="L215" s="3"/>
      <c r="M215" s="5">
        <v>1000012611000000</v>
      </c>
      <c r="N215" s="6" t="s">
        <v>168</v>
      </c>
      <c r="O215" s="3">
        <v>18.69</v>
      </c>
      <c r="P215" s="3">
        <v>18.75</v>
      </c>
      <c r="Q215" s="3">
        <v>18.4</v>
      </c>
      <c r="R215" s="3">
        <v>18.4</v>
      </c>
      <c r="S215" s="3"/>
      <c r="T215" s="3">
        <v>45991601</v>
      </c>
      <c r="U215" s="3">
        <v>852305698.9</v>
      </c>
      <c r="V215" s="3">
        <v>-0.290000000000003</v>
      </c>
      <c r="W215" s="3">
        <v>-1.55163188871056</v>
      </c>
      <c r="X215" s="3">
        <v>1.87265917602997</v>
      </c>
      <c r="Y215" s="7">
        <v>15.520434</v>
      </c>
      <c r="Z215" s="3">
        <v>1.36786027370481</v>
      </c>
      <c r="AA215" s="3">
        <v>2.19795514638389</v>
      </c>
      <c r="AB215" s="3">
        <v>1.37469404375384</v>
      </c>
      <c r="AC215" s="3"/>
      <c r="AD215" s="3"/>
      <c r="AE215" s="3">
        <v>3990220191</v>
      </c>
      <c r="AF215" s="3">
        <v>7610829</v>
      </c>
      <c r="AG215" s="3">
        <v>116492148</v>
      </c>
      <c r="AH215" s="3">
        <v>196806528</v>
      </c>
      <c r="AI215" s="3">
        <v>-80314380</v>
      </c>
      <c r="AJ215" s="3">
        <v>0.410423452768729</v>
      </c>
      <c r="AK215" s="3">
        <v>0.350000000000001</v>
      </c>
      <c r="AL215" s="3">
        <v>18.7027083333333</v>
      </c>
      <c r="AM215" s="3">
        <v>18.7027083333333</v>
      </c>
      <c r="AN215" s="3">
        <v>-2.43040212107821</v>
      </c>
      <c r="AO215" s="3">
        <v>18.1853846153846</v>
      </c>
      <c r="AP215" s="3">
        <v>-15.2908520395853</v>
      </c>
      <c r="AQ215" s="3">
        <v>18.865</v>
      </c>
      <c r="AR215" s="3">
        <v>1.7708</v>
      </c>
      <c r="AS215" s="3">
        <v>26.1</v>
      </c>
      <c r="AT215" s="3">
        <v>26.1</v>
      </c>
      <c r="AU215" s="3">
        <v>1.0735</v>
      </c>
      <c r="AV215" s="3">
        <v>19.8015571428571</v>
      </c>
      <c r="AW215" s="3">
        <v>18.7023697732713</v>
      </c>
      <c r="AX215" s="3">
        <v>40.8541270897862</v>
      </c>
      <c r="AY215" s="3">
        <v>53.7110646297693</v>
      </c>
      <c r="AZ215" s="3">
        <v>18.824</v>
      </c>
      <c r="BA215" s="3">
        <v>0.432830463113667</v>
      </c>
      <c r="BB215" s="3">
        <v>5.86881472957422</v>
      </c>
      <c r="BC215" s="3">
        <v>41.5316430606943</v>
      </c>
      <c r="BD215" s="8">
        <v>50.53</v>
      </c>
      <c r="BE215" s="3">
        <v>0.587943591513171</v>
      </c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/>
      <c r="BV215" s="3"/>
      <c r="BW215" s="3"/>
      <c r="BX215" s="3"/>
      <c r="BY215" s="3"/>
      <c r="BZ215" s="3"/>
      <c r="CA215" s="3"/>
      <c r="CB215" s="3"/>
      <c r="CC215" s="3"/>
      <c r="CD215" s="3"/>
      <c r="CE215" s="3"/>
      <c r="CF215" s="3"/>
    </row>
    <row r="216" spans="1:84">
      <c r="A216" s="2">
        <v>42327</v>
      </c>
      <c r="B216" s="3"/>
      <c r="C216" s="3"/>
      <c r="D216" s="3"/>
      <c r="E216" s="3"/>
      <c r="F216" s="3"/>
      <c r="G216" s="3"/>
      <c r="H216" s="3"/>
      <c r="I216" s="3"/>
      <c r="J216" s="3"/>
      <c r="K216" s="3">
        <v>63.070784902483</v>
      </c>
      <c r="L216" s="3"/>
      <c r="M216" s="5">
        <v>1000012611000000</v>
      </c>
      <c r="N216" s="6" t="s">
        <v>168</v>
      </c>
      <c r="O216" s="3">
        <v>18.48</v>
      </c>
      <c r="P216" s="3">
        <v>18.77</v>
      </c>
      <c r="Q216" s="3">
        <v>18.36</v>
      </c>
      <c r="R216" s="3">
        <v>18.72</v>
      </c>
      <c r="S216" s="3"/>
      <c r="T216" s="3">
        <v>44468100</v>
      </c>
      <c r="U216" s="3">
        <v>826587040</v>
      </c>
      <c r="V216" s="3">
        <v>0.32</v>
      </c>
      <c r="W216" s="3">
        <v>1.73913043478262</v>
      </c>
      <c r="X216" s="3">
        <v>2.22826086956522</v>
      </c>
      <c r="Y216" s="7">
        <v>15.520434</v>
      </c>
      <c r="Z216" s="3">
        <v>1.32254903318397</v>
      </c>
      <c r="AA216" s="3">
        <v>2.12514648587496</v>
      </c>
      <c r="AB216" s="3">
        <v>1.31042216094314</v>
      </c>
      <c r="AC216" s="3"/>
      <c r="AD216" s="3"/>
      <c r="AE216" s="3">
        <v>4024021859</v>
      </c>
      <c r="AF216" s="3">
        <v>7481111</v>
      </c>
      <c r="AG216" s="3">
        <v>162805298</v>
      </c>
      <c r="AH216" s="3">
        <v>172960373</v>
      </c>
      <c r="AI216" s="3">
        <v>-10155075</v>
      </c>
      <c r="AJ216" s="3">
        <v>0.470684039087947</v>
      </c>
      <c r="AK216" s="3">
        <v>0.41</v>
      </c>
      <c r="AL216" s="3">
        <v>18.6664583333333</v>
      </c>
      <c r="AM216" s="3">
        <v>18.6664583333333</v>
      </c>
      <c r="AN216" s="3">
        <v>-1.35686997760506</v>
      </c>
      <c r="AO216" s="3">
        <v>18.2442307692308</v>
      </c>
      <c r="AP216" s="3">
        <v>-11.0313374875826</v>
      </c>
      <c r="AQ216" s="3">
        <v>18.4875</v>
      </c>
      <c r="AR216" s="3">
        <v>1.7482</v>
      </c>
      <c r="AS216" s="3">
        <v>26.3370332996973</v>
      </c>
      <c r="AT216" s="3">
        <v>26.5388496468214</v>
      </c>
      <c r="AU216" s="3">
        <v>1.2595</v>
      </c>
      <c r="AV216" s="3">
        <v>19.8674285714286</v>
      </c>
      <c r="AW216" s="3">
        <v>18.705082115845</v>
      </c>
      <c r="AX216" s="3">
        <v>35.3501198142434</v>
      </c>
      <c r="AY216" s="3">
        <v>37.8853227313084</v>
      </c>
      <c r="AZ216" s="3">
        <v>18.77</v>
      </c>
      <c r="BA216" s="3">
        <v>0.402175347180467</v>
      </c>
      <c r="BB216" s="3">
        <v>8.27067669172932</v>
      </c>
      <c r="BC216" s="3">
        <v>49.7244026027639</v>
      </c>
      <c r="BD216" s="8">
        <v>47.11</v>
      </c>
      <c r="BE216" s="3">
        <v>0.608643602266771</v>
      </c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</row>
    <row r="217" spans="1:84">
      <c r="A217" s="2">
        <v>42328</v>
      </c>
      <c r="B217" s="3"/>
      <c r="C217" s="3"/>
      <c r="D217" s="3"/>
      <c r="E217" s="3"/>
      <c r="F217" s="3"/>
      <c r="G217" s="3"/>
      <c r="H217" s="3"/>
      <c r="I217" s="3"/>
      <c r="J217" s="3"/>
      <c r="K217" s="3">
        <v>62.9208521220909</v>
      </c>
      <c r="L217" s="3"/>
      <c r="M217" s="5">
        <v>1000012611000000</v>
      </c>
      <c r="N217" s="6" t="s">
        <v>168</v>
      </c>
      <c r="O217" s="3">
        <v>18.68</v>
      </c>
      <c r="P217" s="3">
        <v>19.1</v>
      </c>
      <c r="Q217" s="3">
        <v>18.52</v>
      </c>
      <c r="R217" s="3">
        <v>18.89</v>
      </c>
      <c r="S217" s="3"/>
      <c r="T217" s="3">
        <v>66590653</v>
      </c>
      <c r="U217" s="3">
        <v>1253797928.8</v>
      </c>
      <c r="V217" s="3">
        <v>0.170000000000002</v>
      </c>
      <c r="W217" s="3">
        <v>0.908119658119667</v>
      </c>
      <c r="X217" s="3">
        <v>3.09829059829061</v>
      </c>
      <c r="Y217" s="7">
        <v>15.520434</v>
      </c>
      <c r="Z217" s="3">
        <v>1.98050745915026</v>
      </c>
      <c r="AA217" s="3">
        <v>3.18239124709778</v>
      </c>
      <c r="AB217" s="3">
        <v>1.9698087931523</v>
      </c>
      <c r="AC217" s="3"/>
      <c r="AD217" s="3"/>
      <c r="AE217" s="3">
        <v>4091130797</v>
      </c>
      <c r="AF217" s="3">
        <v>8852458</v>
      </c>
      <c r="AG217" s="3">
        <v>234736666</v>
      </c>
      <c r="AH217" s="3">
        <v>222322242</v>
      </c>
      <c r="AI217" s="3">
        <v>12414424</v>
      </c>
      <c r="AJ217" s="3">
        <v>0.528963414634146</v>
      </c>
      <c r="AK217" s="3">
        <v>0.580000000000002</v>
      </c>
      <c r="AL217" s="3">
        <v>18.7058333333333</v>
      </c>
      <c r="AM217" s="3">
        <v>18.7058333333333</v>
      </c>
      <c r="AN217" s="3">
        <v>-0.726986073399328</v>
      </c>
      <c r="AO217" s="3">
        <v>18.2826923076923</v>
      </c>
      <c r="AP217" s="3">
        <v>8.09674027339699</v>
      </c>
      <c r="AQ217" s="3">
        <v>18.6425</v>
      </c>
      <c r="AR217" s="3">
        <v>1.6242</v>
      </c>
      <c r="AS217" s="3">
        <v>30.0613496932515</v>
      </c>
      <c r="AT217" s="3">
        <v>30.2658486707566</v>
      </c>
      <c r="AU217" s="3">
        <v>1.3125</v>
      </c>
      <c r="AV217" s="3">
        <v>19.9817571428571</v>
      </c>
      <c r="AW217" s="3">
        <v>18.7335310210996</v>
      </c>
      <c r="AX217" s="3">
        <v>38.9513619274443</v>
      </c>
      <c r="AY217" s="3">
        <v>27.4259402066419</v>
      </c>
      <c r="AZ217" s="3">
        <v>18.798</v>
      </c>
      <c r="BA217" s="3">
        <v>0.387135864928752</v>
      </c>
      <c r="BB217" s="3">
        <v>3.33698030634573</v>
      </c>
      <c r="BC217" s="3">
        <v>53.847161383515</v>
      </c>
      <c r="BD217" s="8">
        <v>48.36</v>
      </c>
      <c r="BE217" s="3">
        <v>1.00167316738004</v>
      </c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</row>
    <row r="218" spans="1:84">
      <c r="A218" s="2">
        <v>42331</v>
      </c>
      <c r="B218" s="3"/>
      <c r="C218" s="3"/>
      <c r="D218" s="3"/>
      <c r="E218" s="3"/>
      <c r="F218" s="3"/>
      <c r="G218" s="3"/>
      <c r="H218" s="3"/>
      <c r="I218" s="3"/>
      <c r="J218" s="3"/>
      <c r="K218" s="3">
        <v>63.0286153758506</v>
      </c>
      <c r="L218" s="3"/>
      <c r="M218" s="5">
        <v>1000012611000000</v>
      </c>
      <c r="N218" s="6" t="s">
        <v>168</v>
      </c>
      <c r="O218" s="3">
        <v>18.87</v>
      </c>
      <c r="P218" s="3">
        <v>19.04</v>
      </c>
      <c r="Q218" s="3">
        <v>18.38</v>
      </c>
      <c r="R218" s="3">
        <v>18.44</v>
      </c>
      <c r="S218" s="3"/>
      <c r="T218" s="3">
        <v>59903350</v>
      </c>
      <c r="U218" s="3">
        <v>1119220432.7</v>
      </c>
      <c r="V218" s="3">
        <v>-0.449999999999999</v>
      </c>
      <c r="W218" s="3">
        <v>-2.38221281101112</v>
      </c>
      <c r="X218" s="3">
        <v>3.49391212281631</v>
      </c>
      <c r="Y218" s="7">
        <v>15.520434</v>
      </c>
      <c r="Z218" s="3">
        <v>1.78161688102215</v>
      </c>
      <c r="AA218" s="3">
        <v>2.86280263255317</v>
      </c>
      <c r="AB218" s="3">
        <v>1.80128816274213</v>
      </c>
      <c r="AC218" s="3"/>
      <c r="AD218" s="3"/>
      <c r="AE218" s="3">
        <v>4052146547</v>
      </c>
      <c r="AF218" s="3">
        <v>8875761</v>
      </c>
      <c r="AG218" s="3">
        <v>164468018</v>
      </c>
      <c r="AH218" s="3">
        <v>282903251</v>
      </c>
      <c r="AI218" s="3">
        <v>-118435233</v>
      </c>
      <c r="AJ218" s="3">
        <v>0.500807754442649</v>
      </c>
      <c r="AK218" s="3">
        <v>0.66</v>
      </c>
      <c r="AL218" s="3">
        <v>18.6978125</v>
      </c>
      <c r="AM218" s="3">
        <v>18.6978125</v>
      </c>
      <c r="AN218" s="3">
        <v>-3.05791641111012</v>
      </c>
      <c r="AO218" s="3">
        <v>18.3080769230769</v>
      </c>
      <c r="AP218" s="3">
        <v>-54.5086119554204</v>
      </c>
      <c r="AQ218" s="3">
        <v>18.85</v>
      </c>
      <c r="AR218" s="3">
        <v>1.4516</v>
      </c>
      <c r="AS218" s="3">
        <v>29.4589178356713</v>
      </c>
      <c r="AT218" s="3">
        <v>29.6593186372745</v>
      </c>
      <c r="AU218" s="3">
        <v>0.705000000000005</v>
      </c>
      <c r="AV218" s="3">
        <v>20.0688285714286</v>
      </c>
      <c r="AW218" s="3">
        <v>18.6883724024689</v>
      </c>
      <c r="AX218" s="3">
        <v>28.6948473455689</v>
      </c>
      <c r="AY218" s="3">
        <v>23.6295780243148</v>
      </c>
      <c r="AZ218" s="3">
        <v>18.628</v>
      </c>
      <c r="BA218" s="3">
        <v>0.335043554162549</v>
      </c>
      <c r="BB218" s="3">
        <v>-0.43196544276457</v>
      </c>
      <c r="BC218" s="3">
        <v>42.7195450575027</v>
      </c>
      <c r="BD218" s="8">
        <v>46.09</v>
      </c>
      <c r="BE218" s="3">
        <v>0.874496286921234</v>
      </c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/>
      <c r="BV218" s="3"/>
      <c r="BW218" s="3"/>
      <c r="BX218" s="3"/>
      <c r="BY218" s="3"/>
      <c r="BZ218" s="3"/>
      <c r="CA218" s="3"/>
      <c r="CB218" s="3"/>
      <c r="CC218" s="3"/>
      <c r="CD218" s="3"/>
      <c r="CE218" s="3"/>
      <c r="CF218" s="3"/>
    </row>
    <row r="219" spans="1:84">
      <c r="A219" s="2">
        <v>42332</v>
      </c>
      <c r="B219" s="3"/>
      <c r="C219" s="3"/>
      <c r="D219" s="3"/>
      <c r="E219" s="3"/>
      <c r="F219" s="3"/>
      <c r="G219" s="3"/>
      <c r="H219" s="3"/>
      <c r="I219" s="3"/>
      <c r="J219" s="3"/>
      <c r="K219" s="3">
        <v>61.6979032853381</v>
      </c>
      <c r="L219" s="3"/>
      <c r="M219" s="5">
        <v>1000012611000000</v>
      </c>
      <c r="N219" s="6" t="s">
        <v>168</v>
      </c>
      <c r="O219" s="3">
        <v>18.85</v>
      </c>
      <c r="P219" s="3">
        <v>19.09</v>
      </c>
      <c r="Q219" s="3">
        <v>18.6</v>
      </c>
      <c r="R219" s="3">
        <v>19.02</v>
      </c>
      <c r="S219" s="3"/>
      <c r="T219" s="3">
        <v>81678470</v>
      </c>
      <c r="U219" s="3">
        <v>1542769869.3</v>
      </c>
      <c r="V219" s="3">
        <v>0.579999999999998</v>
      </c>
      <c r="W219" s="3">
        <v>3.14533622559653</v>
      </c>
      <c r="X219" s="3">
        <v>2.65726681127982</v>
      </c>
      <c r="Y219" s="7">
        <v>15.520434</v>
      </c>
      <c r="Z219" s="3">
        <v>2.4292421203165</v>
      </c>
      <c r="AA219" s="3">
        <v>3.9034434457992</v>
      </c>
      <c r="AB219" s="3">
        <v>2.40723848216905</v>
      </c>
      <c r="AC219" s="3"/>
      <c r="AD219" s="3"/>
      <c r="AE219" s="3">
        <v>4032030925</v>
      </c>
      <c r="AF219" s="3">
        <v>7781690</v>
      </c>
      <c r="AG219" s="3">
        <v>230077907</v>
      </c>
      <c r="AH219" s="3">
        <v>213314662</v>
      </c>
      <c r="AI219" s="3">
        <v>16763245</v>
      </c>
      <c r="AJ219" s="3">
        <v>0.507269789983844</v>
      </c>
      <c r="AK219" s="3">
        <v>0.649999999999999</v>
      </c>
      <c r="AL219" s="3">
        <v>18.7204166666667</v>
      </c>
      <c r="AM219" s="3">
        <v>18.7204166666667</v>
      </c>
      <c r="AN219" s="3">
        <v>0.281195079086123</v>
      </c>
      <c r="AO219" s="3">
        <v>18.3653846153846</v>
      </c>
      <c r="AP219" s="3">
        <v>-10.5626761203521</v>
      </c>
      <c r="AQ219" s="3">
        <v>18.575</v>
      </c>
      <c r="AR219" s="3">
        <v>1.3786</v>
      </c>
      <c r="AS219" s="3">
        <v>24.3775933609959</v>
      </c>
      <c r="AT219" s="3">
        <v>24.5850622406639</v>
      </c>
      <c r="AU219" s="3">
        <v>1.1615</v>
      </c>
      <c r="AV219" s="3">
        <v>20.1248571428571</v>
      </c>
      <c r="AW219" s="3">
        <v>18.7393920328583</v>
      </c>
      <c r="AX219" s="3">
        <v>39.8089105760583</v>
      </c>
      <c r="AY219" s="3">
        <v>29.8706551191931</v>
      </c>
      <c r="AZ219" s="3">
        <v>18.694</v>
      </c>
      <c r="BA219" s="3">
        <v>0.336680136278346</v>
      </c>
      <c r="BB219" s="3">
        <v>-3.35365853658537</v>
      </c>
      <c r="BC219" s="3">
        <v>56.5932710867205</v>
      </c>
      <c r="BD219" s="8">
        <v>47.34</v>
      </c>
      <c r="BE219" s="3">
        <v>1.20614656241156</v>
      </c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/>
      <c r="BV219" s="3"/>
      <c r="BW219" s="3"/>
      <c r="BX219" s="3"/>
      <c r="BY219" s="3"/>
      <c r="BZ219" s="3"/>
      <c r="CA219" s="3"/>
      <c r="CB219" s="3"/>
      <c r="CC219" s="3"/>
      <c r="CD219" s="3"/>
      <c r="CE219" s="3"/>
      <c r="CF219" s="3"/>
    </row>
    <row r="220" spans="1:84">
      <c r="A220" s="2">
        <v>42333</v>
      </c>
      <c r="B220" s="3"/>
      <c r="C220" s="3"/>
      <c r="D220" s="3"/>
      <c r="E220" s="3"/>
      <c r="F220" s="3"/>
      <c r="G220" s="3"/>
      <c r="H220" s="3"/>
      <c r="I220" s="3"/>
      <c r="J220" s="3"/>
      <c r="K220" s="3">
        <v>57.6212118061995</v>
      </c>
      <c r="L220" s="3"/>
      <c r="M220" s="5">
        <v>1000012611000000</v>
      </c>
      <c r="N220" s="6" t="s">
        <v>168</v>
      </c>
      <c r="O220" s="3">
        <v>19.05</v>
      </c>
      <c r="P220" s="3">
        <v>19.1</v>
      </c>
      <c r="Q220" s="3">
        <v>18.8</v>
      </c>
      <c r="R220" s="3">
        <v>19.04</v>
      </c>
      <c r="S220" s="3"/>
      <c r="T220" s="3">
        <v>59072221</v>
      </c>
      <c r="U220" s="3">
        <v>1119529837.3</v>
      </c>
      <c r="V220" s="3">
        <v>0.0199999999999996</v>
      </c>
      <c r="W220" s="3">
        <v>0.105152471083059</v>
      </c>
      <c r="X220" s="3">
        <v>1.57728706624606</v>
      </c>
      <c r="Y220" s="7">
        <v>15.520434</v>
      </c>
      <c r="Z220" s="3">
        <v>1.75689783848602</v>
      </c>
      <c r="AA220" s="3">
        <v>2.82308267884121</v>
      </c>
      <c r="AB220" s="3">
        <v>1.74500714814475</v>
      </c>
      <c r="AC220" s="3"/>
      <c r="AD220" s="3"/>
      <c r="AE220" s="3">
        <v>4027035776</v>
      </c>
      <c r="AF220" s="3">
        <v>8915136</v>
      </c>
      <c r="AG220" s="3">
        <v>133771060</v>
      </c>
      <c r="AH220" s="3">
        <v>152364907</v>
      </c>
      <c r="AI220" s="3">
        <v>-18593847</v>
      </c>
      <c r="AJ220" s="3">
        <v>0.489966555183946</v>
      </c>
      <c r="AK220" s="3">
        <v>0.300000000000001</v>
      </c>
      <c r="AL220" s="3">
        <v>18.7530208333333</v>
      </c>
      <c r="AM220" s="3">
        <v>18.7530208333333</v>
      </c>
      <c r="AN220" s="3">
        <v>0.674157303370793</v>
      </c>
      <c r="AO220" s="3">
        <v>18.4003846153846</v>
      </c>
      <c r="AP220" s="3">
        <v>2.79524807826902</v>
      </c>
      <c r="AQ220" s="3">
        <v>18.9325</v>
      </c>
      <c r="AR220" s="3">
        <v>1.3064</v>
      </c>
      <c r="AS220" s="3">
        <v>16.8161434977579</v>
      </c>
      <c r="AT220" s="3">
        <v>17.0403587443946</v>
      </c>
      <c r="AU220" s="3">
        <v>1.075</v>
      </c>
      <c r="AV220" s="3">
        <v>20.1642285714286</v>
      </c>
      <c r="AW220" s="3">
        <v>18.7856394124185</v>
      </c>
      <c r="AX220" s="3">
        <v>47.8355700136684</v>
      </c>
      <c r="AY220" s="3">
        <v>36.5731350088075</v>
      </c>
      <c r="AZ220" s="3">
        <v>18.822</v>
      </c>
      <c r="BA220" s="3">
        <v>0.335720989659347</v>
      </c>
      <c r="BB220" s="3">
        <v>-3.30116810563739</v>
      </c>
      <c r="BC220" s="3">
        <v>57.023992016018</v>
      </c>
      <c r="BD220" s="8">
        <v>46.52</v>
      </c>
      <c r="BE220" s="3">
        <v>0.989046495037069</v>
      </c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/>
      <c r="BV220" s="3"/>
      <c r="BW220" s="3"/>
      <c r="BX220" s="3"/>
      <c r="BY220" s="3"/>
      <c r="BZ220" s="3"/>
      <c r="CA220" s="3"/>
      <c r="CB220" s="3"/>
      <c r="CC220" s="3"/>
      <c r="CD220" s="3"/>
      <c r="CE220" s="3"/>
      <c r="CF220" s="3"/>
    </row>
    <row r="221" spans="1:84">
      <c r="A221" s="2">
        <v>42334</v>
      </c>
      <c r="B221" s="3"/>
      <c r="C221" s="3"/>
      <c r="D221" s="3"/>
      <c r="E221" s="3"/>
      <c r="F221" s="3"/>
      <c r="G221" s="3"/>
      <c r="H221" s="3"/>
      <c r="I221" s="3"/>
      <c r="J221" s="3"/>
      <c r="K221" s="3">
        <v>53.1901054200738</v>
      </c>
      <c r="L221" s="3"/>
      <c r="M221" s="5">
        <v>1000012611000000</v>
      </c>
      <c r="N221" s="6" t="s">
        <v>168</v>
      </c>
      <c r="O221" s="3">
        <v>19.18</v>
      </c>
      <c r="P221" s="3">
        <v>19.25</v>
      </c>
      <c r="Q221" s="3">
        <v>18.76</v>
      </c>
      <c r="R221" s="3">
        <v>18.8</v>
      </c>
      <c r="S221" s="3"/>
      <c r="T221" s="3">
        <v>57413776</v>
      </c>
      <c r="U221" s="3">
        <v>1091522060.2</v>
      </c>
      <c r="V221" s="3">
        <v>-0.239999999999998</v>
      </c>
      <c r="W221" s="3">
        <v>-1.26050420168065</v>
      </c>
      <c r="X221" s="3">
        <v>2.5735294117647</v>
      </c>
      <c r="Y221" s="7">
        <v>15.520434</v>
      </c>
      <c r="Z221" s="3">
        <v>1.70757315784217</v>
      </c>
      <c r="AA221" s="3">
        <v>2.74382499605812</v>
      </c>
      <c r="AB221" s="3">
        <v>1.72307090746686</v>
      </c>
      <c r="AC221" s="3"/>
      <c r="AD221" s="3"/>
      <c r="AE221" s="3">
        <v>3955407302</v>
      </c>
      <c r="AF221" s="3">
        <v>8906162</v>
      </c>
      <c r="AG221" s="3">
        <v>111625306</v>
      </c>
      <c r="AH221" s="3">
        <v>199683499</v>
      </c>
      <c r="AI221" s="3">
        <v>-88058193</v>
      </c>
      <c r="AJ221" s="3">
        <v>0.461130742049469</v>
      </c>
      <c r="AK221" s="3">
        <v>0.489999999999998</v>
      </c>
      <c r="AL221" s="3">
        <v>18.8010416666667</v>
      </c>
      <c r="AM221" s="3">
        <v>18.8010416666667</v>
      </c>
      <c r="AN221" s="3">
        <v>-0.366559201519239</v>
      </c>
      <c r="AO221" s="3">
        <v>18.4753846153846</v>
      </c>
      <c r="AP221" s="3">
        <v>-3.25581395348773</v>
      </c>
      <c r="AQ221" s="3">
        <v>18.995</v>
      </c>
      <c r="AR221" s="3">
        <v>1.2472</v>
      </c>
      <c r="AS221" s="3">
        <v>13.5696821515893</v>
      </c>
      <c r="AT221" s="3">
        <v>13.8141809290954</v>
      </c>
      <c r="AU221" s="3">
        <v>0.724500000000003</v>
      </c>
      <c r="AV221" s="3">
        <v>20.0976</v>
      </c>
      <c r="AW221" s="3">
        <v>18.7878487335849</v>
      </c>
      <c r="AX221" s="3">
        <v>45.7792688980012</v>
      </c>
      <c r="AY221" s="3">
        <v>46.4525597858931</v>
      </c>
      <c r="AZ221" s="3">
        <v>18.838</v>
      </c>
      <c r="BA221" s="3">
        <v>0.311998342141216</v>
      </c>
      <c r="BB221" s="3">
        <v>-2.69151138716356</v>
      </c>
      <c r="BC221" s="3">
        <v>49.894564693163</v>
      </c>
      <c r="BD221" s="8">
        <v>45.47</v>
      </c>
      <c r="BE221" s="3">
        <v>0.920940319183691</v>
      </c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/>
      <c r="BV221" s="3"/>
      <c r="BW221" s="3"/>
      <c r="BX221" s="3"/>
      <c r="BY221" s="3"/>
      <c r="BZ221" s="3"/>
      <c r="CA221" s="3"/>
      <c r="CB221" s="3"/>
      <c r="CC221" s="3"/>
      <c r="CD221" s="3"/>
      <c r="CE221" s="3"/>
      <c r="CF221" s="3"/>
    </row>
    <row r="222" spans="1:84">
      <c r="A222" s="2">
        <v>42335</v>
      </c>
      <c r="B222" s="3"/>
      <c r="C222" s="3"/>
      <c r="D222" s="3"/>
      <c r="E222" s="3"/>
      <c r="F222" s="3"/>
      <c r="G222" s="3"/>
      <c r="H222" s="3"/>
      <c r="I222" s="3"/>
      <c r="J222" s="3"/>
      <c r="K222" s="3">
        <v>55.0369750176771</v>
      </c>
      <c r="L222" s="3"/>
      <c r="M222" s="5">
        <v>1000012611000000</v>
      </c>
      <c r="N222" s="6" t="s">
        <v>168</v>
      </c>
      <c r="O222" s="3">
        <v>18.8</v>
      </c>
      <c r="P222" s="3">
        <v>18.81</v>
      </c>
      <c r="Q222" s="3">
        <v>17.41</v>
      </c>
      <c r="R222" s="3">
        <v>17.58</v>
      </c>
      <c r="S222" s="3"/>
      <c r="T222" s="3">
        <v>70325148</v>
      </c>
      <c r="U222" s="3">
        <v>1272816460.3</v>
      </c>
      <c r="V222" s="3">
        <v>-1.22</v>
      </c>
      <c r="W222" s="3">
        <v>-6.48936170212768</v>
      </c>
      <c r="X222" s="3">
        <v>7.44680851063829</v>
      </c>
      <c r="Y222" s="7">
        <v>15.520434</v>
      </c>
      <c r="Z222" s="3">
        <v>2.09157702928436</v>
      </c>
      <c r="AA222" s="3">
        <v>3.36086410574853</v>
      </c>
      <c r="AB222" s="3">
        <v>2.14869807105712</v>
      </c>
      <c r="AC222" s="3"/>
      <c r="AD222" s="3"/>
      <c r="AE222" s="3">
        <v>3910033318</v>
      </c>
      <c r="AF222" s="3">
        <v>8391496</v>
      </c>
      <c r="AG222" s="3">
        <v>75022862</v>
      </c>
      <c r="AH222" s="3">
        <v>214307981</v>
      </c>
      <c r="AI222" s="3">
        <v>-139285119</v>
      </c>
      <c r="AJ222" s="3">
        <v>0.346289752650176</v>
      </c>
      <c r="AK222" s="3">
        <v>1.4</v>
      </c>
      <c r="AL222" s="3">
        <v>18.5932291666667</v>
      </c>
      <c r="AM222" s="3">
        <v>18.5932291666667</v>
      </c>
      <c r="AN222" s="3">
        <v>-6.07720048083346</v>
      </c>
      <c r="AO222" s="3">
        <v>18.4896153846154</v>
      </c>
      <c r="AP222" s="3">
        <v>-249.680261475061</v>
      </c>
      <c r="AQ222" s="3">
        <v>18.9025</v>
      </c>
      <c r="AR222" s="3">
        <v>1.1188</v>
      </c>
      <c r="AS222" s="3">
        <v>10.3837471783296</v>
      </c>
      <c r="AT222" s="3">
        <v>10.6094808126411</v>
      </c>
      <c r="AU222" s="3">
        <v>-0.550499999999996</v>
      </c>
      <c r="AV222" s="3">
        <v>19.9378428571429</v>
      </c>
      <c r="AW222" s="3">
        <v>18.6020258514949</v>
      </c>
      <c r="AX222" s="3">
        <v>33.3247931267202</v>
      </c>
      <c r="AY222" s="3">
        <v>46.18574820445</v>
      </c>
      <c r="AZ222" s="3">
        <v>18.576</v>
      </c>
      <c r="BA222" s="3">
        <v>0.192534748306318</v>
      </c>
      <c r="BB222" s="3">
        <v>-9.38144329896907</v>
      </c>
      <c r="BC222" s="3">
        <v>28.3065189841805</v>
      </c>
      <c r="BD222" s="8">
        <v>43.32</v>
      </c>
      <c r="BE222" s="3">
        <v>1.08306350362583</v>
      </c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/>
      <c r="BV222" s="3"/>
      <c r="BW222" s="3"/>
      <c r="BX222" s="3"/>
      <c r="BY222" s="3"/>
      <c r="BZ222" s="3"/>
      <c r="CA222" s="3"/>
      <c r="CB222" s="3"/>
      <c r="CC222" s="3"/>
      <c r="CD222" s="3"/>
      <c r="CE222" s="3"/>
      <c r="CF222" s="3"/>
    </row>
    <row r="223" spans="1:84">
      <c r="A223" s="2">
        <v>42338</v>
      </c>
      <c r="B223" s="3"/>
      <c r="C223" s="3"/>
      <c r="D223" s="3"/>
      <c r="E223" s="3"/>
      <c r="F223" s="3"/>
      <c r="G223" s="3"/>
      <c r="H223" s="3"/>
      <c r="I223" s="3"/>
      <c r="J223" s="3"/>
      <c r="K223" s="3">
        <v>51.6032942426651</v>
      </c>
      <c r="L223" s="3"/>
      <c r="M223" s="5">
        <v>1000012611000000</v>
      </c>
      <c r="N223" s="6" t="s">
        <v>168</v>
      </c>
      <c r="O223" s="3">
        <v>17.64</v>
      </c>
      <c r="P223" s="3">
        <v>17.86</v>
      </c>
      <c r="Q223" s="3">
        <v>17.01</v>
      </c>
      <c r="R223" s="3">
        <v>17.48</v>
      </c>
      <c r="S223" s="3"/>
      <c r="T223" s="3">
        <v>51031523</v>
      </c>
      <c r="U223" s="3">
        <v>891034901.6</v>
      </c>
      <c r="V223" s="3">
        <v>-0.0999999999999979</v>
      </c>
      <c r="W223" s="3">
        <v>-0.568828213879409</v>
      </c>
      <c r="X223" s="3">
        <v>4.83503981797496</v>
      </c>
      <c r="Y223" s="7">
        <v>15.520434</v>
      </c>
      <c r="Z223" s="3">
        <v>1.51127966881879</v>
      </c>
      <c r="AA223" s="3">
        <v>2.42213818619172</v>
      </c>
      <c r="AB223" s="3">
        <v>1.50620084085288</v>
      </c>
      <c r="AC223" s="3"/>
      <c r="AD223" s="3"/>
      <c r="AE223" s="3">
        <v>3906106882</v>
      </c>
      <c r="AF223" s="3">
        <v>7700499</v>
      </c>
      <c r="AG223" s="3">
        <v>84340581</v>
      </c>
      <c r="AH223" s="3">
        <v>133255293</v>
      </c>
      <c r="AI223" s="3">
        <v>-48914712</v>
      </c>
      <c r="AJ223" s="3">
        <v>0.164092664092664</v>
      </c>
      <c r="AK223" s="3">
        <v>0.849999999999998</v>
      </c>
      <c r="AL223" s="3">
        <v>18.3716666666667</v>
      </c>
      <c r="AM223" s="3">
        <v>18.3716666666667</v>
      </c>
      <c r="AN223" s="3">
        <v>-5.97938144329896</v>
      </c>
      <c r="AO223" s="3">
        <v>18.4838461538462</v>
      </c>
      <c r="AP223" s="3">
        <v>-247.369662656287</v>
      </c>
      <c r="AQ223" s="3">
        <v>17.845</v>
      </c>
      <c r="AR223" s="3">
        <v>0.907599999999995</v>
      </c>
      <c r="AS223" s="3">
        <v>10.1657458563536</v>
      </c>
      <c r="AT223" s="3">
        <v>10.3867403314917</v>
      </c>
      <c r="AU223" s="3">
        <v>-0.698999999999995</v>
      </c>
      <c r="AV223" s="3">
        <v>19.7985285714286</v>
      </c>
      <c r="AW223" s="3">
        <v>18.4294064897265</v>
      </c>
      <c r="AX223" s="3">
        <v>29.2105763701944</v>
      </c>
      <c r="AY223" s="3">
        <v>39.1809600933638</v>
      </c>
      <c r="AZ223" s="3">
        <v>18.384</v>
      </c>
      <c r="BA223" s="3">
        <v>0.0887665793666557</v>
      </c>
      <c r="BB223" s="3">
        <v>-7.95155344918377</v>
      </c>
      <c r="BC223" s="3">
        <v>27.1510248795017</v>
      </c>
      <c r="BD223" s="8">
        <v>43.55</v>
      </c>
      <c r="BE223" s="3">
        <v>0.776988675747058</v>
      </c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/>
      <c r="BV223" s="3"/>
      <c r="BW223" s="3"/>
      <c r="BX223" s="3"/>
      <c r="BY223" s="3"/>
      <c r="BZ223" s="3"/>
      <c r="CA223" s="3"/>
      <c r="CB223" s="3"/>
      <c r="CC223" s="3"/>
      <c r="CD223" s="3"/>
      <c r="CE223" s="3"/>
      <c r="CF223" s="3"/>
    </row>
    <row r="224" spans="1:84">
      <c r="A224" s="2">
        <v>42339</v>
      </c>
      <c r="B224" s="3"/>
      <c r="C224" s="3"/>
      <c r="D224" s="3"/>
      <c r="E224" s="3"/>
      <c r="F224" s="3"/>
      <c r="G224" s="3"/>
      <c r="H224" s="3"/>
      <c r="I224" s="3"/>
      <c r="J224" s="3"/>
      <c r="K224" s="3">
        <v>49.8730670845054</v>
      </c>
      <c r="L224" s="3"/>
      <c r="M224" s="5">
        <v>1000012611000000</v>
      </c>
      <c r="N224" s="6" t="s">
        <v>168</v>
      </c>
      <c r="O224" s="3">
        <v>17.48</v>
      </c>
      <c r="P224" s="3">
        <v>17.86</v>
      </c>
      <c r="Q224" s="3">
        <v>17.3</v>
      </c>
      <c r="R224" s="3">
        <v>17.69</v>
      </c>
      <c r="S224" s="3"/>
      <c r="T224" s="3">
        <v>37414567</v>
      </c>
      <c r="U224" s="3">
        <v>658333255.7</v>
      </c>
      <c r="V224" s="3">
        <v>0.210000000000001</v>
      </c>
      <c r="W224" s="3">
        <v>1.20137299771168</v>
      </c>
      <c r="X224" s="3">
        <v>3.20366132723111</v>
      </c>
      <c r="Y224" s="7">
        <v>15.520434</v>
      </c>
      <c r="Z224" s="3">
        <v>1.10801855599643</v>
      </c>
      <c r="AA224" s="3">
        <v>1.77582886269196</v>
      </c>
      <c r="AB224" s="3">
        <v>1.09963248097472</v>
      </c>
      <c r="AC224" s="3"/>
      <c r="AD224" s="3"/>
      <c r="AE224" s="3">
        <v>3947222721</v>
      </c>
      <c r="AF224" s="3">
        <v>8166269</v>
      </c>
      <c r="AG224" s="3">
        <v>67057046</v>
      </c>
      <c r="AH224" s="3">
        <v>87732321</v>
      </c>
      <c r="AI224" s="3">
        <v>-20675275</v>
      </c>
      <c r="AJ224" s="3">
        <v>0.0979999999999997</v>
      </c>
      <c r="AK224" s="3">
        <v>0.559999999999999</v>
      </c>
      <c r="AL224" s="3">
        <v>18.2252083333333</v>
      </c>
      <c r="AM224" s="3">
        <v>18.2252083333333</v>
      </c>
      <c r="AN224" s="3">
        <v>-4.39560439560439</v>
      </c>
      <c r="AO224" s="3">
        <v>18.4792307692308</v>
      </c>
      <c r="AP224" s="3">
        <v>-160.290543214065</v>
      </c>
      <c r="AQ224" s="3">
        <v>17.4575</v>
      </c>
      <c r="AR224" s="3">
        <v>0.751999999999992</v>
      </c>
      <c r="AS224" s="3">
        <v>10.1321585903084</v>
      </c>
      <c r="AT224" s="3">
        <v>10.352422907489</v>
      </c>
      <c r="AU224" s="3">
        <v>-0.577000000000002</v>
      </c>
      <c r="AV224" s="3">
        <v>19.6690571428571</v>
      </c>
      <c r="AW224" s="3">
        <v>18.3156516451532</v>
      </c>
      <c r="AX224" s="3">
        <v>29.5927651991772</v>
      </c>
      <c r="AY224" s="3">
        <v>27.1990195051251</v>
      </c>
      <c r="AZ224" s="3">
        <v>18.118</v>
      </c>
      <c r="BA224" s="3">
        <v>0.0232072837088957</v>
      </c>
      <c r="BB224" s="3">
        <v>-5.65333333333333</v>
      </c>
      <c r="BC224" s="3">
        <v>33.945901560586</v>
      </c>
      <c r="BD224" s="8">
        <v>45.12</v>
      </c>
      <c r="BE224" s="3">
        <v>0.585478745384288</v>
      </c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/>
      <c r="BV224" s="3"/>
      <c r="BW224" s="3"/>
      <c r="BX224" s="3"/>
      <c r="BY224" s="3"/>
      <c r="BZ224" s="3"/>
      <c r="CA224" s="3"/>
      <c r="CB224" s="3"/>
      <c r="CC224" s="3"/>
      <c r="CD224" s="3"/>
      <c r="CE224" s="3"/>
      <c r="CF224" s="3"/>
    </row>
    <row r="225" spans="1:84">
      <c r="A225" s="2">
        <v>42340</v>
      </c>
      <c r="B225" s="3"/>
      <c r="C225" s="3"/>
      <c r="D225" s="3"/>
      <c r="E225" s="3"/>
      <c r="F225" s="3"/>
      <c r="G225" s="3"/>
      <c r="H225" s="3"/>
      <c r="I225" s="3"/>
      <c r="J225" s="3"/>
      <c r="K225" s="3">
        <v>50.0284248470099</v>
      </c>
      <c r="L225" s="3"/>
      <c r="M225" s="5">
        <v>1000012611000000</v>
      </c>
      <c r="N225" s="6" t="s">
        <v>168</v>
      </c>
      <c r="O225" s="3">
        <v>17.63</v>
      </c>
      <c r="P225" s="3">
        <v>18.28</v>
      </c>
      <c r="Q225" s="3">
        <v>17.53</v>
      </c>
      <c r="R225" s="3">
        <v>18.18</v>
      </c>
      <c r="S225" s="3"/>
      <c r="T225" s="3">
        <v>56700036</v>
      </c>
      <c r="U225" s="3">
        <v>1018318697</v>
      </c>
      <c r="V225" s="3">
        <v>0.489999999999998</v>
      </c>
      <c r="W225" s="3">
        <v>2.76992651215376</v>
      </c>
      <c r="X225" s="3">
        <v>4.23968343697004</v>
      </c>
      <c r="Y225" s="7">
        <v>15.520434</v>
      </c>
      <c r="Z225" s="3">
        <v>1.67915058361267</v>
      </c>
      <c r="AA225" s="3">
        <v>2.69118604110728</v>
      </c>
      <c r="AB225" s="3">
        <v>1.65508170212781</v>
      </c>
      <c r="AC225" s="3"/>
      <c r="AD225" s="3"/>
      <c r="AE225" s="3">
        <v>3968260022</v>
      </c>
      <c r="AF225" s="3">
        <v>9036041</v>
      </c>
      <c r="AG225" s="3">
        <v>155880674</v>
      </c>
      <c r="AH225" s="3">
        <v>126995934</v>
      </c>
      <c r="AI225" s="3">
        <v>28884740</v>
      </c>
      <c r="AJ225" s="3">
        <v>0.254867256637168</v>
      </c>
      <c r="AK225" s="3">
        <v>0.75</v>
      </c>
      <c r="AL225" s="3">
        <v>18.2198958333333</v>
      </c>
      <c r="AM225" s="3">
        <v>18.2198958333333</v>
      </c>
      <c r="AN225" s="3">
        <v>-1.25379079346399</v>
      </c>
      <c r="AO225" s="3">
        <v>18.5011538461538</v>
      </c>
      <c r="AP225" s="3">
        <v>-78.5598324168636</v>
      </c>
      <c r="AQ225" s="3">
        <v>17.635</v>
      </c>
      <c r="AR225" s="3">
        <v>0.690999999999995</v>
      </c>
      <c r="AS225" s="3">
        <v>14.533622559653</v>
      </c>
      <c r="AT225" s="3">
        <v>14.7505422993493</v>
      </c>
      <c r="AU225" s="3">
        <v>-0.115000000000002</v>
      </c>
      <c r="AV225" s="3">
        <v>19.6077285714286</v>
      </c>
      <c r="AW225" s="3">
        <v>18.2947821612835</v>
      </c>
      <c r="AX225" s="3">
        <v>37.1392244184991</v>
      </c>
      <c r="AY225" s="3">
        <v>26.0434674419823</v>
      </c>
      <c r="AZ225" s="3">
        <v>17.946</v>
      </c>
      <c r="BA225" s="3">
        <v>0.0106670117980094</v>
      </c>
      <c r="BB225" s="3">
        <v>-5.75427682737169</v>
      </c>
      <c r="BC225" s="3">
        <v>47.6245685794566</v>
      </c>
      <c r="BD225" s="8">
        <v>49.8</v>
      </c>
      <c r="BE225" s="3">
        <v>1.02994633365405</v>
      </c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/>
      <c r="BW225" s="3"/>
      <c r="BX225" s="3"/>
      <c r="BY225" s="3"/>
      <c r="BZ225" s="3"/>
      <c r="CA225" s="3"/>
      <c r="CB225" s="3"/>
      <c r="CC225" s="3"/>
      <c r="CD225" s="3"/>
      <c r="CE225" s="3"/>
      <c r="CF225" s="3"/>
    </row>
    <row r="226" spans="1:84">
      <c r="A226" s="2">
        <v>42341</v>
      </c>
      <c r="B226" s="3"/>
      <c r="C226" s="3"/>
      <c r="D226" s="3"/>
      <c r="E226" s="3"/>
      <c r="F226" s="3"/>
      <c r="G226" s="3"/>
      <c r="H226" s="3"/>
      <c r="I226" s="3"/>
      <c r="J226" s="3"/>
      <c r="K226" s="3">
        <v>49.982138576321</v>
      </c>
      <c r="L226" s="3"/>
      <c r="M226" s="5">
        <v>1000012611000000</v>
      </c>
      <c r="N226" s="6" t="s">
        <v>168</v>
      </c>
      <c r="O226" s="3">
        <v>18.17</v>
      </c>
      <c r="P226" s="3">
        <v>18.26</v>
      </c>
      <c r="Q226" s="3">
        <v>17.95</v>
      </c>
      <c r="R226" s="3">
        <v>18.14</v>
      </c>
      <c r="S226" s="3"/>
      <c r="T226" s="3">
        <v>39663563</v>
      </c>
      <c r="U226" s="3">
        <v>717165730.4</v>
      </c>
      <c r="V226" s="3">
        <v>-0.0399999999999991</v>
      </c>
      <c r="W226" s="3">
        <v>-0.220022002200216</v>
      </c>
      <c r="X226" s="3">
        <v>1.70517051705172</v>
      </c>
      <c r="Y226" s="7">
        <v>15.520434</v>
      </c>
      <c r="Z226" s="3">
        <v>1.17462174026852</v>
      </c>
      <c r="AA226" s="3">
        <v>1.88257423833345</v>
      </c>
      <c r="AB226" s="3">
        <v>1.16818558916484</v>
      </c>
      <c r="AC226" s="3"/>
      <c r="AD226" s="3"/>
      <c r="AE226" s="3">
        <v>3910968038</v>
      </c>
      <c r="AF226" s="3">
        <v>8711407</v>
      </c>
      <c r="AG226" s="3">
        <v>75514723</v>
      </c>
      <c r="AH226" s="3">
        <v>129225082</v>
      </c>
      <c r="AI226" s="3">
        <v>-53710359</v>
      </c>
      <c r="AJ226" s="3">
        <v>0.339256865912763</v>
      </c>
      <c r="AK226" s="3">
        <v>0.310000000000002</v>
      </c>
      <c r="AL226" s="3">
        <v>18.2289583333333</v>
      </c>
      <c r="AM226" s="3">
        <v>18.2289583333333</v>
      </c>
      <c r="AN226" s="3">
        <v>-1.22515654778109</v>
      </c>
      <c r="AO226" s="3">
        <v>18.5161538461538</v>
      </c>
      <c r="AP226" s="3">
        <v>-50.2145066347409</v>
      </c>
      <c r="AQ226" s="3">
        <v>18.0425</v>
      </c>
      <c r="AR226" s="3">
        <v>0.585999999999995</v>
      </c>
      <c r="AS226" s="3">
        <v>14.8230088495576</v>
      </c>
      <c r="AT226" s="3">
        <v>15.0442477876107</v>
      </c>
      <c r="AU226" s="3">
        <v>-0.232499999999998</v>
      </c>
      <c r="AV226" s="3">
        <v>19.5615428571429</v>
      </c>
      <c r="AW226" s="3">
        <v>18.270969521086</v>
      </c>
      <c r="AX226" s="3">
        <v>41.5749591361422</v>
      </c>
      <c r="AY226" s="3">
        <v>32.9291411283985</v>
      </c>
      <c r="AZ226" s="3">
        <v>17.814</v>
      </c>
      <c r="BA226" s="3">
        <v>-0.00247043214126208</v>
      </c>
      <c r="BB226" s="3">
        <v>-2.94275013376137</v>
      </c>
      <c r="BC226" s="3">
        <v>46.6776809627236</v>
      </c>
      <c r="BD226" s="8">
        <v>44.34</v>
      </c>
      <c r="BE226" s="3">
        <v>0.726744887636754</v>
      </c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/>
      <c r="BW226" s="3"/>
      <c r="BX226" s="3"/>
      <c r="BY226" s="3"/>
      <c r="BZ226" s="3"/>
      <c r="CA226" s="3"/>
      <c r="CB226" s="3"/>
      <c r="CC226" s="3"/>
      <c r="CD226" s="3"/>
      <c r="CE226" s="3"/>
      <c r="CF226" s="3"/>
    </row>
    <row r="227" spans="1:84">
      <c r="A227" s="2">
        <v>42342</v>
      </c>
      <c r="B227" s="3"/>
      <c r="C227" s="3"/>
      <c r="D227" s="3"/>
      <c r="E227" s="3"/>
      <c r="F227" s="3"/>
      <c r="G227" s="3"/>
      <c r="H227" s="3"/>
      <c r="I227" s="3"/>
      <c r="J227" s="3"/>
      <c r="K227" s="3">
        <v>50.229112549547</v>
      </c>
      <c r="L227" s="3"/>
      <c r="M227" s="5">
        <v>1000012611000000</v>
      </c>
      <c r="N227" s="6" t="s">
        <v>168</v>
      </c>
      <c r="O227" s="3">
        <v>18.01</v>
      </c>
      <c r="P227" s="3">
        <v>18.1</v>
      </c>
      <c r="Q227" s="3">
        <v>17.7</v>
      </c>
      <c r="R227" s="3">
        <v>17.73</v>
      </c>
      <c r="S227" s="3"/>
      <c r="T227" s="3">
        <v>34888910</v>
      </c>
      <c r="U227" s="3">
        <v>623783327.8</v>
      </c>
      <c r="V227" s="3">
        <v>-0.41</v>
      </c>
      <c r="W227" s="3">
        <v>-2.26019845644984</v>
      </c>
      <c r="X227" s="3">
        <v>2.20507166482912</v>
      </c>
      <c r="Y227" s="7">
        <v>15.520434</v>
      </c>
      <c r="Z227" s="3">
        <v>1.03322215859104</v>
      </c>
      <c r="AA227" s="3">
        <v>1.65595216873316</v>
      </c>
      <c r="AB227" s="3">
        <v>1.03957212486293</v>
      </c>
      <c r="AC227" s="3"/>
      <c r="AD227" s="3"/>
      <c r="AE227" s="3">
        <v>3830428797</v>
      </c>
      <c r="AF227" s="3">
        <v>8638623</v>
      </c>
      <c r="AG227" s="3">
        <v>33627062</v>
      </c>
      <c r="AH227" s="3">
        <v>87098966</v>
      </c>
      <c r="AI227" s="3">
        <v>-53471904</v>
      </c>
      <c r="AJ227" s="3">
        <v>0.321486268174475</v>
      </c>
      <c r="AK227" s="3">
        <v>0.440000000000001</v>
      </c>
      <c r="AL227" s="3">
        <v>18.1773958333333</v>
      </c>
      <c r="AM227" s="3">
        <v>18.1773958333333</v>
      </c>
      <c r="AN227" s="3">
        <v>-3.16326066178143</v>
      </c>
      <c r="AO227" s="3">
        <v>18.5092307692308</v>
      </c>
      <c r="AP227" s="3">
        <v>-75.3500191791335</v>
      </c>
      <c r="AQ227" s="3">
        <v>18.1225</v>
      </c>
      <c r="AR227" s="3">
        <v>0.436999999999998</v>
      </c>
      <c r="AS227" s="3">
        <v>12.778429073857</v>
      </c>
      <c r="AT227" s="3">
        <v>13.0128956623681</v>
      </c>
      <c r="AU227" s="3">
        <v>-0.718</v>
      </c>
      <c r="AV227" s="3">
        <v>19.4434285714286</v>
      </c>
      <c r="AW227" s="3">
        <v>18.1877434409189</v>
      </c>
      <c r="AX227" s="3">
        <v>38.4309251383805</v>
      </c>
      <c r="AY227" s="3">
        <v>41.2698412698412</v>
      </c>
      <c r="AZ227" s="3">
        <v>17.844</v>
      </c>
      <c r="BA227" s="3">
        <v>-0.0454417009581682</v>
      </c>
      <c r="BB227" s="3">
        <v>-3.64130434782608</v>
      </c>
      <c r="BC227" s="3">
        <v>37.5055875823249</v>
      </c>
      <c r="BD227" s="8">
        <v>43.36</v>
      </c>
      <c r="BE227" s="3">
        <v>0.683734734351468</v>
      </c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/>
      <c r="BW227" s="3"/>
      <c r="BX227" s="3"/>
      <c r="BY227" s="3"/>
      <c r="BZ227" s="3"/>
      <c r="CA227" s="3"/>
      <c r="CB227" s="3"/>
      <c r="CC227" s="3"/>
      <c r="CD227" s="3"/>
      <c r="CE227" s="3"/>
      <c r="CF227" s="3"/>
    </row>
    <row r="228" spans="1:84">
      <c r="A228" s="2">
        <v>42345</v>
      </c>
      <c r="B228" s="3"/>
      <c r="C228" s="3"/>
      <c r="D228" s="3"/>
      <c r="E228" s="3"/>
      <c r="F228" s="3"/>
      <c r="G228" s="3"/>
      <c r="H228" s="3"/>
      <c r="I228" s="3"/>
      <c r="J228" s="3"/>
      <c r="K228" s="3">
        <v>49.7187449693764</v>
      </c>
      <c r="L228" s="3"/>
      <c r="M228" s="5">
        <v>1000012611000000</v>
      </c>
      <c r="N228" s="6" t="s">
        <v>168</v>
      </c>
      <c r="O228" s="3">
        <v>17.82</v>
      </c>
      <c r="P228" s="3">
        <v>18.09</v>
      </c>
      <c r="Q228" s="3">
        <v>17.72</v>
      </c>
      <c r="R228" s="3">
        <v>17.99</v>
      </c>
      <c r="S228" s="3"/>
      <c r="T228" s="3">
        <v>26436615</v>
      </c>
      <c r="U228" s="3">
        <v>473303310.2</v>
      </c>
      <c r="V228" s="3">
        <v>0.259999999999998</v>
      </c>
      <c r="W228" s="3">
        <v>1.46644106034968</v>
      </c>
      <c r="X228" s="3">
        <v>2.0868584320361</v>
      </c>
      <c r="Y228" s="7">
        <v>15.520434</v>
      </c>
      <c r="Z228" s="3">
        <v>0.782910570039029</v>
      </c>
      <c r="AA228" s="3">
        <v>1.25477608624671</v>
      </c>
      <c r="AB228" s="3">
        <v>0.777388258677295</v>
      </c>
      <c r="AC228" s="3"/>
      <c r="AD228" s="3"/>
      <c r="AE228" s="3">
        <v>3830395044</v>
      </c>
      <c r="AF228" s="3">
        <v>8902027</v>
      </c>
      <c r="AG228" s="3">
        <v>56951966</v>
      </c>
      <c r="AH228" s="3">
        <v>57987349</v>
      </c>
      <c r="AI228" s="3">
        <v>-1035383</v>
      </c>
      <c r="AJ228" s="3">
        <v>0.305331179321486</v>
      </c>
      <c r="AK228" s="3">
        <v>0.370000000000001</v>
      </c>
      <c r="AL228" s="3">
        <v>18.1707291666667</v>
      </c>
      <c r="AM228" s="3">
        <v>18.1707291666667</v>
      </c>
      <c r="AN228" s="3">
        <v>-1.4156543976619</v>
      </c>
      <c r="AO228" s="3">
        <v>18.5146153846154</v>
      </c>
      <c r="AP228" s="3">
        <v>-53.5105657805044</v>
      </c>
      <c r="AQ228" s="3">
        <v>17.815</v>
      </c>
      <c r="AR228" s="3">
        <v>0.364199999999997</v>
      </c>
      <c r="AS228" s="3">
        <v>11.8226600985222</v>
      </c>
      <c r="AT228" s="3">
        <v>12.0689655172414</v>
      </c>
      <c r="AU228" s="3">
        <v>-0.521000000000004</v>
      </c>
      <c r="AV228" s="3">
        <v>19.3904285714286</v>
      </c>
      <c r="AW228" s="3">
        <v>18.1573213730852</v>
      </c>
      <c r="AX228" s="3">
        <v>40.2039500922537</v>
      </c>
      <c r="AY228" s="3">
        <v>43.7996031746031</v>
      </c>
      <c r="AZ228" s="3">
        <v>17.946</v>
      </c>
      <c r="BA228" s="3">
        <v>-0.0578500545787328</v>
      </c>
      <c r="BB228" s="3">
        <v>-3.89957264957265</v>
      </c>
      <c r="BC228" s="3">
        <v>45.6348399228514</v>
      </c>
      <c r="BD228" s="8">
        <v>44.51</v>
      </c>
      <c r="BE228" s="3">
        <v>0.601656431136368</v>
      </c>
      <c r="BF228" s="3"/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/>
      <c r="BU228" s="3"/>
      <c r="BV228" s="3"/>
      <c r="BW228" s="3"/>
      <c r="BX228" s="3"/>
      <c r="BY228" s="3"/>
      <c r="BZ228" s="3"/>
      <c r="CA228" s="3"/>
      <c r="CB228" s="3"/>
      <c r="CC228" s="3"/>
      <c r="CD228" s="3"/>
      <c r="CE228" s="3"/>
      <c r="CF228" s="3"/>
    </row>
    <row r="229" spans="1:84">
      <c r="A229" s="2">
        <v>42346</v>
      </c>
      <c r="B229" s="3"/>
      <c r="C229" s="3"/>
      <c r="D229" s="3"/>
      <c r="E229" s="3"/>
      <c r="F229" s="3"/>
      <c r="G229" s="3"/>
      <c r="H229" s="3"/>
      <c r="I229" s="3"/>
      <c r="J229" s="3"/>
      <c r="K229" s="3">
        <v>49.084872106785</v>
      </c>
      <c r="L229" s="3"/>
      <c r="M229" s="5">
        <v>1000012611000000</v>
      </c>
      <c r="N229" s="6" t="s">
        <v>168</v>
      </c>
      <c r="O229" s="3">
        <v>17.86</v>
      </c>
      <c r="P229" s="3">
        <v>17.86</v>
      </c>
      <c r="Q229" s="3">
        <v>17.47</v>
      </c>
      <c r="R229" s="3">
        <v>17.5</v>
      </c>
      <c r="S229" s="3"/>
      <c r="T229" s="3">
        <v>28624652</v>
      </c>
      <c r="U229" s="3">
        <v>503836900.6</v>
      </c>
      <c r="V229" s="3">
        <v>-0.489999999999998</v>
      </c>
      <c r="W229" s="3">
        <v>-2.72373540856029</v>
      </c>
      <c r="X229" s="3">
        <v>2.16787103946637</v>
      </c>
      <c r="Y229" s="7">
        <v>15.520434</v>
      </c>
      <c r="Z229" s="3">
        <v>0.847708476084734</v>
      </c>
      <c r="AA229" s="3">
        <v>1.35862813021765</v>
      </c>
      <c r="AB229" s="3">
        <v>0.850709967752965</v>
      </c>
      <c r="AC229" s="3"/>
      <c r="AD229" s="3"/>
      <c r="AE229" s="3">
        <v>3766904938</v>
      </c>
      <c r="AF229" s="3">
        <v>8341060</v>
      </c>
      <c r="AG229" s="3">
        <v>45366441</v>
      </c>
      <c r="AH229" s="3">
        <v>92041031</v>
      </c>
      <c r="AI229" s="3">
        <v>-46674590</v>
      </c>
      <c r="AJ229" s="3">
        <v>0.187145557655954</v>
      </c>
      <c r="AK229" s="3">
        <v>0.52</v>
      </c>
      <c r="AL229" s="3">
        <v>18.0811458333333</v>
      </c>
      <c r="AM229" s="3">
        <v>18.0811458333333</v>
      </c>
      <c r="AN229" s="3">
        <v>-3.48821177443816</v>
      </c>
      <c r="AO229" s="3">
        <v>18.5192307692308</v>
      </c>
      <c r="AP229" s="3">
        <v>-85.8118711344964</v>
      </c>
      <c r="AQ229" s="3">
        <v>17.9475</v>
      </c>
      <c r="AR229" s="3">
        <v>0.194599999999998</v>
      </c>
      <c r="AS229" s="3">
        <v>11.5802171290712</v>
      </c>
      <c r="AT229" s="3">
        <v>11.8214716525935</v>
      </c>
      <c r="AU229" s="3">
        <v>-1.0425</v>
      </c>
      <c r="AV229" s="3">
        <v>19.3222857142857</v>
      </c>
      <c r="AW229" s="3">
        <v>18.0561950079952</v>
      </c>
      <c r="AX229" s="3">
        <v>34.0943000615024</v>
      </c>
      <c r="AY229" s="3">
        <v>39.8809523809523</v>
      </c>
      <c r="AZ229" s="3">
        <v>17.908</v>
      </c>
      <c r="BA229" s="3">
        <v>-0.106000758360331</v>
      </c>
      <c r="BB229" s="3">
        <v>-7.35839068290101</v>
      </c>
      <c r="BC229" s="3">
        <v>35.2615818120366</v>
      </c>
      <c r="BD229" s="8">
        <v>42.37</v>
      </c>
      <c r="BE229" s="3">
        <v>0.733575358141226</v>
      </c>
      <c r="BF229" s="3"/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/>
      <c r="BU229" s="3"/>
      <c r="BV229" s="3"/>
      <c r="BW229" s="3"/>
      <c r="BX229" s="3"/>
      <c r="BY229" s="3"/>
      <c r="BZ229" s="3"/>
      <c r="CA229" s="3"/>
      <c r="CB229" s="3"/>
      <c r="CC229" s="3"/>
      <c r="CD229" s="3"/>
      <c r="CE229" s="3"/>
      <c r="CF229" s="3"/>
    </row>
    <row r="230" spans="1:84">
      <c r="A230" s="2">
        <v>42347</v>
      </c>
      <c r="B230" s="3"/>
      <c r="C230" s="3"/>
      <c r="D230" s="3"/>
      <c r="E230" s="3"/>
      <c r="F230" s="3"/>
      <c r="G230" s="3"/>
      <c r="H230" s="3"/>
      <c r="I230" s="3"/>
      <c r="J230" s="3"/>
      <c r="K230" s="3">
        <v>48.8988335568507</v>
      </c>
      <c r="L230" s="3"/>
      <c r="M230" s="5">
        <v>1000012611000000</v>
      </c>
      <c r="N230" s="6" t="s">
        <v>168</v>
      </c>
      <c r="O230" s="3">
        <v>17.38</v>
      </c>
      <c r="P230" s="3">
        <v>17.66</v>
      </c>
      <c r="Q230" s="3">
        <v>17.34</v>
      </c>
      <c r="R230" s="3">
        <v>17.52</v>
      </c>
      <c r="S230" s="3"/>
      <c r="T230" s="3">
        <v>20733002</v>
      </c>
      <c r="U230" s="3">
        <v>363452870.1</v>
      </c>
      <c r="V230" s="3">
        <v>0.0199999999999996</v>
      </c>
      <c r="W230" s="3">
        <v>0.114285714285702</v>
      </c>
      <c r="X230" s="3">
        <v>1.82857142857143</v>
      </c>
      <c r="Y230" s="7">
        <v>15.520434</v>
      </c>
      <c r="Z230" s="3">
        <v>0.614000181734323</v>
      </c>
      <c r="AA230" s="3">
        <v>0.984062260077743</v>
      </c>
      <c r="AB230" s="3">
        <v>0.612976181404258</v>
      </c>
      <c r="AC230" s="3"/>
      <c r="AD230" s="3"/>
      <c r="AE230" s="3">
        <v>3749501009</v>
      </c>
      <c r="AF230" s="3">
        <v>8133344</v>
      </c>
      <c r="AG230" s="3">
        <v>40618481</v>
      </c>
      <c r="AH230" s="3">
        <v>39538588</v>
      </c>
      <c r="AI230" s="3">
        <v>1079893</v>
      </c>
      <c r="AJ230" s="3">
        <v>-0.0529953917050692</v>
      </c>
      <c r="AK230" s="3">
        <v>0.32</v>
      </c>
      <c r="AL230" s="3">
        <v>18.0269791666667</v>
      </c>
      <c r="AM230" s="3">
        <v>18.0269791666667</v>
      </c>
      <c r="AN230" s="3">
        <v>-2.96764665158999</v>
      </c>
      <c r="AO230" s="3">
        <v>18.5280769230769</v>
      </c>
      <c r="AP230" s="3">
        <v>-88.5051936438057</v>
      </c>
      <c r="AQ230" s="3">
        <v>17.5825</v>
      </c>
      <c r="AR230" s="3">
        <v>0.0169999999999959</v>
      </c>
      <c r="AS230" s="3">
        <v>11.7073170731708</v>
      </c>
      <c r="AT230" s="3">
        <v>11.7073170731708</v>
      </c>
      <c r="AU230" s="3">
        <v>-1.09300000000001</v>
      </c>
      <c r="AV230" s="3">
        <v>19.2314285714286</v>
      </c>
      <c r="AW230" s="3">
        <v>17.9737034683036</v>
      </c>
      <c r="AX230" s="3">
        <v>32.1739778187794</v>
      </c>
      <c r="AY230" s="3">
        <v>35.3406084656084</v>
      </c>
      <c r="AZ230" s="3">
        <v>17.776</v>
      </c>
      <c r="BA230" s="3">
        <v>-0.140922241284827</v>
      </c>
      <c r="BB230" s="3">
        <v>-4.98915401301519</v>
      </c>
      <c r="BC230" s="3">
        <v>35.9744141209946</v>
      </c>
      <c r="BD230" s="8">
        <v>43.93</v>
      </c>
      <c r="BE230" s="3">
        <v>0.556400134362582</v>
      </c>
      <c r="BF230" s="3"/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/>
      <c r="BU230" s="3"/>
      <c r="BV230" s="3"/>
      <c r="BW230" s="3"/>
      <c r="BX230" s="3"/>
      <c r="BY230" s="3"/>
      <c r="BZ230" s="3"/>
      <c r="CA230" s="3"/>
      <c r="CB230" s="3"/>
      <c r="CC230" s="3"/>
      <c r="CD230" s="3"/>
      <c r="CE230" s="3"/>
      <c r="CF230" s="3"/>
    </row>
    <row r="231" spans="1:84">
      <c r="A231" s="2">
        <v>42348</v>
      </c>
      <c r="B231" s="3"/>
      <c r="C231" s="3"/>
      <c r="D231" s="3"/>
      <c r="E231" s="3"/>
      <c r="F231" s="3"/>
      <c r="G231" s="3"/>
      <c r="H231" s="3"/>
      <c r="I231" s="3"/>
      <c r="J231" s="3"/>
      <c r="K231" s="3">
        <v>48.6168805996543</v>
      </c>
      <c r="L231" s="3"/>
      <c r="M231" s="5">
        <v>1000012611000000</v>
      </c>
      <c r="N231" s="6" t="s">
        <v>168</v>
      </c>
      <c r="O231" s="3">
        <v>17.52</v>
      </c>
      <c r="P231" s="3">
        <v>18</v>
      </c>
      <c r="Q231" s="3">
        <v>17.51</v>
      </c>
      <c r="R231" s="3">
        <v>17.66</v>
      </c>
      <c r="S231" s="3"/>
      <c r="T231" s="3">
        <v>35054650</v>
      </c>
      <c r="U231" s="3">
        <v>622718628.7</v>
      </c>
      <c r="V231" s="3">
        <v>0.140000000000001</v>
      </c>
      <c r="W231" s="3">
        <v>0.799086757990886</v>
      </c>
      <c r="X231" s="3">
        <v>2.79680365296803</v>
      </c>
      <c r="Y231" s="7">
        <v>15.520434</v>
      </c>
      <c r="Z231" s="3">
        <v>1.03813048735697</v>
      </c>
      <c r="AA231" s="3">
        <v>1.66381878057187</v>
      </c>
      <c r="AB231" s="3">
        <v>1.04191132137985</v>
      </c>
      <c r="AC231" s="3"/>
      <c r="AD231" s="3"/>
      <c r="AE231" s="3">
        <v>3755043134</v>
      </c>
      <c r="AF231" s="3">
        <v>6901740</v>
      </c>
      <c r="AG231" s="3">
        <v>55626820</v>
      </c>
      <c r="AH231" s="3">
        <v>41648871</v>
      </c>
      <c r="AI231" s="3">
        <v>13977949</v>
      </c>
      <c r="AJ231" s="3">
        <v>-0.163594470046083</v>
      </c>
      <c r="AK231" s="3">
        <v>0.489999999999998</v>
      </c>
      <c r="AL231" s="3">
        <v>17.9284375</v>
      </c>
      <c r="AM231" s="3">
        <v>17.9284375</v>
      </c>
      <c r="AN231" s="3">
        <v>-1.57447401421206</v>
      </c>
      <c r="AO231" s="3">
        <v>18.5042307692308</v>
      </c>
      <c r="AP231" s="3">
        <v>-53.5588763306278</v>
      </c>
      <c r="AQ231" s="3">
        <v>17.51</v>
      </c>
      <c r="AR231" s="3">
        <v>-0.118200000000005</v>
      </c>
      <c r="AS231" s="3">
        <v>11.960542540074</v>
      </c>
      <c r="AT231" s="3">
        <v>11.960542540074</v>
      </c>
      <c r="AU231" s="3">
        <v>-1.0175</v>
      </c>
      <c r="AV231" s="3">
        <v>19.1383</v>
      </c>
      <c r="AW231" s="3">
        <v>17.9254413962569</v>
      </c>
      <c r="AX231" s="3">
        <v>38.5096859999211</v>
      </c>
      <c r="AY231" s="3">
        <v>32.5684029079698</v>
      </c>
      <c r="AZ231" s="3">
        <v>17.68</v>
      </c>
      <c r="BA231" s="3">
        <v>-0.155508334843507</v>
      </c>
      <c r="BB231" s="3">
        <v>-7.15036803364879</v>
      </c>
      <c r="BC231" s="3">
        <v>41.3949202454033</v>
      </c>
      <c r="BD231" s="8">
        <v>46.47</v>
      </c>
      <c r="BE231" s="3">
        <v>1.16579346960508</v>
      </c>
      <c r="BF231" s="3"/>
      <c r="BG231" s="3"/>
      <c r="BH231" s="3"/>
      <c r="BI231" s="3"/>
      <c r="BJ231" s="3"/>
      <c r="BK231" s="3"/>
      <c r="BL231" s="3"/>
      <c r="BM231" s="3"/>
      <c r="BN231" s="3"/>
      <c r="BO231" s="3"/>
      <c r="BP231" s="3"/>
      <c r="BQ231" s="3"/>
      <c r="BR231" s="3"/>
      <c r="BS231" s="3"/>
      <c r="BT231" s="3"/>
      <c r="BU231" s="3"/>
      <c r="BV231" s="3"/>
      <c r="BW231" s="3"/>
      <c r="BX231" s="3"/>
      <c r="BY231" s="3"/>
      <c r="BZ231" s="3"/>
      <c r="CA231" s="3"/>
      <c r="CB231" s="3"/>
      <c r="CC231" s="3"/>
      <c r="CD231" s="3"/>
      <c r="CE231" s="3"/>
      <c r="CF231" s="3"/>
    </row>
    <row r="232" spans="1:84">
      <c r="A232" s="2">
        <v>42349</v>
      </c>
      <c r="B232" s="3"/>
      <c r="C232" s="3"/>
      <c r="D232" s="3"/>
      <c r="E232" s="3"/>
      <c r="F232" s="3"/>
      <c r="G232" s="3"/>
      <c r="H232" s="3"/>
      <c r="I232" s="3"/>
      <c r="J232" s="3"/>
      <c r="K232" s="3">
        <v>48.5507146789721</v>
      </c>
      <c r="L232" s="3"/>
      <c r="M232" s="5">
        <v>1000012611000000</v>
      </c>
      <c r="N232" s="6" t="s">
        <v>168</v>
      </c>
      <c r="O232" s="3">
        <v>17.61</v>
      </c>
      <c r="P232" s="3">
        <v>17.83</v>
      </c>
      <c r="Q232" s="3">
        <v>17.52</v>
      </c>
      <c r="R232" s="3">
        <v>17.68</v>
      </c>
      <c r="S232" s="3"/>
      <c r="T232" s="3">
        <v>25421547</v>
      </c>
      <c r="U232" s="3">
        <v>449525615.6</v>
      </c>
      <c r="V232" s="3">
        <v>0.0199999999999996</v>
      </c>
      <c r="W232" s="3">
        <v>0.113250283125696</v>
      </c>
      <c r="X232" s="3">
        <v>1.75537938844846</v>
      </c>
      <c r="Y232" s="7">
        <v>15.520434</v>
      </c>
      <c r="Z232" s="3">
        <v>0.752849706857098</v>
      </c>
      <c r="AA232" s="3">
        <v>1.20659733672396</v>
      </c>
      <c r="AB232" s="3">
        <v>0.751279921596539</v>
      </c>
      <c r="AC232" s="3"/>
      <c r="AD232" s="3"/>
      <c r="AE232" s="3">
        <v>3732320223</v>
      </c>
      <c r="AF232" s="3">
        <v>6441035</v>
      </c>
      <c r="AG232" s="3">
        <v>59155480</v>
      </c>
      <c r="AH232" s="3">
        <v>83813033</v>
      </c>
      <c r="AI232" s="3">
        <v>-24657553</v>
      </c>
      <c r="AJ232" s="3">
        <v>-0.0326633165829152</v>
      </c>
      <c r="AK232" s="3">
        <v>0.309999999999999</v>
      </c>
      <c r="AL232" s="3">
        <v>17.875</v>
      </c>
      <c r="AM232" s="3">
        <v>17.875</v>
      </c>
      <c r="AN232" s="3">
        <v>-0.836644075718622</v>
      </c>
      <c r="AO232" s="3">
        <v>18.4719230769231</v>
      </c>
      <c r="AP232" s="3">
        <v>-55.1705079312443</v>
      </c>
      <c r="AQ232" s="3">
        <v>17.7075</v>
      </c>
      <c r="AR232" s="3">
        <v>-0.145199999999999</v>
      </c>
      <c r="AS232" s="3">
        <v>12.5</v>
      </c>
      <c r="AT232" s="3">
        <v>12.5</v>
      </c>
      <c r="AU232" s="3">
        <v>-1.042</v>
      </c>
      <c r="AV232" s="3">
        <v>19.0807571428571</v>
      </c>
      <c r="AW232" s="3">
        <v>17.8876811814482</v>
      </c>
      <c r="AX232" s="3">
        <v>38.5982940679746</v>
      </c>
      <c r="AY232" s="3">
        <v>34.8486349920545</v>
      </c>
      <c r="AZ232" s="3">
        <v>17.67</v>
      </c>
      <c r="BA232" s="3">
        <v>-0.163568569570753</v>
      </c>
      <c r="BB232" s="3">
        <v>-7.14285714285714</v>
      </c>
      <c r="BC232" s="3">
        <v>42.2333119127298</v>
      </c>
      <c r="BD232" s="8">
        <v>43.12</v>
      </c>
      <c r="BE232" s="3">
        <v>0.872167067892853</v>
      </c>
      <c r="BF232" s="3"/>
      <c r="BG232" s="3"/>
      <c r="BH232" s="3"/>
      <c r="BI232" s="3"/>
      <c r="BJ232" s="3"/>
      <c r="BK232" s="3"/>
      <c r="BL232" s="3"/>
      <c r="BM232" s="3"/>
      <c r="BN232" s="3"/>
      <c r="BO232" s="3"/>
      <c r="BP232" s="3"/>
      <c r="BQ232" s="3"/>
      <c r="BR232" s="3"/>
      <c r="BS232" s="3"/>
      <c r="BT232" s="3"/>
      <c r="BU232" s="3"/>
      <c r="BV232" s="3"/>
      <c r="BW232" s="3"/>
      <c r="BX232" s="3"/>
      <c r="BY232" s="3"/>
      <c r="BZ232" s="3"/>
      <c r="CA232" s="3"/>
      <c r="CB232" s="3"/>
      <c r="CC232" s="3"/>
      <c r="CD232" s="3"/>
      <c r="CE232" s="3"/>
      <c r="CF232" s="3"/>
    </row>
    <row r="233" spans="1:84">
      <c r="A233" s="2">
        <v>42352</v>
      </c>
      <c r="B233" s="3"/>
      <c r="C233" s="3"/>
      <c r="D233" s="3"/>
      <c r="E233" s="3"/>
      <c r="F233" s="3"/>
      <c r="G233" s="3"/>
      <c r="H233" s="3"/>
      <c r="I233" s="3"/>
      <c r="J233" s="3"/>
      <c r="K233" s="3">
        <v>46.9107023398608</v>
      </c>
      <c r="L233" s="3"/>
      <c r="M233" s="5">
        <v>1000012611000000</v>
      </c>
      <c r="N233" s="6" t="s">
        <v>168</v>
      </c>
      <c r="O233" s="3">
        <v>17.49</v>
      </c>
      <c r="P233" s="3">
        <v>18.1</v>
      </c>
      <c r="Q233" s="3">
        <v>17.41</v>
      </c>
      <c r="R233" s="3">
        <v>18.1</v>
      </c>
      <c r="S233" s="3"/>
      <c r="T233" s="3">
        <v>41830460</v>
      </c>
      <c r="U233" s="3">
        <v>746421393</v>
      </c>
      <c r="V233" s="3">
        <v>0.420000000000002</v>
      </c>
      <c r="W233" s="3">
        <v>2.37556561085974</v>
      </c>
      <c r="X233" s="3">
        <v>3.9027149321267</v>
      </c>
      <c r="Y233" s="7">
        <v>15.520434</v>
      </c>
      <c r="Z233" s="3">
        <v>1.23879359303734</v>
      </c>
      <c r="AA233" s="3">
        <v>1.98542290246688</v>
      </c>
      <c r="AB233" s="3">
        <v>1.21852684573287</v>
      </c>
      <c r="AC233" s="3"/>
      <c r="AD233" s="3"/>
      <c r="AE233" s="3">
        <v>3789722747</v>
      </c>
      <c r="AF233" s="3">
        <v>7672807</v>
      </c>
      <c r="AG233" s="3">
        <v>137453137</v>
      </c>
      <c r="AH233" s="3">
        <v>73208491</v>
      </c>
      <c r="AI233" s="3">
        <v>64244646</v>
      </c>
      <c r="AJ233" s="3">
        <v>0.0181818181818173</v>
      </c>
      <c r="AK233" s="3">
        <v>0.690000000000001</v>
      </c>
      <c r="AL233" s="3">
        <v>17.9114583333333</v>
      </c>
      <c r="AM233" s="3">
        <v>17.9114583333333</v>
      </c>
      <c r="AN233" s="3">
        <v>1.852286049238</v>
      </c>
      <c r="AO233" s="3">
        <v>18.4111538461538</v>
      </c>
      <c r="AP233" s="3">
        <v>-14.9427708728321</v>
      </c>
      <c r="AQ233" s="3">
        <v>17.6775</v>
      </c>
      <c r="AR233" s="3">
        <v>-0.125599999999999</v>
      </c>
      <c r="AS233" s="3">
        <v>15.2564102564103</v>
      </c>
      <c r="AT233" s="3">
        <v>15.2564102564103</v>
      </c>
      <c r="AU233" s="3">
        <v>-0.608499999999999</v>
      </c>
      <c r="AV233" s="3">
        <v>19.0111</v>
      </c>
      <c r="AW233" s="3">
        <v>17.9203456150715</v>
      </c>
      <c r="AX233" s="3">
        <v>52.6825506552455</v>
      </c>
      <c r="AY233" s="3">
        <v>43.3874508879145</v>
      </c>
      <c r="AZ233" s="3">
        <v>17.692</v>
      </c>
      <c r="BA233" s="3">
        <v>-0.134515265501548</v>
      </c>
      <c r="BB233" s="3">
        <v>-3.72340425531915</v>
      </c>
      <c r="BC233" s="3">
        <v>57.5402847114881</v>
      </c>
      <c r="BD233" s="8">
        <v>43.65</v>
      </c>
      <c r="BE233" s="3">
        <v>1.53483220641514</v>
      </c>
      <c r="BF233" s="3"/>
      <c r="BG233" s="3"/>
      <c r="BH233" s="3"/>
      <c r="BI233" s="3"/>
      <c r="BJ233" s="3"/>
      <c r="BK233" s="3"/>
      <c r="BL233" s="3"/>
      <c r="BM233" s="3"/>
      <c r="BN233" s="3"/>
      <c r="BO233" s="3"/>
      <c r="BP233" s="3"/>
      <c r="BQ233" s="3"/>
      <c r="BR233" s="3"/>
      <c r="BS233" s="3"/>
      <c r="BT233" s="3"/>
      <c r="BU233" s="3"/>
      <c r="BV233" s="3"/>
      <c r="BW233" s="3"/>
      <c r="BX233" s="3"/>
      <c r="BY233" s="3"/>
      <c r="BZ233" s="3"/>
      <c r="CA233" s="3"/>
      <c r="CB233" s="3"/>
      <c r="CC233" s="3"/>
      <c r="CD233" s="3"/>
      <c r="CE233" s="3"/>
      <c r="CF233" s="3"/>
    </row>
    <row r="234" spans="1:84">
      <c r="A234" s="2">
        <v>42353</v>
      </c>
      <c r="B234" s="3"/>
      <c r="C234" s="3"/>
      <c r="D234" s="3"/>
      <c r="E234" s="3"/>
      <c r="F234" s="3"/>
      <c r="G234" s="3"/>
      <c r="H234" s="3"/>
      <c r="I234" s="3"/>
      <c r="J234" s="3"/>
      <c r="K234" s="3">
        <v>44.9356353602801</v>
      </c>
      <c r="L234" s="3"/>
      <c r="M234" s="5">
        <v>1000012611000000</v>
      </c>
      <c r="N234" s="6" t="s">
        <v>168</v>
      </c>
      <c r="O234" s="3">
        <v>18.11</v>
      </c>
      <c r="P234" s="3">
        <v>18.78</v>
      </c>
      <c r="Q234" s="3">
        <v>18.11</v>
      </c>
      <c r="R234" s="3">
        <v>18.7</v>
      </c>
      <c r="S234" s="3"/>
      <c r="T234" s="3">
        <v>74562090</v>
      </c>
      <c r="U234" s="3">
        <v>1375990282.6</v>
      </c>
      <c r="V234" s="3">
        <v>0.599999999999998</v>
      </c>
      <c r="W234" s="3">
        <v>3.31491712707181</v>
      </c>
      <c r="X234" s="3">
        <v>3.70165745856354</v>
      </c>
      <c r="Y234" s="7">
        <v>15.520434</v>
      </c>
      <c r="Z234" s="3">
        <v>2.20812870275568</v>
      </c>
      <c r="AA234" s="3">
        <v>3.53898286420462</v>
      </c>
      <c r="AB234" s="3">
        <v>2.17421936124519</v>
      </c>
      <c r="AC234" s="3"/>
      <c r="AD234" s="3"/>
      <c r="AE234" s="3">
        <v>3935780698</v>
      </c>
      <c r="AF234" s="3">
        <v>8215134</v>
      </c>
      <c r="AG234" s="3">
        <v>257127266</v>
      </c>
      <c r="AH234" s="3">
        <v>189912351</v>
      </c>
      <c r="AI234" s="3">
        <v>67214915</v>
      </c>
      <c r="AJ234" s="3">
        <v>0.144796380090498</v>
      </c>
      <c r="AK234" s="3">
        <v>0.68</v>
      </c>
      <c r="AL234" s="3">
        <v>18.04375</v>
      </c>
      <c r="AM234" s="3">
        <v>18.04375</v>
      </c>
      <c r="AN234" s="3">
        <v>4.67882632831087</v>
      </c>
      <c r="AO234" s="3">
        <v>18.3730769230769</v>
      </c>
      <c r="AP234" s="3">
        <v>145.68641560726</v>
      </c>
      <c r="AQ234" s="3">
        <v>17.9275</v>
      </c>
      <c r="AR234" s="3">
        <v>-0.0879999999999974</v>
      </c>
      <c r="AS234" s="3">
        <v>22.7383863080685</v>
      </c>
      <c r="AT234" s="3">
        <v>22.7383863080685</v>
      </c>
      <c r="AU234" s="3">
        <v>-0.0135000000000041</v>
      </c>
      <c r="AV234" s="3">
        <v>18.9853571428571</v>
      </c>
      <c r="AW234" s="3">
        <v>18.0402924435221</v>
      </c>
      <c r="AX234" s="3">
        <v>66.6031819183118</v>
      </c>
      <c r="AY234" s="3">
        <v>55.9076267526673</v>
      </c>
      <c r="AZ234" s="3">
        <v>17.932</v>
      </c>
      <c r="BA234" s="3">
        <v>-0.0623565199715266</v>
      </c>
      <c r="BB234" s="3">
        <v>6.37087599544938</v>
      </c>
      <c r="BC234" s="3">
        <v>70.803017442094</v>
      </c>
      <c r="BD234" s="8">
        <v>44.2</v>
      </c>
      <c r="BE234" s="3">
        <v>2.45812905845727</v>
      </c>
      <c r="BF234" s="3"/>
      <c r="BG234" s="3"/>
      <c r="BH234" s="3"/>
      <c r="BI234" s="3"/>
      <c r="BJ234" s="3"/>
      <c r="BK234" s="3"/>
      <c r="BL234" s="3"/>
      <c r="BM234" s="3"/>
      <c r="BN234" s="3"/>
      <c r="BO234" s="3"/>
      <c r="BP234" s="3"/>
      <c r="BQ234" s="3"/>
      <c r="BR234" s="3"/>
      <c r="BS234" s="3"/>
      <c r="BT234" s="3"/>
      <c r="BU234" s="3"/>
      <c r="BV234" s="3"/>
      <c r="BW234" s="3"/>
      <c r="BX234" s="3"/>
      <c r="BY234" s="3"/>
      <c r="BZ234" s="3"/>
      <c r="CA234" s="3"/>
      <c r="CB234" s="3"/>
      <c r="CC234" s="3"/>
      <c r="CD234" s="3"/>
      <c r="CE234" s="3"/>
      <c r="CF234" s="3"/>
    </row>
    <row r="235" spans="1:84">
      <c r="A235" s="2">
        <v>42354</v>
      </c>
      <c r="B235" s="3"/>
      <c r="C235" s="3"/>
      <c r="D235" s="3"/>
      <c r="E235" s="3"/>
      <c r="F235" s="3"/>
      <c r="G235" s="3"/>
      <c r="H235" s="3"/>
      <c r="I235" s="3"/>
      <c r="J235" s="3"/>
      <c r="K235" s="3">
        <v>41.8675557679198</v>
      </c>
      <c r="L235" s="3"/>
      <c r="M235" s="5">
        <v>1000012611000000</v>
      </c>
      <c r="N235" s="6" t="s">
        <v>168</v>
      </c>
      <c r="O235" s="3">
        <v>18.7</v>
      </c>
      <c r="P235" s="3">
        <v>18.75</v>
      </c>
      <c r="Q235" s="3">
        <v>18.3</v>
      </c>
      <c r="R235" s="3">
        <v>18.35</v>
      </c>
      <c r="S235" s="3"/>
      <c r="T235" s="3">
        <v>54072625</v>
      </c>
      <c r="U235" s="3">
        <v>999996740.7</v>
      </c>
      <c r="V235" s="3">
        <v>-0.349999999999998</v>
      </c>
      <c r="W235" s="3">
        <v>-1.87165775401068</v>
      </c>
      <c r="X235" s="3">
        <v>2.40641711229946</v>
      </c>
      <c r="Y235" s="7">
        <v>15.520434</v>
      </c>
      <c r="Z235" s="3">
        <v>1.60134077915257</v>
      </c>
      <c r="AA235" s="3">
        <v>2.56647973920208</v>
      </c>
      <c r="AB235" s="3">
        <v>1.61024557493114</v>
      </c>
      <c r="AC235" s="3"/>
      <c r="AD235" s="3"/>
      <c r="AE235" s="3">
        <v>3964245072</v>
      </c>
      <c r="AF235" s="3">
        <v>8052200</v>
      </c>
      <c r="AG235" s="3">
        <v>99668998</v>
      </c>
      <c r="AH235" s="3">
        <v>187798743</v>
      </c>
      <c r="AI235" s="3">
        <v>-88129745</v>
      </c>
      <c r="AJ235" s="3">
        <v>0.293413173652695</v>
      </c>
      <c r="AK235" s="3">
        <v>0.449999999999999</v>
      </c>
      <c r="AL235" s="3">
        <v>18.1464583333333</v>
      </c>
      <c r="AM235" s="3">
        <v>18.1464583333333</v>
      </c>
      <c r="AN235" s="3">
        <v>2.3044043858019</v>
      </c>
      <c r="AO235" s="3">
        <v>18.3357692307692</v>
      </c>
      <c r="AP235" s="3">
        <v>160.388349514562</v>
      </c>
      <c r="AQ235" s="3">
        <v>18.5725</v>
      </c>
      <c r="AR235" s="3">
        <v>-0.125999999999998</v>
      </c>
      <c r="AS235" s="3">
        <v>21.0073710073711</v>
      </c>
      <c r="AT235" s="3">
        <v>21.0073710073711</v>
      </c>
      <c r="AU235" s="3">
        <v>-0.383499999999998</v>
      </c>
      <c r="AV235" s="3">
        <v>18.9512857142857</v>
      </c>
      <c r="AW235" s="3">
        <v>18.0879397599033</v>
      </c>
      <c r="AX235" s="3">
        <v>67.7817509085042</v>
      </c>
      <c r="AY235" s="3">
        <v>70.0347880041675</v>
      </c>
      <c r="AZ235" s="3">
        <v>18.098</v>
      </c>
      <c r="BA235" s="3">
        <v>-0.0330315025907773</v>
      </c>
      <c r="BB235" s="3">
        <v>4.9771167048055</v>
      </c>
      <c r="BC235" s="3">
        <v>58.0994427090169</v>
      </c>
      <c r="BD235" s="8">
        <v>32.96</v>
      </c>
      <c r="BE235" s="3">
        <v>1.3682223278297</v>
      </c>
      <c r="BF235" s="3"/>
      <c r="BG235" s="3"/>
      <c r="BH235" s="3"/>
      <c r="BI235" s="3"/>
      <c r="BJ235" s="3"/>
      <c r="BK235" s="3"/>
      <c r="BL235" s="3"/>
      <c r="BM235" s="3"/>
      <c r="BN235" s="3"/>
      <c r="BO235" s="3"/>
      <c r="BP235" s="3"/>
      <c r="BQ235" s="3"/>
      <c r="BR235" s="3"/>
      <c r="BS235" s="3"/>
      <c r="BT235" s="3"/>
      <c r="BU235" s="3"/>
      <c r="BV235" s="3"/>
      <c r="BW235" s="3"/>
      <c r="BX235" s="3"/>
      <c r="BY235" s="3"/>
      <c r="BZ235" s="3"/>
      <c r="CA235" s="3"/>
      <c r="CB235" s="3"/>
      <c r="CC235" s="3"/>
      <c r="CD235" s="3"/>
      <c r="CE235" s="3"/>
      <c r="CF235" s="3"/>
    </row>
    <row r="236" spans="1:84">
      <c r="A236" s="2">
        <v>42355</v>
      </c>
      <c r="B236" s="3"/>
      <c r="C236" s="3"/>
      <c r="D236" s="3"/>
      <c r="E236" s="3"/>
      <c r="F236" s="3"/>
      <c r="G236" s="3"/>
      <c r="H236" s="3"/>
      <c r="I236" s="3"/>
      <c r="J236" s="3"/>
      <c r="K236" s="3">
        <v>41.4931106546397</v>
      </c>
      <c r="L236" s="3"/>
      <c r="M236" s="5">
        <v>1000012611000000</v>
      </c>
      <c r="N236" s="6" t="s">
        <v>168</v>
      </c>
      <c r="O236" s="3">
        <v>18.48</v>
      </c>
      <c r="P236" s="3">
        <v>18.87</v>
      </c>
      <c r="Q236" s="3">
        <v>18.43</v>
      </c>
      <c r="R236" s="3">
        <v>18.63</v>
      </c>
      <c r="S236" s="3"/>
      <c r="T236" s="3">
        <v>57544222</v>
      </c>
      <c r="U236" s="3">
        <v>1073279322.6</v>
      </c>
      <c r="V236" s="3">
        <v>0.279999999999998</v>
      </c>
      <c r="W236" s="3">
        <v>1.5258855585831</v>
      </c>
      <c r="X236" s="3">
        <v>2.39782016348775</v>
      </c>
      <c r="Y236" s="7">
        <v>15.520434</v>
      </c>
      <c r="Z236" s="3">
        <v>1.70415083960153</v>
      </c>
      <c r="AA236" s="3">
        <v>2.73125412112223</v>
      </c>
      <c r="AB236" s="3">
        <v>1.70227415723075</v>
      </c>
      <c r="AC236" s="3"/>
      <c r="AD236" s="3"/>
      <c r="AE236" s="3">
        <v>3969734510</v>
      </c>
      <c r="AF236" s="3">
        <v>8229094</v>
      </c>
      <c r="AG236" s="3">
        <v>164445161</v>
      </c>
      <c r="AH236" s="3">
        <v>133492119</v>
      </c>
      <c r="AI236" s="3">
        <v>30953042</v>
      </c>
      <c r="AJ236" s="3">
        <v>0.313373253493014</v>
      </c>
      <c r="AK236" s="3">
        <v>0.52</v>
      </c>
      <c r="AL236" s="3">
        <v>18.2552083333333</v>
      </c>
      <c r="AM236" s="3">
        <v>18.2552083333333</v>
      </c>
      <c r="AN236" s="3">
        <v>3.41382181515403</v>
      </c>
      <c r="AO236" s="3">
        <v>18.3061538461538</v>
      </c>
      <c r="AP236" s="3">
        <v>157.422780644678</v>
      </c>
      <c r="AQ236" s="3">
        <v>18.4375</v>
      </c>
      <c r="AR236" s="3">
        <v>-0.126000000000005</v>
      </c>
      <c r="AS236" s="3">
        <v>25.206611570248</v>
      </c>
      <c r="AT236" s="3">
        <v>25.206611570248</v>
      </c>
      <c r="AU236" s="3">
        <v>-0.0985000000000014</v>
      </c>
      <c r="AV236" s="3">
        <v>19.0307857142857</v>
      </c>
      <c r="AW236" s="3">
        <v>18.1713336429951</v>
      </c>
      <c r="AX236" s="3">
        <v>73.2924091024014</v>
      </c>
      <c r="AY236" s="3">
        <v>78.7113860516625</v>
      </c>
      <c r="AZ236" s="3">
        <v>18.292</v>
      </c>
      <c r="BA236" s="3">
        <v>0.012656548093176</v>
      </c>
      <c r="BB236" s="3">
        <v>5.31373657433577</v>
      </c>
      <c r="BC236" s="3">
        <v>64.2561286649585</v>
      </c>
      <c r="BD236" s="8">
        <v>29.87</v>
      </c>
      <c r="BE236" s="3">
        <v>1.24586213162361</v>
      </c>
      <c r="BF236" s="3"/>
      <c r="BG236" s="3"/>
      <c r="BH236" s="3"/>
      <c r="BI236" s="3"/>
      <c r="BJ236" s="3"/>
      <c r="BK236" s="3"/>
      <c r="BL236" s="3"/>
      <c r="BM236" s="3"/>
      <c r="BN236" s="3"/>
      <c r="BO236" s="3"/>
      <c r="BP236" s="3"/>
      <c r="BQ236" s="3"/>
      <c r="BR236" s="3"/>
      <c r="BS236" s="3"/>
      <c r="BT236" s="3"/>
      <c r="BU236" s="3"/>
      <c r="BV236" s="3"/>
      <c r="BW236" s="3"/>
      <c r="BX236" s="3"/>
      <c r="BY236" s="3"/>
      <c r="BZ236" s="3"/>
      <c r="CA236" s="3"/>
      <c r="CB236" s="3"/>
      <c r="CC236" s="3"/>
      <c r="CD236" s="3"/>
      <c r="CE236" s="3"/>
      <c r="CF236" s="3"/>
    </row>
    <row r="237" spans="1:84">
      <c r="A237" s="2">
        <v>42356</v>
      </c>
      <c r="B237" s="3"/>
      <c r="C237" s="3"/>
      <c r="D237" s="3"/>
      <c r="E237" s="3"/>
      <c r="F237" s="3"/>
      <c r="G237" s="3"/>
      <c r="H237" s="3"/>
      <c r="I237" s="3"/>
      <c r="J237" s="3"/>
      <c r="K237" s="3">
        <v>41.3835889059041</v>
      </c>
      <c r="L237" s="3"/>
      <c r="M237" s="5">
        <v>1000012611000000</v>
      </c>
      <c r="N237" s="6" t="s">
        <v>168</v>
      </c>
      <c r="O237" s="3">
        <v>18.58</v>
      </c>
      <c r="P237" s="3">
        <v>18.89</v>
      </c>
      <c r="Q237" s="3">
        <v>18.51</v>
      </c>
      <c r="R237" s="3">
        <v>18.78</v>
      </c>
      <c r="S237" s="3"/>
      <c r="T237" s="3">
        <v>54098130</v>
      </c>
      <c r="U237" s="3">
        <v>1011030390.9</v>
      </c>
      <c r="V237" s="3">
        <v>0.150000000000002</v>
      </c>
      <c r="W237" s="3">
        <v>0.805152979066024</v>
      </c>
      <c r="X237" s="3">
        <v>2.03972088030058</v>
      </c>
      <c r="Y237" s="7">
        <v>15.520434</v>
      </c>
      <c r="Z237" s="3">
        <v>1.60209610028914</v>
      </c>
      <c r="AA237" s="3">
        <v>2.56769029751599</v>
      </c>
      <c r="AB237" s="3">
        <v>1.59073640725325</v>
      </c>
      <c r="AC237" s="3"/>
      <c r="AD237" s="3"/>
      <c r="AE237" s="3">
        <v>4078105240</v>
      </c>
      <c r="AF237" s="3">
        <v>8464371</v>
      </c>
      <c r="AG237" s="3">
        <v>170604930</v>
      </c>
      <c r="AH237" s="3">
        <v>93112835</v>
      </c>
      <c r="AI237" s="3">
        <v>77492095</v>
      </c>
      <c r="AJ237" s="3">
        <v>0.225225225225226</v>
      </c>
      <c r="AK237" s="3">
        <v>0.379999999999999</v>
      </c>
      <c r="AL237" s="3">
        <v>18.3157291666667</v>
      </c>
      <c r="AM237" s="3">
        <v>18.3157291666667</v>
      </c>
      <c r="AN237" s="3">
        <v>3.95792969831165</v>
      </c>
      <c r="AO237" s="3">
        <v>18.2980769230769</v>
      </c>
      <c r="AP237" s="3">
        <v>138.233731739708</v>
      </c>
      <c r="AQ237" s="3">
        <v>18.64</v>
      </c>
      <c r="AR237" s="3">
        <v>-0.0659999999999989</v>
      </c>
      <c r="AS237" s="3">
        <v>27.2459499263624</v>
      </c>
      <c r="AT237" s="3">
        <v>27.2459499263624</v>
      </c>
      <c r="AU237" s="3">
        <v>0.0705000000000027</v>
      </c>
      <c r="AV237" s="3">
        <v>19.1292142857143</v>
      </c>
      <c r="AW237" s="3">
        <v>18.2649746209958</v>
      </c>
      <c r="AX237" s="3">
        <v>79.8293480037515</v>
      </c>
      <c r="AY237" s="3">
        <v>82.4096995746874</v>
      </c>
      <c r="AZ237" s="3">
        <v>18.512</v>
      </c>
      <c r="BA237" s="3">
        <v>0.0602736071977752</v>
      </c>
      <c r="BB237" s="3">
        <v>3.30033003300331</v>
      </c>
      <c r="BC237" s="3">
        <v>67.341048699862</v>
      </c>
      <c r="BD237" s="8">
        <v>28.9</v>
      </c>
      <c r="BE237" s="3">
        <v>1.06731500791001</v>
      </c>
      <c r="BF237" s="3"/>
      <c r="BG237" s="3"/>
      <c r="BH237" s="3"/>
      <c r="BI237" s="3"/>
      <c r="BJ237" s="3"/>
      <c r="BK237" s="3"/>
      <c r="BL237" s="3"/>
      <c r="BM237" s="3"/>
      <c r="BN237" s="3"/>
      <c r="BO237" s="3"/>
      <c r="BP237" s="3"/>
      <c r="BQ237" s="3"/>
      <c r="BR237" s="3"/>
      <c r="BS237" s="3"/>
      <c r="BT237" s="3"/>
      <c r="BU237" s="3"/>
      <c r="BV237" s="3"/>
      <c r="BW237" s="3"/>
      <c r="BX237" s="3"/>
      <c r="BY237" s="3"/>
      <c r="BZ237" s="3"/>
      <c r="CA237" s="3"/>
      <c r="CB237" s="3"/>
      <c r="CC237" s="3"/>
      <c r="CD237" s="3"/>
      <c r="CE237" s="3"/>
      <c r="CF237" s="3"/>
    </row>
    <row r="238" spans="1:84">
      <c r="A238" s="2">
        <v>42359</v>
      </c>
      <c r="B238" s="3"/>
      <c r="C238" s="3"/>
      <c r="D238" s="3"/>
      <c r="E238" s="3"/>
      <c r="F238" s="3"/>
      <c r="G238" s="3"/>
      <c r="H238" s="3"/>
      <c r="I238" s="3"/>
      <c r="J238" s="3"/>
      <c r="K238" s="3">
        <v>41.4195602200411</v>
      </c>
      <c r="L238" s="3"/>
      <c r="M238" s="5">
        <v>1000012611000000</v>
      </c>
      <c r="N238" s="6" t="s">
        <v>168</v>
      </c>
      <c r="O238" s="3">
        <v>18.95</v>
      </c>
      <c r="P238" s="3">
        <v>19.7</v>
      </c>
      <c r="Q238" s="3">
        <v>18.82</v>
      </c>
      <c r="R238" s="3">
        <v>19.41</v>
      </c>
      <c r="S238" s="3"/>
      <c r="T238" s="3">
        <v>107597485</v>
      </c>
      <c r="U238" s="3">
        <v>2081953835.5</v>
      </c>
      <c r="V238" s="3">
        <v>0.629999999999999</v>
      </c>
      <c r="W238" s="3">
        <v>3.35463258785942</v>
      </c>
      <c r="X238" s="3">
        <v>4.68583599574014</v>
      </c>
      <c r="Y238" s="7">
        <v>15.520434</v>
      </c>
      <c r="Z238" s="3">
        <v>3.18645970053715</v>
      </c>
      <c r="AA238" s="3">
        <v>5.10696059681955</v>
      </c>
      <c r="AB238" s="3">
        <v>3.1693861696318</v>
      </c>
      <c r="AC238" s="3"/>
      <c r="AD238" s="3"/>
      <c r="AE238" s="3">
        <v>4047607178</v>
      </c>
      <c r="AF238" s="3">
        <v>8103908</v>
      </c>
      <c r="AG238" s="3">
        <v>431713012</v>
      </c>
      <c r="AH238" s="3">
        <v>227638083</v>
      </c>
      <c r="AI238" s="3">
        <v>204074929</v>
      </c>
      <c r="AJ238" s="3">
        <v>0.393063583815029</v>
      </c>
      <c r="AK238" s="3">
        <v>0.919999999999998</v>
      </c>
      <c r="AL238" s="3">
        <v>18.5101041666667</v>
      </c>
      <c r="AM238" s="3">
        <v>18.5101041666667</v>
      </c>
      <c r="AN238" s="3">
        <v>6.81953680348543</v>
      </c>
      <c r="AO238" s="3">
        <v>18.3234615384615</v>
      </c>
      <c r="AP238" s="3">
        <v>183.354646206308</v>
      </c>
      <c r="AQ238" s="3">
        <v>18.74</v>
      </c>
      <c r="AR238" s="3">
        <v>0.0321999999999996</v>
      </c>
      <c r="AS238" s="3">
        <v>37.2027972027973</v>
      </c>
      <c r="AT238" s="3">
        <v>37.2027972027973</v>
      </c>
      <c r="AU238" s="3">
        <v>0.797999999999998</v>
      </c>
      <c r="AV238" s="3">
        <v>19.2594428571429</v>
      </c>
      <c r="AW238" s="3">
        <v>18.4411323716119</v>
      </c>
      <c r="AX238" s="3">
        <v>82.4568534714276</v>
      </c>
      <c r="AY238" s="3">
        <v>84.5757460791659</v>
      </c>
      <c r="AZ238" s="3">
        <v>18.774</v>
      </c>
      <c r="BA238" s="3">
        <v>0.147149951428471</v>
      </c>
      <c r="BB238" s="3">
        <v>7.00110253583241</v>
      </c>
      <c r="BC238" s="3">
        <v>77.2408884361073</v>
      </c>
      <c r="BD238" s="8">
        <v>35.03</v>
      </c>
      <c r="BE238" s="3">
        <v>1.90702967312177</v>
      </c>
      <c r="BF238" s="3"/>
      <c r="BG238" s="3"/>
      <c r="BH238" s="3"/>
      <c r="BI238" s="3"/>
      <c r="BJ238" s="3"/>
      <c r="BK238" s="3"/>
      <c r="BL238" s="3"/>
      <c r="BM238" s="3"/>
      <c r="BN238" s="3"/>
      <c r="BO238" s="3"/>
      <c r="BP238" s="3"/>
      <c r="BQ238" s="3"/>
      <c r="BR238" s="3"/>
      <c r="BS238" s="3"/>
      <c r="BT238" s="3"/>
      <c r="BU238" s="3"/>
      <c r="BV238" s="3"/>
      <c r="BW238" s="3"/>
      <c r="BX238" s="3"/>
      <c r="BY238" s="3"/>
      <c r="BZ238" s="3"/>
      <c r="CA238" s="3"/>
      <c r="CB238" s="3"/>
      <c r="CC238" s="3"/>
      <c r="CD238" s="3"/>
      <c r="CE238" s="3"/>
      <c r="CF238" s="3"/>
    </row>
    <row r="239" spans="1:84">
      <c r="A239" s="2">
        <v>42360</v>
      </c>
      <c r="B239" s="3"/>
      <c r="C239" s="3"/>
      <c r="D239" s="3"/>
      <c r="E239" s="3"/>
      <c r="F239" s="3"/>
      <c r="G239" s="3"/>
      <c r="H239" s="3"/>
      <c r="I239" s="3"/>
      <c r="J239" s="3"/>
      <c r="K239" s="3">
        <v>41.5862607463743</v>
      </c>
      <c r="L239" s="3"/>
      <c r="M239" s="5">
        <v>1000012611000000</v>
      </c>
      <c r="N239" s="6" t="s">
        <v>168</v>
      </c>
      <c r="O239" s="3">
        <v>19.47</v>
      </c>
      <c r="P239" s="3">
        <v>19.56</v>
      </c>
      <c r="Q239" s="3">
        <v>18.86</v>
      </c>
      <c r="R239" s="3">
        <v>19.11</v>
      </c>
      <c r="S239" s="3"/>
      <c r="T239" s="3">
        <v>75733610</v>
      </c>
      <c r="U239" s="3">
        <v>1446471119.9</v>
      </c>
      <c r="V239" s="3">
        <v>-0.300000000000001</v>
      </c>
      <c r="W239" s="3">
        <v>-1.54559505409583</v>
      </c>
      <c r="X239" s="3">
        <v>3.60638845955693</v>
      </c>
      <c r="Y239" s="7">
        <v>15.520434</v>
      </c>
      <c r="Z239" s="3">
        <v>2.24282283402067</v>
      </c>
      <c r="AA239" s="3">
        <v>3.5945873839421</v>
      </c>
      <c r="AB239" s="3">
        <v>2.23655034367297</v>
      </c>
      <c r="AC239" s="3"/>
      <c r="AD239" s="3"/>
      <c r="AE239" s="3">
        <v>3913202529</v>
      </c>
      <c r="AF239" s="3">
        <v>8928421</v>
      </c>
      <c r="AG239" s="3">
        <v>211151420</v>
      </c>
      <c r="AH239" s="3">
        <v>431753543</v>
      </c>
      <c r="AI239" s="3">
        <v>-220602123</v>
      </c>
      <c r="AJ239" s="3">
        <v>0.469352014010508</v>
      </c>
      <c r="AK239" s="3">
        <v>0.699999999999999</v>
      </c>
      <c r="AL239" s="3">
        <v>18.6283333333333</v>
      </c>
      <c r="AM239" s="3">
        <v>18.6283333333333</v>
      </c>
      <c r="AN239" s="3">
        <v>4.50713211502527</v>
      </c>
      <c r="AO239" s="3">
        <v>18.3165384615385</v>
      </c>
      <c r="AP239" s="3">
        <v>126.668475311991</v>
      </c>
      <c r="AQ239" s="3">
        <v>19.335</v>
      </c>
      <c r="AR239" s="3">
        <v>0.154800000000005</v>
      </c>
      <c r="AS239" s="3">
        <v>31.5492957746479</v>
      </c>
      <c r="AT239" s="3">
        <v>31.5492957746479</v>
      </c>
      <c r="AU239" s="3">
        <v>0.582999999999998</v>
      </c>
      <c r="AV239" s="3">
        <v>19.3298571428571</v>
      </c>
      <c r="AW239" s="3">
        <v>18.5440350836716</v>
      </c>
      <c r="AX239" s="3">
        <v>79.7165049343724</v>
      </c>
      <c r="AY239" s="3">
        <v>85.2372837736064</v>
      </c>
      <c r="AZ239" s="3">
        <v>18.856</v>
      </c>
      <c r="BA239" s="3">
        <v>0.189606916835103</v>
      </c>
      <c r="BB239" s="3">
        <v>7.78341793570219</v>
      </c>
      <c r="BC239" s="3">
        <v>65.8368891347535</v>
      </c>
      <c r="BD239" s="8">
        <v>33.83</v>
      </c>
      <c r="BE239" s="3">
        <v>1.08851897278189</v>
      </c>
      <c r="BF239" s="3"/>
      <c r="BG239" s="3"/>
      <c r="BH239" s="3"/>
      <c r="BI239" s="3"/>
      <c r="BJ239" s="3"/>
      <c r="BK239" s="3"/>
      <c r="BL239" s="3"/>
      <c r="BM239" s="3"/>
      <c r="BN239" s="3"/>
      <c r="BO239" s="3"/>
      <c r="BP239" s="3"/>
      <c r="BQ239" s="3"/>
      <c r="BR239" s="3"/>
      <c r="BS239" s="3"/>
      <c r="BT239" s="3"/>
      <c r="BU239" s="3"/>
      <c r="BV239" s="3"/>
      <c r="BW239" s="3"/>
      <c r="BX239" s="3"/>
      <c r="BY239" s="3"/>
      <c r="BZ239" s="3"/>
      <c r="CA239" s="3"/>
      <c r="CB239" s="3"/>
      <c r="CC239" s="3"/>
      <c r="CD239" s="3"/>
      <c r="CE239" s="3"/>
      <c r="CF239" s="3"/>
    </row>
    <row r="240" spans="1:84">
      <c r="A240" s="2">
        <v>42361</v>
      </c>
      <c r="B240" s="3"/>
      <c r="C240" s="3"/>
      <c r="D240" s="3"/>
      <c r="E240" s="3"/>
      <c r="F240" s="3"/>
      <c r="G240" s="3"/>
      <c r="H240" s="3"/>
      <c r="I240" s="3"/>
      <c r="J240" s="3"/>
      <c r="K240" s="3">
        <v>41.4320278908553</v>
      </c>
      <c r="L240" s="3"/>
      <c r="M240" s="5">
        <v>1000012611000000</v>
      </c>
      <c r="N240" s="6" t="s">
        <v>168</v>
      </c>
      <c r="O240" s="3">
        <v>19.04</v>
      </c>
      <c r="P240" s="3">
        <v>19.26</v>
      </c>
      <c r="Q240" s="3">
        <v>18.8</v>
      </c>
      <c r="R240" s="3">
        <v>18.8</v>
      </c>
      <c r="S240" s="3"/>
      <c r="T240" s="3">
        <v>58003385</v>
      </c>
      <c r="U240" s="3">
        <v>1103855597.2</v>
      </c>
      <c r="V240" s="3">
        <v>-0.309999999999999</v>
      </c>
      <c r="W240" s="3">
        <v>-1.62218733647304</v>
      </c>
      <c r="X240" s="3">
        <v>2.40711669283098</v>
      </c>
      <c r="Y240" s="7">
        <v>15.520434</v>
      </c>
      <c r="Z240" s="3">
        <v>1.71774878192776</v>
      </c>
      <c r="AA240" s="3">
        <v>2.75304763561299</v>
      </c>
      <c r="AB240" s="3">
        <v>1.73493821534055</v>
      </c>
      <c r="AC240" s="3"/>
      <c r="AD240" s="3"/>
      <c r="AE240" s="3">
        <v>3850995122</v>
      </c>
      <c r="AF240" s="3">
        <v>8631306</v>
      </c>
      <c r="AG240" s="3">
        <v>143599531</v>
      </c>
      <c r="AH240" s="3">
        <v>215577510</v>
      </c>
      <c r="AI240" s="3">
        <v>-71977979</v>
      </c>
      <c r="AJ240" s="3">
        <v>0.381852551984878</v>
      </c>
      <c r="AK240" s="3">
        <v>0.460000000000001</v>
      </c>
      <c r="AL240" s="3">
        <v>18.651875</v>
      </c>
      <c r="AM240" s="3">
        <v>18.651875</v>
      </c>
      <c r="AN240" s="3">
        <v>2.43370868143844</v>
      </c>
      <c r="AO240" s="3">
        <v>18.3207692307692</v>
      </c>
      <c r="AP240" s="3">
        <v>81.7851431894172</v>
      </c>
      <c r="AQ240" s="3">
        <v>19.16</v>
      </c>
      <c r="AR240" s="3">
        <v>0.250600000000002</v>
      </c>
      <c r="AS240" s="3">
        <v>30.896551724138</v>
      </c>
      <c r="AT240" s="3">
        <v>30.896551724138</v>
      </c>
      <c r="AU240" s="3">
        <v>0.364000000000001</v>
      </c>
      <c r="AV240" s="3">
        <v>19.3798285714286</v>
      </c>
      <c r="AW240" s="3">
        <v>18.5834143015683</v>
      </c>
      <c r="AX240" s="3">
        <v>73.3772332750256</v>
      </c>
      <c r="AY240" s="3">
        <v>82.4917862222549</v>
      </c>
      <c r="AZ240" s="3">
        <v>18.946</v>
      </c>
      <c r="BA240" s="3">
        <v>0.195980813756709</v>
      </c>
      <c r="BB240" s="3">
        <v>4.50250138966094</v>
      </c>
      <c r="BC240" s="3">
        <v>55.6489055964244</v>
      </c>
      <c r="BD240" s="8">
        <v>34.21</v>
      </c>
      <c r="BE240" s="3">
        <v>0.830884368181631</v>
      </c>
      <c r="BF240" s="3"/>
      <c r="BG240" s="3"/>
      <c r="BH240" s="3"/>
      <c r="BI240" s="3"/>
      <c r="BJ240" s="3"/>
      <c r="BK240" s="3"/>
      <c r="BL240" s="3"/>
      <c r="BM240" s="3"/>
      <c r="BN240" s="3"/>
      <c r="BO240" s="3"/>
      <c r="BP240" s="3"/>
      <c r="BQ240" s="3"/>
      <c r="BR240" s="3"/>
      <c r="BS240" s="3"/>
      <c r="BT240" s="3"/>
      <c r="BU240" s="3"/>
      <c r="BV240" s="3"/>
      <c r="BW240" s="3"/>
      <c r="BX240" s="3"/>
      <c r="BY240" s="3"/>
      <c r="BZ240" s="3"/>
      <c r="CA240" s="3"/>
      <c r="CB240" s="3"/>
      <c r="CC240" s="3"/>
      <c r="CD240" s="3"/>
      <c r="CE240" s="3"/>
      <c r="CF240" s="3"/>
    </row>
    <row r="241" spans="1:84">
      <c r="A241" s="2">
        <v>42362</v>
      </c>
      <c r="B241" s="3"/>
      <c r="C241" s="3"/>
      <c r="D241" s="3"/>
      <c r="E241" s="3"/>
      <c r="F241" s="3"/>
      <c r="G241" s="3"/>
      <c r="H241" s="3"/>
      <c r="I241" s="3"/>
      <c r="J241" s="3"/>
      <c r="K241" s="3">
        <v>41.2377206059632</v>
      </c>
      <c r="L241" s="3"/>
      <c r="M241" s="5">
        <v>1000012611000000</v>
      </c>
      <c r="N241" s="6" t="s">
        <v>168</v>
      </c>
      <c r="O241" s="3">
        <v>18.81</v>
      </c>
      <c r="P241" s="3">
        <v>19.15</v>
      </c>
      <c r="Q241" s="3">
        <v>18.75</v>
      </c>
      <c r="R241" s="3">
        <v>18.9</v>
      </c>
      <c r="S241" s="3"/>
      <c r="T241" s="3">
        <v>38859418</v>
      </c>
      <c r="U241" s="3">
        <v>734866014.2</v>
      </c>
      <c r="V241" s="3">
        <v>0.0999999999999979</v>
      </c>
      <c r="W241" s="3">
        <v>0.531914893617003</v>
      </c>
      <c r="X241" s="3">
        <v>2.12765957446808</v>
      </c>
      <c r="Y241" s="7">
        <v>15.520434</v>
      </c>
      <c r="Z241" s="3">
        <v>1.14764616881287</v>
      </c>
      <c r="AA241" s="3">
        <v>1.8363002097952</v>
      </c>
      <c r="AB241" s="3">
        <v>1.14533906463582</v>
      </c>
      <c r="AC241" s="3"/>
      <c r="AD241" s="3"/>
      <c r="AE241" s="3">
        <v>3896669944</v>
      </c>
      <c r="AF241" s="3">
        <v>8410727</v>
      </c>
      <c r="AG241" s="3">
        <v>87601348</v>
      </c>
      <c r="AH241" s="3">
        <v>103411071</v>
      </c>
      <c r="AI241" s="3">
        <v>-15809723</v>
      </c>
      <c r="AJ241" s="3">
        <v>0.347058823529413</v>
      </c>
      <c r="AK241" s="3">
        <v>0.399999999999999</v>
      </c>
      <c r="AL241" s="3">
        <v>18.6615625</v>
      </c>
      <c r="AM241" s="3">
        <v>18.6615625</v>
      </c>
      <c r="AN241" s="3">
        <v>2.32809962100704</v>
      </c>
      <c r="AO241" s="3">
        <v>18.34</v>
      </c>
      <c r="AP241" s="3">
        <v>69.347521240617</v>
      </c>
      <c r="AQ241" s="3">
        <v>18.915</v>
      </c>
      <c r="AR241" s="3">
        <v>0.354399999999998</v>
      </c>
      <c r="AS241" s="3">
        <v>31.0679611650486</v>
      </c>
      <c r="AT241" s="3">
        <v>31.0679611650486</v>
      </c>
      <c r="AU241" s="3">
        <v>0.557999999999996</v>
      </c>
      <c r="AV241" s="3">
        <v>19.4684142857143</v>
      </c>
      <c r="AW241" s="3">
        <v>18.6321197936347</v>
      </c>
      <c r="AX241" s="3">
        <v>70.6066562444857</v>
      </c>
      <c r="AY241" s="3">
        <v>75.2774733663185</v>
      </c>
      <c r="AZ241" s="3">
        <v>19</v>
      </c>
      <c r="BA241" s="3">
        <v>0.206718416031393</v>
      </c>
      <c r="BB241" s="3">
        <v>7.99999999999999</v>
      </c>
      <c r="BC241" s="3">
        <v>58.1554608046119</v>
      </c>
      <c r="BD241" s="8">
        <v>35.65</v>
      </c>
      <c r="BE241" s="3">
        <v>0.550452812721714</v>
      </c>
      <c r="BF241" s="3"/>
      <c r="BG241" s="3"/>
      <c r="BH241" s="3"/>
      <c r="BI241" s="3"/>
      <c r="BJ241" s="3"/>
      <c r="BK241" s="3"/>
      <c r="BL241" s="3"/>
      <c r="BM241" s="3"/>
      <c r="BN241" s="3"/>
      <c r="BO241" s="3"/>
      <c r="BP241" s="3"/>
      <c r="BQ241" s="3"/>
      <c r="BR241" s="3"/>
      <c r="BS241" s="3"/>
      <c r="BT241" s="3"/>
      <c r="BU241" s="3"/>
      <c r="BV241" s="3"/>
      <c r="BW241" s="3"/>
      <c r="BX241" s="3"/>
      <c r="BY241" s="3"/>
      <c r="BZ241" s="3"/>
      <c r="CA241" s="3"/>
      <c r="CB241" s="3"/>
      <c r="CC241" s="3"/>
      <c r="CD241" s="3"/>
      <c r="CE241" s="3"/>
      <c r="CF241" s="3"/>
    </row>
    <row r="242" spans="1:84">
      <c r="A242" s="2">
        <v>42363</v>
      </c>
      <c r="B242" s="3"/>
      <c r="C242" s="3"/>
      <c r="D242" s="3"/>
      <c r="E242" s="3"/>
      <c r="F242" s="3"/>
      <c r="G242" s="3"/>
      <c r="H242" s="3"/>
      <c r="I242" s="3"/>
      <c r="J242" s="3"/>
      <c r="K242" s="3">
        <v>39.9220178926833</v>
      </c>
      <c r="L242" s="3"/>
      <c r="M242" s="5">
        <v>1000012611000000</v>
      </c>
      <c r="N242" s="6" t="s">
        <v>168</v>
      </c>
      <c r="O242" s="3">
        <v>18.96</v>
      </c>
      <c r="P242" s="3">
        <v>19.15</v>
      </c>
      <c r="Q242" s="3">
        <v>18.83</v>
      </c>
      <c r="R242" s="3">
        <v>19.01</v>
      </c>
      <c r="S242" s="3"/>
      <c r="T242" s="3">
        <v>34257489</v>
      </c>
      <c r="U242" s="3">
        <v>651420023</v>
      </c>
      <c r="V242" s="3">
        <v>0.110000000000003</v>
      </c>
      <c r="W242" s="3">
        <v>0.582010582010606</v>
      </c>
      <c r="X242" s="3">
        <v>1.69312169312169</v>
      </c>
      <c r="Y242" s="7">
        <v>15.520434</v>
      </c>
      <c r="Z242" s="3">
        <v>1.01173609970173</v>
      </c>
      <c r="AA242" s="3">
        <v>1.61883624293489</v>
      </c>
      <c r="AB242" s="3">
        <v>1.00940790557059</v>
      </c>
      <c r="AC242" s="3"/>
      <c r="AD242" s="3"/>
      <c r="AE242" s="3">
        <v>3884849735</v>
      </c>
      <c r="AF242" s="3">
        <v>8666887</v>
      </c>
      <c r="AG242" s="3">
        <v>82559672</v>
      </c>
      <c r="AH242" s="3">
        <v>95762410</v>
      </c>
      <c r="AI242" s="3">
        <v>-13202738</v>
      </c>
      <c r="AJ242" s="3">
        <v>0.417769376181475</v>
      </c>
      <c r="AK242" s="3">
        <v>0.32</v>
      </c>
      <c r="AL242" s="3">
        <v>18.7060416666667</v>
      </c>
      <c r="AM242" s="3">
        <v>18.7060416666667</v>
      </c>
      <c r="AN242" s="3">
        <v>2.23636445121681</v>
      </c>
      <c r="AO242" s="3">
        <v>18.3511538461538</v>
      </c>
      <c r="AP242" s="3">
        <v>68.6799072739803</v>
      </c>
      <c r="AQ242" s="3">
        <v>18.925</v>
      </c>
      <c r="AR242" s="3">
        <v>0.462799999999998</v>
      </c>
      <c r="AS242" s="3">
        <v>31.2849162011174</v>
      </c>
      <c r="AT242" s="3">
        <v>31.2849162011174</v>
      </c>
      <c r="AU242" s="3">
        <v>0.734500000000001</v>
      </c>
      <c r="AV242" s="3">
        <v>19.5456428571429</v>
      </c>
      <c r="AW242" s="3">
        <v>18.6902552099986</v>
      </c>
      <c r="AX242" s="3">
        <v>65.9390286912924</v>
      </c>
      <c r="AY242" s="3">
        <v>67.2238142164464</v>
      </c>
      <c r="AZ242" s="3">
        <v>19.046</v>
      </c>
      <c r="BA242" s="3">
        <v>0.221550230736273</v>
      </c>
      <c r="BB242" s="3">
        <v>8.50456621004567</v>
      </c>
      <c r="BC242" s="3">
        <v>61.0604081199036</v>
      </c>
      <c r="BD242" s="8">
        <v>23.41</v>
      </c>
      <c r="BE242" s="3">
        <v>0.51238866216696</v>
      </c>
      <c r="BF242" s="3"/>
      <c r="BG242" s="3"/>
      <c r="BH242" s="3"/>
      <c r="BI242" s="3"/>
      <c r="BJ242" s="3"/>
      <c r="BK242" s="3"/>
      <c r="BL242" s="3"/>
      <c r="BM242" s="3"/>
      <c r="BN242" s="3"/>
      <c r="BO242" s="3"/>
      <c r="BP242" s="3"/>
      <c r="BQ242" s="3"/>
      <c r="BR242" s="3"/>
      <c r="BS242" s="3"/>
      <c r="BT242" s="3"/>
      <c r="BU242" s="3"/>
      <c r="BV242" s="3"/>
      <c r="BW242" s="3"/>
      <c r="BX242" s="3"/>
      <c r="BY242" s="3"/>
      <c r="BZ242" s="3"/>
      <c r="CA242" s="3"/>
      <c r="CB242" s="3"/>
      <c r="CC242" s="3"/>
      <c r="CD242" s="3"/>
      <c r="CE242" s="3"/>
      <c r="CF242" s="3"/>
    </row>
    <row r="243" spans="1:84">
      <c r="A243" s="2">
        <v>42366</v>
      </c>
      <c r="B243" s="3"/>
      <c r="C243" s="3"/>
      <c r="D243" s="3"/>
      <c r="E243" s="3"/>
      <c r="F243" s="3"/>
      <c r="G243" s="3"/>
      <c r="H243" s="3"/>
      <c r="I243" s="3"/>
      <c r="J243" s="3"/>
      <c r="K243" s="3">
        <v>40.6423434517887</v>
      </c>
      <c r="L243" s="3"/>
      <c r="M243" s="5">
        <v>1000012611000000</v>
      </c>
      <c r="N243" s="6" t="s">
        <v>168</v>
      </c>
      <c r="O243" s="3">
        <v>19.08</v>
      </c>
      <c r="P243" s="3">
        <v>19.34</v>
      </c>
      <c r="Q243" s="3">
        <v>18.35</v>
      </c>
      <c r="R243" s="3">
        <v>18.36</v>
      </c>
      <c r="S243" s="3"/>
      <c r="T243" s="3">
        <v>63309452</v>
      </c>
      <c r="U243" s="3">
        <v>1196703416.4</v>
      </c>
      <c r="V243" s="3">
        <v>-0.650000000000002</v>
      </c>
      <c r="W243" s="3">
        <v>-3.41925302472385</v>
      </c>
      <c r="X243" s="3">
        <v>5.20778537611782</v>
      </c>
      <c r="Y243" s="7">
        <v>15.520434</v>
      </c>
      <c r="Z243" s="3">
        <v>1.86973592958707</v>
      </c>
      <c r="AA243" s="3">
        <v>2.99168556743745</v>
      </c>
      <c r="AB243" s="3">
        <v>1.92000150481759</v>
      </c>
      <c r="AC243" s="3"/>
      <c r="AD243" s="3"/>
      <c r="AE243" s="3">
        <v>3816758038</v>
      </c>
      <c r="AF243" s="3">
        <v>8783645</v>
      </c>
      <c r="AG243" s="3">
        <v>92569950</v>
      </c>
      <c r="AH243" s="3">
        <v>175360817</v>
      </c>
      <c r="AI243" s="3">
        <v>-82790867</v>
      </c>
      <c r="AJ243" s="3">
        <v>0.424299065420562</v>
      </c>
      <c r="AK243" s="3">
        <v>0.989999999999998</v>
      </c>
      <c r="AL243" s="3">
        <v>18.6595833333333</v>
      </c>
      <c r="AM243" s="3">
        <v>18.6595833333333</v>
      </c>
      <c r="AN243" s="3">
        <v>-1.56815440289506</v>
      </c>
      <c r="AO243" s="3">
        <v>18.3307692307692</v>
      </c>
      <c r="AP243" s="3">
        <v>23.7457954626775</v>
      </c>
      <c r="AQ243" s="3">
        <v>19</v>
      </c>
      <c r="AR243" s="3">
        <v>0.472200000000001</v>
      </c>
      <c r="AS243" s="3">
        <v>29.3577981651377</v>
      </c>
      <c r="AT243" s="3">
        <v>31.8479685452163</v>
      </c>
      <c r="AU243" s="3">
        <v>0.138000000000002</v>
      </c>
      <c r="AV243" s="3">
        <v>19.6107571428571</v>
      </c>
      <c r="AW243" s="3">
        <v>18.6394467161526</v>
      </c>
      <c r="AX243" s="3">
        <v>45.387923889433</v>
      </c>
      <c r="AY243" s="3">
        <v>56.4803284198522</v>
      </c>
      <c r="AZ243" s="3">
        <v>18.836</v>
      </c>
      <c r="BA243" s="3">
        <v>0.178793957576435</v>
      </c>
      <c r="BB243" s="3">
        <v>3.96375990939977</v>
      </c>
      <c r="BC243" s="3">
        <v>40.917863403864</v>
      </c>
      <c r="BD243" s="8">
        <v>23.37</v>
      </c>
      <c r="BE243" s="3">
        <v>1.00666517333568</v>
      </c>
      <c r="BF243" s="3"/>
      <c r="BG243" s="3"/>
      <c r="BH243" s="3"/>
      <c r="BI243" s="3"/>
      <c r="BJ243" s="3"/>
      <c r="BK243" s="3"/>
      <c r="BL243" s="3"/>
      <c r="BM243" s="3"/>
      <c r="BN243" s="3"/>
      <c r="BO243" s="3"/>
      <c r="BP243" s="3"/>
      <c r="BQ243" s="3"/>
      <c r="BR243" s="3"/>
      <c r="BS243" s="3"/>
      <c r="BT243" s="3"/>
      <c r="BU243" s="3"/>
      <c r="BV243" s="3"/>
      <c r="BW243" s="3"/>
      <c r="BX243" s="3"/>
      <c r="BY243" s="3"/>
      <c r="BZ243" s="3"/>
      <c r="CA243" s="3"/>
      <c r="CB243" s="3"/>
      <c r="CC243" s="3"/>
      <c r="CD243" s="3"/>
      <c r="CE243" s="3"/>
      <c r="CF243" s="3"/>
    </row>
    <row r="244" spans="1:84">
      <c r="A244" s="2">
        <v>42367</v>
      </c>
      <c r="B244" s="3"/>
      <c r="C244" s="3"/>
      <c r="D244" s="3"/>
      <c r="E244" s="3"/>
      <c r="F244" s="3"/>
      <c r="G244" s="3"/>
      <c r="H244" s="3"/>
      <c r="I244" s="3"/>
      <c r="J244" s="3"/>
      <c r="K244" s="3">
        <v>40.1893366263032</v>
      </c>
      <c r="L244" s="3"/>
      <c r="M244" s="5">
        <v>1000012611000000</v>
      </c>
      <c r="N244" s="6" t="s">
        <v>168</v>
      </c>
      <c r="O244" s="3">
        <v>18.42</v>
      </c>
      <c r="P244" s="3">
        <v>18.68</v>
      </c>
      <c r="Q244" s="3">
        <v>18.3</v>
      </c>
      <c r="R244" s="3">
        <v>18.61</v>
      </c>
      <c r="S244" s="3"/>
      <c r="T244" s="3">
        <v>30192677</v>
      </c>
      <c r="U244" s="3">
        <v>559544360.3</v>
      </c>
      <c r="V244" s="3">
        <v>0.25</v>
      </c>
      <c r="W244" s="3">
        <v>1.36165577342048</v>
      </c>
      <c r="X244" s="3">
        <v>2.06971677559912</v>
      </c>
      <c r="Y244" s="7">
        <v>15.520434</v>
      </c>
      <c r="Z244" s="3">
        <v>0.891688858676538</v>
      </c>
      <c r="AA244" s="3">
        <v>1.42675371796301</v>
      </c>
      <c r="AB244" s="3">
        <v>0.885678015691638</v>
      </c>
      <c r="AC244" s="3"/>
      <c r="AD244" s="3"/>
      <c r="AE244" s="3">
        <v>3810065534</v>
      </c>
      <c r="AF244" s="3">
        <v>9053988</v>
      </c>
      <c r="AG244" s="3">
        <v>69690277</v>
      </c>
      <c r="AH244" s="3">
        <v>81443032</v>
      </c>
      <c r="AI244" s="3">
        <v>-11752755</v>
      </c>
      <c r="AJ244" s="3">
        <v>0.386973180076629</v>
      </c>
      <c r="AK244" s="3">
        <v>0.379999999999999</v>
      </c>
      <c r="AL244" s="3">
        <v>18.6169791666667</v>
      </c>
      <c r="AM244" s="3">
        <v>18.6169791666667</v>
      </c>
      <c r="AN244" s="3">
        <v>-0.640683395621983</v>
      </c>
      <c r="AO244" s="3">
        <v>18.3373076923077</v>
      </c>
      <c r="AP244" s="3">
        <v>-9.78165938864626</v>
      </c>
      <c r="AQ244" s="3">
        <v>18.6025</v>
      </c>
      <c r="AR244" s="3">
        <v>0.453599999999998</v>
      </c>
      <c r="AS244" s="3">
        <v>29.1287386215865</v>
      </c>
      <c r="AT244" s="3">
        <v>31.5994798439533</v>
      </c>
      <c r="AU244" s="3">
        <v>0.447500000000002</v>
      </c>
      <c r="AV244" s="3">
        <v>19.6932857142857</v>
      </c>
      <c r="AW244" s="3">
        <v>18.6349164521292</v>
      </c>
      <c r="AX244" s="3">
        <v>37.639568307241</v>
      </c>
      <c r="AY244" s="3">
        <v>43.4839223102385</v>
      </c>
      <c r="AZ244" s="3">
        <v>18.736</v>
      </c>
      <c r="BA244" s="3">
        <v>0.163200934928966</v>
      </c>
      <c r="BB244" s="3">
        <v>5.26018099547511</v>
      </c>
      <c r="BC244" s="3">
        <v>48.7246321761545</v>
      </c>
      <c r="BD244" s="8">
        <v>22.82</v>
      </c>
      <c r="BE244" s="3">
        <v>0.558785574597212</v>
      </c>
      <c r="BF244" s="3"/>
      <c r="BG244" s="3"/>
      <c r="BH244" s="3"/>
      <c r="BI244" s="3"/>
      <c r="BJ244" s="3"/>
      <c r="BK244" s="3"/>
      <c r="BL244" s="3"/>
      <c r="BM244" s="3"/>
      <c r="BN244" s="3"/>
      <c r="BO244" s="3"/>
      <c r="BP244" s="3"/>
      <c r="BQ244" s="3"/>
      <c r="BR244" s="3"/>
      <c r="BS244" s="3"/>
      <c r="BT244" s="3"/>
      <c r="BU244" s="3"/>
      <c r="BV244" s="3"/>
      <c r="BW244" s="3"/>
      <c r="BX244" s="3"/>
      <c r="BY244" s="3"/>
      <c r="BZ244" s="3"/>
      <c r="CA244" s="3"/>
      <c r="CB244" s="3"/>
      <c r="CC244" s="3"/>
      <c r="CD244" s="3"/>
      <c r="CE244" s="3"/>
      <c r="CF244" s="3"/>
    </row>
    <row r="245" spans="1:84">
      <c r="A245" s="2">
        <v>42368</v>
      </c>
      <c r="B245" s="3"/>
      <c r="C245" s="3"/>
      <c r="D245" s="3"/>
      <c r="E245" s="3"/>
      <c r="F245" s="3"/>
      <c r="G245" s="3"/>
      <c r="H245" s="3"/>
      <c r="I245" s="3"/>
      <c r="J245" s="3"/>
      <c r="K245" s="3">
        <v>40.5295103122199</v>
      </c>
      <c r="L245" s="3"/>
      <c r="M245" s="5">
        <v>1000012611000000</v>
      </c>
      <c r="N245" s="6" t="s">
        <v>168</v>
      </c>
      <c r="O245" s="3">
        <v>18.68</v>
      </c>
      <c r="P245" s="3">
        <v>19.49</v>
      </c>
      <c r="Q245" s="3">
        <v>18.65</v>
      </c>
      <c r="R245" s="3">
        <v>19.15</v>
      </c>
      <c r="S245" s="3"/>
      <c r="T245" s="3">
        <v>78681465</v>
      </c>
      <c r="U245" s="3">
        <v>1509686647.3</v>
      </c>
      <c r="V245" s="3">
        <v>0.539999999999999</v>
      </c>
      <c r="W245" s="3">
        <v>2.90166577109081</v>
      </c>
      <c r="X245" s="3">
        <v>4.51370231058571</v>
      </c>
      <c r="Y245" s="7">
        <v>15.520434</v>
      </c>
      <c r="Z245" s="3">
        <v>2.32372193180644</v>
      </c>
      <c r="AA245" s="3">
        <v>3.7180894136524</v>
      </c>
      <c r="AB245" s="3">
        <v>2.32223277728761</v>
      </c>
      <c r="AC245" s="3"/>
      <c r="AD245" s="3"/>
      <c r="AE245" s="3">
        <v>3905591379</v>
      </c>
      <c r="AF245" s="3">
        <v>10402509</v>
      </c>
      <c r="AG245" s="3">
        <v>210794094</v>
      </c>
      <c r="AH245" s="3">
        <v>204080997</v>
      </c>
      <c r="AI245" s="3">
        <v>6713097</v>
      </c>
      <c r="AJ245" s="3">
        <v>0.69983416252073</v>
      </c>
      <c r="AK245" s="3">
        <v>0.879999999999999</v>
      </c>
      <c r="AL245" s="3">
        <v>18.6558333333333</v>
      </c>
      <c r="AM245" s="3">
        <v>18.6558333333333</v>
      </c>
      <c r="AN245" s="3">
        <v>1.76697223329347</v>
      </c>
      <c r="AO245" s="3">
        <v>18.3423076923077</v>
      </c>
      <c r="AP245" s="3">
        <v>80.1112656467311</v>
      </c>
      <c r="AQ245" s="3">
        <v>18.55</v>
      </c>
      <c r="AR245" s="3">
        <v>0.487599999999997</v>
      </c>
      <c r="AS245" s="3">
        <v>33.5396039603961</v>
      </c>
      <c r="AT245" s="3">
        <v>35.891089108911</v>
      </c>
      <c r="AU245" s="3">
        <v>0.986999999999998</v>
      </c>
      <c r="AV245" s="3">
        <v>19.8061</v>
      </c>
      <c r="AW245" s="3">
        <v>18.7141600748785</v>
      </c>
      <c r="AX245" s="3">
        <v>45.3311407762559</v>
      </c>
      <c r="AY245" s="3">
        <v>32.90335469004</v>
      </c>
      <c r="AZ245" s="3">
        <v>18.806</v>
      </c>
      <c r="BA245" s="3">
        <v>0.19220126265612</v>
      </c>
      <c r="BB245" s="3">
        <v>5.80110497237567</v>
      </c>
      <c r="BC245" s="3">
        <v>61.8058229191245</v>
      </c>
      <c r="BD245" s="8">
        <v>24.08</v>
      </c>
      <c r="BE245" s="3">
        <v>1.75141610195716</v>
      </c>
      <c r="BF245" s="3"/>
      <c r="BG245" s="3"/>
      <c r="BH245" s="3"/>
      <c r="BI245" s="3"/>
      <c r="BJ245" s="3"/>
      <c r="BK245" s="3"/>
      <c r="BL245" s="3"/>
      <c r="BM245" s="3"/>
      <c r="BN245" s="3"/>
      <c r="BO245" s="3"/>
      <c r="BP245" s="3"/>
      <c r="BQ245" s="3"/>
      <c r="BR245" s="3"/>
      <c r="BS245" s="3"/>
      <c r="BT245" s="3"/>
      <c r="BU245" s="3"/>
      <c r="BV245" s="3"/>
      <c r="BW245" s="3"/>
      <c r="BX245" s="3"/>
      <c r="BY245" s="3"/>
      <c r="BZ245" s="3"/>
      <c r="CA245" s="3"/>
      <c r="CB245" s="3"/>
      <c r="CC245" s="3"/>
      <c r="CD245" s="3"/>
      <c r="CE245" s="3"/>
      <c r="CF245" s="3"/>
    </row>
    <row r="246" spans="1:84">
      <c r="A246" s="2">
        <v>42369</v>
      </c>
      <c r="B246" s="3"/>
      <c r="C246" s="3"/>
      <c r="D246" s="3"/>
      <c r="E246" s="3"/>
      <c r="F246" s="3"/>
      <c r="G246" s="3"/>
      <c r="H246" s="3"/>
      <c r="I246" s="3"/>
      <c r="J246" s="3"/>
      <c r="K246" s="3">
        <v>40.4211127370903</v>
      </c>
      <c r="L246" s="3"/>
      <c r="M246" s="5">
        <v>1000012611000000</v>
      </c>
      <c r="N246" s="6" t="s">
        <v>168</v>
      </c>
      <c r="O246" s="3">
        <v>19.07</v>
      </c>
      <c r="P246" s="3">
        <v>19.07</v>
      </c>
      <c r="Q246" s="3">
        <v>18.62</v>
      </c>
      <c r="R246" s="3">
        <v>18.63</v>
      </c>
      <c r="S246" s="3"/>
      <c r="T246" s="3">
        <v>43611572</v>
      </c>
      <c r="U246" s="3">
        <v>821507151.3</v>
      </c>
      <c r="V246" s="3">
        <v>-0.52</v>
      </c>
      <c r="W246" s="3">
        <v>-2.7154046997389</v>
      </c>
      <c r="X246" s="3">
        <v>2.34986945169712</v>
      </c>
      <c r="Y246" s="7">
        <v>15.520434</v>
      </c>
      <c r="Z246" s="3">
        <v>1.28783043266875</v>
      </c>
      <c r="AA246" s="3">
        <v>2.0604472012187</v>
      </c>
      <c r="AB246" s="3">
        <v>1.29873871775055</v>
      </c>
      <c r="AC246" s="3"/>
      <c r="AD246" s="3"/>
      <c r="AE246" s="3">
        <v>3836876235</v>
      </c>
      <c r="AF246" s="3">
        <v>9980314</v>
      </c>
      <c r="AG246" s="3">
        <v>59320216</v>
      </c>
      <c r="AH246" s="3">
        <v>92407643</v>
      </c>
      <c r="AI246" s="3">
        <v>-33087427</v>
      </c>
      <c r="AJ246" s="3">
        <v>0.816199376947041</v>
      </c>
      <c r="AK246" s="3">
        <v>0.529999999999998</v>
      </c>
      <c r="AL246" s="3">
        <v>18.6807291666667</v>
      </c>
      <c r="AM246" s="3">
        <v>18.6807291666667</v>
      </c>
      <c r="AN246" s="3">
        <v>-0.965712766899964</v>
      </c>
      <c r="AO246" s="3">
        <v>18.3265384615385</v>
      </c>
      <c r="AP246" s="3">
        <v>2.40398710055634</v>
      </c>
      <c r="AQ246" s="3">
        <v>19.11</v>
      </c>
      <c r="AR246" s="3">
        <v>0.459199999999996</v>
      </c>
      <c r="AS246" s="3">
        <v>32.6506024096386</v>
      </c>
      <c r="AT246" s="3">
        <v>34.9397590361446</v>
      </c>
      <c r="AU246" s="3">
        <v>0.469499999999996</v>
      </c>
      <c r="AV246" s="3">
        <v>19.8780285714286</v>
      </c>
      <c r="AW246" s="3">
        <v>18.7012123710511</v>
      </c>
      <c r="AX246" s="3">
        <v>38.0779033746468</v>
      </c>
      <c r="AY246" s="3">
        <v>30.733752620545</v>
      </c>
      <c r="AZ246" s="3">
        <v>18.752</v>
      </c>
      <c r="BA246" s="3">
        <v>0.171250507882167</v>
      </c>
      <c r="BB246" s="3">
        <v>-0.374331550802141</v>
      </c>
      <c r="BC246" s="3">
        <v>47.7338300522321</v>
      </c>
      <c r="BD246" s="8">
        <v>22.44</v>
      </c>
      <c r="BE246" s="3">
        <v>0.888941763718615</v>
      </c>
      <c r="BF246" s="3">
        <v>0.78</v>
      </c>
      <c r="BG246" s="3">
        <v>0.77</v>
      </c>
      <c r="BH246" s="3">
        <v>7.1456</v>
      </c>
      <c r="BI246" s="3">
        <v>24.1367</v>
      </c>
      <c r="BJ246" s="3">
        <v>10.0466</v>
      </c>
      <c r="BK246" s="3">
        <v>12.28</v>
      </c>
      <c r="BL246" s="3">
        <v>4.4426</v>
      </c>
      <c r="BM246" s="3">
        <v>3.2938</v>
      </c>
      <c r="BN246" s="3">
        <v>6.5596</v>
      </c>
      <c r="BO246" s="3">
        <v>35.0569952519852</v>
      </c>
      <c r="BP246" s="3">
        <v>7.44669727098579</v>
      </c>
      <c r="BQ246" s="3">
        <v>3.7333</v>
      </c>
      <c r="BR246" s="3">
        <v>0.3199</v>
      </c>
      <c r="BS246" s="3">
        <v>5.0353</v>
      </c>
      <c r="BT246" s="3">
        <v>100.1911</v>
      </c>
      <c r="BU246" s="3">
        <v>11.7498</v>
      </c>
      <c r="BV246" s="3">
        <v>14.5568</v>
      </c>
      <c r="BW246" s="3">
        <v>2.37892095302487</v>
      </c>
      <c r="BX246" s="3">
        <v>1.4281</v>
      </c>
      <c r="BY246" s="3">
        <v>-4.449</v>
      </c>
      <c r="BZ246" s="3">
        <v>11.8957</v>
      </c>
      <c r="CA246" s="3">
        <v>92.5533</v>
      </c>
      <c r="CB246" s="3">
        <v>13.0884</v>
      </c>
      <c r="CC246" s="3">
        <v>80.3614</v>
      </c>
      <c r="CD246" s="3">
        <v>64.1433</v>
      </c>
      <c r="CE246" s="3">
        <v>62.904971055576</v>
      </c>
      <c r="CF246" s="3">
        <v>60.8050992019887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Morton</dc:creator>
  <cp:lastModifiedBy>Morton</cp:lastModifiedBy>
  <dcterms:created xsi:type="dcterms:W3CDTF">2023-05-12T11:15:00Z</dcterms:created>
  <dcterms:modified xsi:type="dcterms:W3CDTF">2025-01-09T09:04:19Z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BFD3F2FCA58B4A2DA63FE5DEC321E9B5_12</vt:lpwstr>
  </property>
</Properties>
</file>