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0" yWindow="45" windowWidth="28500" windowHeight="12390" activeTab="4"/>
  </bookViews>
  <sheets>
    <sheet name="Исходные данные" sheetId="1" r:id="rId1"/>
    <sheet name="Для регрессии" sheetId="5" r:id="rId2"/>
    <sheet name="Для регрессии_2" sheetId="6" r:id="rId3"/>
    <sheet name="Для регрессии_3" sheetId="2" r:id="rId4"/>
    <sheet name="Для регрессии_3_1" sheetId="7" r:id="rId5"/>
    <sheet name="Лист3" sheetId="3" r:id="rId6"/>
  </sheets>
  <definedNames>
    <definedName name="_xlnm._FilterDatabase" localSheetId="1" hidden="1">'Для регрессии'!$A$3:$F$155</definedName>
    <definedName name="_xlnm._FilterDatabase" localSheetId="2" hidden="1">'Для регрессии_2'!$A$3:$F$138</definedName>
    <definedName name="_xlnm._FilterDatabase" localSheetId="0" hidden="1">'Исходные данные'!$A$3:$F$219</definedName>
  </definedNames>
  <calcPr calcId="144525"/>
</workbook>
</file>

<file path=xl/calcChain.xml><?xml version="1.0" encoding="utf-8"?>
<calcChain xmlns="http://schemas.openxmlformats.org/spreadsheetml/2006/main">
  <c r="E16" i="7" l="1"/>
  <c r="E25" i="7"/>
  <c r="E34" i="7"/>
  <c r="E43" i="7"/>
  <c r="E52" i="7"/>
  <c r="E8" i="7"/>
  <c r="E17" i="7"/>
  <c r="E26" i="7"/>
  <c r="E35" i="7"/>
  <c r="E44" i="7"/>
  <c r="E53" i="7"/>
  <c r="E9" i="7"/>
  <c r="E18" i="7"/>
  <c r="E27" i="7"/>
  <c r="E36" i="7"/>
  <c r="E45" i="7"/>
  <c r="E54" i="7"/>
  <c r="E10" i="7"/>
  <c r="E19" i="7"/>
  <c r="E28" i="7"/>
  <c r="E37" i="7"/>
  <c r="E46" i="7"/>
  <c r="E55" i="7"/>
  <c r="E11" i="7"/>
  <c r="E20" i="7"/>
  <c r="E29" i="7"/>
  <c r="E38" i="7"/>
  <c r="E47" i="7"/>
  <c r="E56" i="7"/>
  <c r="E12" i="7"/>
  <c r="E21" i="7"/>
  <c r="E30" i="7"/>
  <c r="E39" i="7"/>
  <c r="E48" i="7"/>
  <c r="E57" i="7"/>
  <c r="E7" i="7"/>
  <c r="E13" i="7"/>
  <c r="E22" i="7"/>
  <c r="E31" i="7"/>
  <c r="E40" i="7"/>
  <c r="E49" i="7"/>
  <c r="E5" i="7"/>
  <c r="E14" i="7"/>
  <c r="E23" i="7"/>
  <c r="E32" i="7"/>
  <c r="E41" i="7"/>
  <c r="E50" i="7"/>
  <c r="E6" i="7"/>
  <c r="E15" i="7"/>
  <c r="E24" i="7"/>
  <c r="E33" i="7"/>
  <c r="E42" i="7"/>
  <c r="E51" i="7"/>
  <c r="E4" i="7"/>
  <c r="H13" i="7"/>
  <c r="H22" i="7"/>
  <c r="H31" i="7"/>
  <c r="H40" i="7"/>
  <c r="H49" i="7"/>
  <c r="H5" i="7"/>
  <c r="H14" i="7"/>
  <c r="H23" i="7"/>
  <c r="H32" i="7"/>
  <c r="H41" i="7"/>
  <c r="H50" i="7"/>
  <c r="H6" i="7"/>
  <c r="H15" i="7"/>
  <c r="H24" i="7"/>
  <c r="H33" i="7"/>
  <c r="H42" i="7"/>
  <c r="H51" i="7"/>
  <c r="H7" i="7"/>
  <c r="H16" i="7"/>
  <c r="H25" i="7"/>
  <c r="H34" i="7"/>
  <c r="H43" i="7"/>
  <c r="H52" i="7"/>
  <c r="H8" i="7"/>
  <c r="H17" i="7"/>
  <c r="H26" i="7"/>
  <c r="H35" i="7"/>
  <c r="H44" i="7"/>
  <c r="H53" i="7"/>
  <c r="H9" i="7"/>
  <c r="H18" i="7"/>
  <c r="H27" i="7"/>
  <c r="H36" i="7"/>
  <c r="H45" i="7"/>
  <c r="H54" i="7"/>
  <c r="H10" i="7"/>
  <c r="H19" i="7"/>
  <c r="H28" i="7"/>
  <c r="H37" i="7"/>
  <c r="H46" i="7"/>
  <c r="H55" i="7"/>
  <c r="H11" i="7"/>
  <c r="H20" i="7"/>
  <c r="H29" i="7"/>
  <c r="H38" i="7"/>
  <c r="H47" i="7"/>
  <c r="H56" i="7"/>
  <c r="H12" i="7"/>
  <c r="H21" i="7"/>
  <c r="H30" i="7"/>
  <c r="H39" i="7"/>
  <c r="H48" i="7"/>
  <c r="H57" i="7"/>
  <c r="H4" i="7"/>
  <c r="H4" i="2"/>
  <c r="H13" i="2"/>
  <c r="H22" i="2"/>
  <c r="H31" i="2"/>
  <c r="H40" i="2"/>
  <c r="H49" i="2"/>
  <c r="H5" i="2"/>
  <c r="H14" i="2"/>
  <c r="H23" i="2"/>
  <c r="H32" i="2"/>
  <c r="H41" i="2"/>
  <c r="H50" i="2"/>
  <c r="H6" i="2"/>
  <c r="H15" i="2"/>
  <c r="H24" i="2"/>
  <c r="H33" i="2"/>
  <c r="H42" i="2"/>
  <c r="H51" i="2"/>
  <c r="H58" i="2"/>
  <c r="H63" i="2"/>
  <c r="E6" i="2"/>
  <c r="E15" i="2"/>
  <c r="E24" i="2"/>
  <c r="E33" i="2"/>
  <c r="E42" i="2"/>
  <c r="E51" i="2"/>
  <c r="E58" i="2"/>
  <c r="E63" i="2"/>
  <c r="E5" i="2"/>
  <c r="E14" i="2"/>
  <c r="E23" i="2"/>
  <c r="E32" i="2"/>
  <c r="E41" i="2"/>
  <c r="E50" i="2"/>
  <c r="E13" i="2"/>
  <c r="E22" i="2"/>
  <c r="E31" i="2"/>
  <c r="E40" i="2"/>
  <c r="E49" i="2"/>
  <c r="E4" i="2"/>
  <c r="H66" i="2"/>
  <c r="H56" i="2"/>
  <c r="H57" i="2"/>
  <c r="H62" i="2"/>
  <c r="H55" i="2"/>
  <c r="H61" i="2"/>
  <c r="H54" i="2"/>
  <c r="H60" i="2"/>
  <c r="H65" i="2"/>
  <c r="H53" i="2"/>
  <c r="H52" i="2"/>
  <c r="H59" i="2"/>
  <c r="H64" i="2"/>
  <c r="H16" i="2"/>
  <c r="H25" i="2"/>
  <c r="H34" i="2"/>
  <c r="H43" i="2"/>
  <c r="H8" i="2"/>
  <c r="H17" i="2"/>
  <c r="H26" i="2"/>
  <c r="H35" i="2"/>
  <c r="H44" i="2"/>
  <c r="H9" i="2"/>
  <c r="H18" i="2"/>
  <c r="H27" i="2"/>
  <c r="H36" i="2"/>
  <c r="H45" i="2"/>
  <c r="H10" i="2"/>
  <c r="H19" i="2"/>
  <c r="H28" i="2"/>
  <c r="H37" i="2"/>
  <c r="H46" i="2"/>
  <c r="H67" i="2"/>
  <c r="H11" i="2"/>
  <c r="H20" i="2"/>
  <c r="H29" i="2"/>
  <c r="H38" i="2"/>
  <c r="H47" i="2"/>
  <c r="H12" i="2"/>
  <c r="H21" i="2"/>
  <c r="H30" i="2"/>
  <c r="H39" i="2"/>
  <c r="H48" i="2"/>
  <c r="H7" i="2"/>
  <c r="E12" i="2"/>
  <c r="E21" i="2"/>
  <c r="E30" i="2"/>
  <c r="E39" i="2"/>
  <c r="E48" i="2"/>
  <c r="E57" i="2"/>
  <c r="E11" i="2"/>
  <c r="E20" i="2"/>
  <c r="E29" i="2"/>
  <c r="E38" i="2"/>
  <c r="E47" i="2"/>
  <c r="E56" i="2"/>
  <c r="E10" i="2"/>
  <c r="E19" i="2"/>
  <c r="E28" i="2"/>
  <c r="E37" i="2"/>
  <c r="E46" i="2"/>
  <c r="E55" i="2"/>
  <c r="E62" i="2"/>
  <c r="E67" i="2"/>
  <c r="E9" i="2"/>
  <c r="E18" i="2"/>
  <c r="E27" i="2"/>
  <c r="E36" i="2"/>
  <c r="E45" i="2"/>
  <c r="E54" i="2"/>
  <c r="E61" i="2"/>
  <c r="E66" i="2"/>
  <c r="E8" i="2"/>
  <c r="E17" i="2"/>
  <c r="E26" i="2"/>
  <c r="E35" i="2"/>
  <c r="E44" i="2"/>
  <c r="E53" i="2"/>
  <c r="E60" i="2"/>
  <c r="E65" i="2"/>
  <c r="E52" i="2"/>
  <c r="E59" i="2"/>
  <c r="E64" i="2"/>
  <c r="E16" i="2"/>
  <c r="E25" i="2"/>
  <c r="E34" i="2"/>
  <c r="E43" i="2"/>
  <c r="E7" i="2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4" i="5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19" i="1" l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4" i="5"/>
</calcChain>
</file>

<file path=xl/sharedStrings.xml><?xml version="1.0" encoding="utf-8"?>
<sst xmlns="http://schemas.openxmlformats.org/spreadsheetml/2006/main" count="33" uniqueCount="10">
  <si>
    <t>X</t>
  </si>
  <si>
    <t>Z</t>
  </si>
  <si>
    <t>Y</t>
  </si>
  <si>
    <t>T_GPU_1000</t>
  </si>
  <si>
    <t>T_GPU_1000 все точки</t>
  </si>
  <si>
    <t>k=x/z</t>
  </si>
  <si>
    <t>T_REGR</t>
  </si>
  <si>
    <t>Видеоадаптер GTX 1656</t>
  </si>
  <si>
    <t>Видеоадаптер GT 710</t>
  </si>
  <si>
    <t>T_GPU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</si>
</sst>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8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0" fillId="0" borderId="0" xfId="0" applyNumberFormat="1" applyBorder="1"/>
    <xf numFmtId="170" fontId="0" fillId="0" borderId="0" xfId="0" applyNumberForma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workbookViewId="0"/>
  </sheetViews>
  <sheetFormatPr defaultRowHeight="15" x14ac:dyDescent="0.25"/>
  <cols>
    <col min="4" max="4" width="10.28515625" style="6" customWidth="1"/>
    <col min="6" max="6" width="26" bestFit="1" customWidth="1"/>
  </cols>
  <sheetData>
    <row r="1" spans="1:6" x14ac:dyDescent="0.25">
      <c r="A1" s="10" t="s">
        <v>7</v>
      </c>
    </row>
    <row r="3" spans="1:6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4</v>
      </c>
    </row>
    <row r="4" spans="1:6" s="3" customFormat="1" x14ac:dyDescent="0.25">
      <c r="A4" s="3">
        <v>1000</v>
      </c>
      <c r="B4" s="3">
        <v>1</v>
      </c>
      <c r="C4" s="3">
        <v>640</v>
      </c>
      <c r="D4" s="5">
        <f>B4/C4</f>
        <v>1.5625000000000001E-3</v>
      </c>
      <c r="E4" s="3">
        <v>1000</v>
      </c>
      <c r="F4" s="5">
        <v>2.7E-2</v>
      </c>
    </row>
    <row r="5" spans="1:6" x14ac:dyDescent="0.25">
      <c r="B5">
        <v>2</v>
      </c>
      <c r="C5">
        <v>320</v>
      </c>
      <c r="D5" s="7">
        <f t="shared" ref="D5:D68" si="0">B5/C5</f>
        <v>6.2500000000000003E-3</v>
      </c>
      <c r="E5">
        <v>1000</v>
      </c>
      <c r="F5" s="6">
        <v>2.3900000000000001E-2</v>
      </c>
    </row>
    <row r="6" spans="1:6" x14ac:dyDescent="0.25">
      <c r="B6">
        <v>3</v>
      </c>
      <c r="C6">
        <v>213</v>
      </c>
      <c r="D6" s="7">
        <f t="shared" si="0"/>
        <v>1.4084507042253521E-2</v>
      </c>
      <c r="E6">
        <v>1000</v>
      </c>
      <c r="F6" s="6">
        <v>2.2700000000000001E-2</v>
      </c>
    </row>
    <row r="7" spans="1:6" x14ac:dyDescent="0.25">
      <c r="B7">
        <v>4</v>
      </c>
      <c r="C7">
        <v>160</v>
      </c>
      <c r="D7" s="7">
        <f t="shared" si="0"/>
        <v>2.5000000000000001E-2</v>
      </c>
      <c r="E7">
        <v>1000</v>
      </c>
      <c r="F7" s="6">
        <v>2.2100000000000002E-2</v>
      </c>
    </row>
    <row r="8" spans="1:6" x14ac:dyDescent="0.25">
      <c r="B8">
        <v>5</v>
      </c>
      <c r="C8">
        <v>128</v>
      </c>
      <c r="D8" s="7">
        <f t="shared" si="0"/>
        <v>3.90625E-2</v>
      </c>
      <c r="E8">
        <v>1000</v>
      </c>
      <c r="F8" s="6">
        <v>1.9599999999999999E-2</v>
      </c>
    </row>
    <row r="9" spans="1:6" x14ac:dyDescent="0.25">
      <c r="B9">
        <v>6</v>
      </c>
      <c r="C9">
        <v>106</v>
      </c>
      <c r="D9" s="7">
        <f t="shared" si="0"/>
        <v>5.6603773584905662E-2</v>
      </c>
      <c r="E9">
        <v>1000</v>
      </c>
      <c r="F9" s="6">
        <v>2.1399999999999999E-2</v>
      </c>
    </row>
    <row r="10" spans="1:6" x14ac:dyDescent="0.25">
      <c r="B10">
        <v>7</v>
      </c>
      <c r="C10">
        <v>91</v>
      </c>
      <c r="D10" s="7">
        <f t="shared" si="0"/>
        <v>7.6923076923076927E-2</v>
      </c>
      <c r="E10">
        <v>1000</v>
      </c>
      <c r="F10" s="6">
        <v>2.1100000000000001E-2</v>
      </c>
    </row>
    <row r="11" spans="1:6" x14ac:dyDescent="0.25">
      <c r="B11">
        <v>8</v>
      </c>
      <c r="C11">
        <v>80</v>
      </c>
      <c r="D11" s="7">
        <f t="shared" si="0"/>
        <v>0.1</v>
      </c>
      <c r="E11">
        <v>1000</v>
      </c>
      <c r="F11" s="6">
        <v>2.1000000000000001E-2</v>
      </c>
    </row>
    <row r="12" spans="1:6" x14ac:dyDescent="0.25">
      <c r="B12">
        <v>9</v>
      </c>
      <c r="C12">
        <v>71</v>
      </c>
      <c r="D12" s="7">
        <f t="shared" si="0"/>
        <v>0.12676056338028169</v>
      </c>
      <c r="E12">
        <v>1000</v>
      </c>
      <c r="F12" s="6">
        <v>2.07E-2</v>
      </c>
    </row>
    <row r="13" spans="1:6" x14ac:dyDescent="0.25">
      <c r="B13">
        <v>10</v>
      </c>
      <c r="C13">
        <v>64</v>
      </c>
      <c r="D13" s="7">
        <f t="shared" si="0"/>
        <v>0.15625</v>
      </c>
      <c r="E13">
        <v>1000</v>
      </c>
      <c r="F13" s="6">
        <v>1.89E-2</v>
      </c>
    </row>
    <row r="14" spans="1:6" x14ac:dyDescent="0.25">
      <c r="B14">
        <v>11</v>
      </c>
      <c r="C14">
        <v>58</v>
      </c>
      <c r="D14" s="7">
        <f t="shared" si="0"/>
        <v>0.18965517241379309</v>
      </c>
      <c r="E14">
        <v>1000</v>
      </c>
      <c r="F14" s="6">
        <v>2.0400000000000001E-2</v>
      </c>
    </row>
    <row r="15" spans="1:6" x14ac:dyDescent="0.25">
      <c r="B15">
        <v>12</v>
      </c>
      <c r="C15">
        <v>53</v>
      </c>
      <c r="D15" s="7">
        <f t="shared" si="0"/>
        <v>0.22641509433962265</v>
      </c>
      <c r="E15">
        <v>1000</v>
      </c>
      <c r="F15" s="6">
        <v>2.0500000000000001E-2</v>
      </c>
    </row>
    <row r="16" spans="1:6" x14ac:dyDescent="0.25">
      <c r="B16">
        <v>13</v>
      </c>
      <c r="C16">
        <v>49</v>
      </c>
      <c r="D16" s="7">
        <f t="shared" si="0"/>
        <v>0.26530612244897961</v>
      </c>
      <c r="E16">
        <v>1000</v>
      </c>
      <c r="F16" s="6">
        <v>2.0400000000000001E-2</v>
      </c>
    </row>
    <row r="17" spans="1:18" x14ac:dyDescent="0.25">
      <c r="B17">
        <v>14</v>
      </c>
      <c r="C17">
        <v>45</v>
      </c>
      <c r="D17" s="7">
        <f t="shared" si="0"/>
        <v>0.31111111111111112</v>
      </c>
      <c r="E17">
        <v>1000</v>
      </c>
      <c r="F17" s="6">
        <v>2.07E-2</v>
      </c>
    </row>
    <row r="18" spans="1:18" x14ac:dyDescent="0.25">
      <c r="B18">
        <v>15</v>
      </c>
      <c r="C18">
        <v>42</v>
      </c>
      <c r="D18" s="7">
        <f t="shared" si="0"/>
        <v>0.35714285714285715</v>
      </c>
      <c r="E18">
        <v>1000</v>
      </c>
      <c r="F18" s="6">
        <v>2.0799999999999999E-2</v>
      </c>
    </row>
    <row r="19" spans="1:18" x14ac:dyDescent="0.25">
      <c r="B19">
        <v>16</v>
      </c>
      <c r="C19">
        <v>40</v>
      </c>
      <c r="D19" s="7">
        <f t="shared" si="0"/>
        <v>0.4</v>
      </c>
      <c r="E19">
        <v>1000</v>
      </c>
      <c r="F19" s="7">
        <v>2.0500000000000001E-2</v>
      </c>
    </row>
    <row r="20" spans="1:18" x14ac:dyDescent="0.25">
      <c r="B20">
        <v>17</v>
      </c>
      <c r="C20">
        <v>37</v>
      </c>
      <c r="D20" s="7">
        <f t="shared" si="0"/>
        <v>0.45945945945945948</v>
      </c>
      <c r="E20">
        <v>1000</v>
      </c>
      <c r="F20" s="6">
        <v>2.0899999999999998E-2</v>
      </c>
    </row>
    <row r="21" spans="1:18" x14ac:dyDescent="0.25">
      <c r="B21">
        <v>18</v>
      </c>
      <c r="C21">
        <v>35</v>
      </c>
      <c r="D21" s="7">
        <f t="shared" si="0"/>
        <v>0.51428571428571423</v>
      </c>
      <c r="E21">
        <v>1000</v>
      </c>
      <c r="F21" s="6">
        <v>2.1000000000000001E-2</v>
      </c>
    </row>
    <row r="22" spans="1:18" x14ac:dyDescent="0.25">
      <c r="B22">
        <v>19</v>
      </c>
      <c r="C22">
        <v>33</v>
      </c>
      <c r="D22" s="7">
        <f t="shared" si="0"/>
        <v>0.5757575757575758</v>
      </c>
      <c r="E22">
        <v>1000</v>
      </c>
      <c r="F22" s="6">
        <v>2.0899999999999998E-2</v>
      </c>
    </row>
    <row r="23" spans="1:18" x14ac:dyDescent="0.25">
      <c r="B23">
        <v>20</v>
      </c>
      <c r="C23">
        <v>32</v>
      </c>
      <c r="D23" s="7">
        <f t="shared" si="0"/>
        <v>0.625</v>
      </c>
      <c r="E23">
        <v>1000</v>
      </c>
      <c r="F23" s="6">
        <v>1.9099999999999999E-2</v>
      </c>
      <c r="R23" s="2"/>
    </row>
    <row r="24" spans="1:18" x14ac:dyDescent="0.25">
      <c r="B24">
        <v>30</v>
      </c>
      <c r="C24">
        <v>21</v>
      </c>
      <c r="D24" s="7">
        <f t="shared" si="0"/>
        <v>1.4285714285714286</v>
      </c>
      <c r="E24">
        <v>1000</v>
      </c>
      <c r="F24" s="6">
        <v>2.1000000000000001E-2</v>
      </c>
      <c r="R24" s="2"/>
    </row>
    <row r="25" spans="1:18" x14ac:dyDescent="0.25">
      <c r="B25">
        <v>40</v>
      </c>
      <c r="C25">
        <v>16</v>
      </c>
      <c r="D25" s="7">
        <f t="shared" si="0"/>
        <v>2.5</v>
      </c>
      <c r="E25">
        <v>1000</v>
      </c>
      <c r="F25" s="6">
        <v>1.89E-2</v>
      </c>
      <c r="R25" s="2"/>
    </row>
    <row r="26" spans="1:18" x14ac:dyDescent="0.25">
      <c r="B26">
        <v>45</v>
      </c>
      <c r="C26">
        <v>14</v>
      </c>
      <c r="D26" s="7">
        <f t="shared" si="0"/>
        <v>3.2142857142857144</v>
      </c>
      <c r="E26">
        <v>1000</v>
      </c>
      <c r="F26" s="6">
        <v>2.06E-2</v>
      </c>
      <c r="R26" s="2"/>
    </row>
    <row r="27" spans="1:18" x14ac:dyDescent="0.25">
      <c r="B27">
        <v>50</v>
      </c>
      <c r="C27">
        <v>12</v>
      </c>
      <c r="D27" s="7">
        <f t="shared" si="0"/>
        <v>4.166666666666667</v>
      </c>
      <c r="E27">
        <v>1000</v>
      </c>
      <c r="F27" s="6">
        <v>2.1499999999999998E-2</v>
      </c>
      <c r="R27" s="2"/>
    </row>
    <row r="28" spans="1:18" s="3" customFormat="1" x14ac:dyDescent="0.25">
      <c r="A28" s="3">
        <v>2000</v>
      </c>
      <c r="B28" s="3">
        <v>1</v>
      </c>
      <c r="C28" s="3">
        <v>640</v>
      </c>
      <c r="D28" s="5">
        <f>B28/C28</f>
        <v>1.5625000000000001E-3</v>
      </c>
      <c r="E28" s="3">
        <v>2000</v>
      </c>
      <c r="F28" s="5">
        <v>2.2700000000000001E-2</v>
      </c>
      <c r="R28" s="4"/>
    </row>
    <row r="29" spans="1:18" x14ac:dyDescent="0.25">
      <c r="B29">
        <v>2</v>
      </c>
      <c r="C29">
        <v>320</v>
      </c>
      <c r="D29" s="7">
        <f t="shared" si="0"/>
        <v>6.2500000000000003E-3</v>
      </c>
      <c r="E29">
        <v>2000</v>
      </c>
      <c r="F29" s="6">
        <v>2.1600000000000001E-2</v>
      </c>
      <c r="R29" s="2"/>
    </row>
    <row r="30" spans="1:18" x14ac:dyDescent="0.25">
      <c r="B30">
        <v>3</v>
      </c>
      <c r="C30">
        <v>213</v>
      </c>
      <c r="D30" s="7">
        <f t="shared" si="0"/>
        <v>1.4084507042253521E-2</v>
      </c>
      <c r="E30">
        <v>2000</v>
      </c>
      <c r="F30" s="7">
        <v>2.1399999999999999E-2</v>
      </c>
      <c r="R30" s="2"/>
    </row>
    <row r="31" spans="1:18" x14ac:dyDescent="0.25">
      <c r="B31">
        <v>4</v>
      </c>
      <c r="C31">
        <v>160</v>
      </c>
      <c r="D31" s="7">
        <f t="shared" si="0"/>
        <v>2.5000000000000001E-2</v>
      </c>
      <c r="E31">
        <v>2000</v>
      </c>
      <c r="F31" s="6">
        <v>2.07E-2</v>
      </c>
      <c r="R31" s="2"/>
    </row>
    <row r="32" spans="1:18" x14ac:dyDescent="0.25">
      <c r="B32">
        <v>5</v>
      </c>
      <c r="C32">
        <v>128</v>
      </c>
      <c r="D32" s="7">
        <f t="shared" si="0"/>
        <v>3.90625E-2</v>
      </c>
      <c r="E32">
        <v>2000</v>
      </c>
      <c r="F32" s="6">
        <v>1.8700000000000001E-2</v>
      </c>
      <c r="R32" s="2"/>
    </row>
    <row r="33" spans="2:18" x14ac:dyDescent="0.25">
      <c r="B33">
        <v>6</v>
      </c>
      <c r="C33">
        <v>106</v>
      </c>
      <c r="D33" s="7">
        <f t="shared" si="0"/>
        <v>5.6603773584905662E-2</v>
      </c>
      <c r="E33">
        <v>2000</v>
      </c>
      <c r="F33" s="7">
        <v>2.06E-2</v>
      </c>
      <c r="R33" s="2"/>
    </row>
    <row r="34" spans="2:18" x14ac:dyDescent="0.25">
      <c r="B34">
        <v>7</v>
      </c>
      <c r="C34">
        <v>91</v>
      </c>
      <c r="D34" s="7">
        <f t="shared" si="0"/>
        <v>7.6923076923076927E-2</v>
      </c>
      <c r="E34">
        <v>2000</v>
      </c>
      <c r="F34" s="7">
        <v>2.0299999999999999E-2</v>
      </c>
      <c r="R34" s="2"/>
    </row>
    <row r="35" spans="2:18" x14ac:dyDescent="0.25">
      <c r="B35">
        <v>8</v>
      </c>
      <c r="C35">
        <v>80</v>
      </c>
      <c r="D35" s="7">
        <f t="shared" si="0"/>
        <v>0.1</v>
      </c>
      <c r="E35">
        <v>2000</v>
      </c>
      <c r="F35" s="7">
        <v>2.0199999999999999E-2</v>
      </c>
      <c r="R35" s="2"/>
    </row>
    <row r="36" spans="2:18" x14ac:dyDescent="0.25">
      <c r="B36">
        <v>9</v>
      </c>
      <c r="C36">
        <v>71</v>
      </c>
      <c r="D36" s="7">
        <f t="shared" si="0"/>
        <v>0.12676056338028169</v>
      </c>
      <c r="E36">
        <v>2000</v>
      </c>
      <c r="F36" s="7">
        <v>2.0199999999999999E-2</v>
      </c>
      <c r="R36" s="2"/>
    </row>
    <row r="37" spans="2:18" x14ac:dyDescent="0.25">
      <c r="B37">
        <v>10</v>
      </c>
      <c r="C37">
        <v>64</v>
      </c>
      <c r="D37" s="7">
        <f t="shared" si="0"/>
        <v>0.15625</v>
      </c>
      <c r="E37">
        <v>2000</v>
      </c>
      <c r="F37" s="6">
        <v>1.8200000000000001E-2</v>
      </c>
      <c r="R37" s="2"/>
    </row>
    <row r="38" spans="2:18" x14ac:dyDescent="0.25">
      <c r="B38">
        <v>11</v>
      </c>
      <c r="C38">
        <v>58</v>
      </c>
      <c r="D38" s="7">
        <f t="shared" si="0"/>
        <v>0.18965517241379309</v>
      </c>
      <c r="E38">
        <v>2000</v>
      </c>
      <c r="F38" s="7">
        <v>1.9900000000000001E-2</v>
      </c>
    </row>
    <row r="39" spans="2:18" x14ac:dyDescent="0.25">
      <c r="B39">
        <v>12</v>
      </c>
      <c r="C39">
        <v>53</v>
      </c>
      <c r="D39" s="7">
        <f t="shared" si="0"/>
        <v>0.22641509433962265</v>
      </c>
      <c r="E39">
        <v>2000</v>
      </c>
      <c r="F39" s="7">
        <v>2.0299999999999999E-2</v>
      </c>
    </row>
    <row r="40" spans="2:18" x14ac:dyDescent="0.25">
      <c r="B40">
        <v>13</v>
      </c>
      <c r="C40">
        <v>49</v>
      </c>
      <c r="D40" s="7">
        <f t="shared" si="0"/>
        <v>0.26530612244897961</v>
      </c>
      <c r="E40">
        <v>2000</v>
      </c>
      <c r="F40" s="7">
        <v>1.9800000000000002E-2</v>
      </c>
    </row>
    <row r="41" spans="2:18" x14ac:dyDescent="0.25">
      <c r="B41">
        <v>14</v>
      </c>
      <c r="C41">
        <v>45</v>
      </c>
      <c r="D41" s="7">
        <f t="shared" si="0"/>
        <v>0.31111111111111112</v>
      </c>
      <c r="E41">
        <v>2000</v>
      </c>
      <c r="F41" s="7">
        <v>2.9399999999999999E-2</v>
      </c>
    </row>
    <row r="42" spans="2:18" x14ac:dyDescent="0.25">
      <c r="B42">
        <v>15</v>
      </c>
      <c r="C42">
        <v>42</v>
      </c>
      <c r="D42" s="7">
        <f t="shared" si="0"/>
        <v>0.35714285714285715</v>
      </c>
      <c r="E42">
        <v>2000</v>
      </c>
      <c r="F42" s="6">
        <v>2.01E-2</v>
      </c>
    </row>
    <row r="43" spans="2:18" x14ac:dyDescent="0.25">
      <c r="B43">
        <v>16</v>
      </c>
      <c r="C43">
        <v>40</v>
      </c>
      <c r="D43" s="7">
        <f t="shared" si="0"/>
        <v>0.4</v>
      </c>
      <c r="E43">
        <v>2000</v>
      </c>
      <c r="F43" s="7">
        <v>1.9900000000000001E-2</v>
      </c>
    </row>
    <row r="44" spans="2:18" x14ac:dyDescent="0.25">
      <c r="B44">
        <v>17</v>
      </c>
      <c r="C44">
        <v>37</v>
      </c>
      <c r="D44" s="7">
        <f t="shared" si="0"/>
        <v>0.45945945945945948</v>
      </c>
      <c r="E44">
        <v>2000</v>
      </c>
      <c r="F44" s="7">
        <v>2.0400000000000001E-2</v>
      </c>
    </row>
    <row r="45" spans="2:18" x14ac:dyDescent="0.25">
      <c r="B45">
        <v>18</v>
      </c>
      <c r="C45">
        <v>35</v>
      </c>
      <c r="D45" s="7">
        <f t="shared" si="0"/>
        <v>0.51428571428571423</v>
      </c>
      <c r="E45">
        <v>2000</v>
      </c>
      <c r="F45" s="7">
        <v>2.0199999999999999E-2</v>
      </c>
    </row>
    <row r="46" spans="2:18" x14ac:dyDescent="0.25">
      <c r="B46">
        <v>19</v>
      </c>
      <c r="C46">
        <v>33</v>
      </c>
      <c r="D46" s="7">
        <f t="shared" si="0"/>
        <v>0.5757575757575758</v>
      </c>
      <c r="E46">
        <v>2000</v>
      </c>
      <c r="F46" s="7">
        <v>2.0199999999999999E-2</v>
      </c>
    </row>
    <row r="47" spans="2:18" x14ac:dyDescent="0.25">
      <c r="B47">
        <v>20</v>
      </c>
      <c r="C47">
        <v>32</v>
      </c>
      <c r="D47" s="7">
        <f t="shared" si="0"/>
        <v>0.625</v>
      </c>
      <c r="E47">
        <v>2000</v>
      </c>
      <c r="F47" s="6">
        <v>1.8200000000000001E-2</v>
      </c>
    </row>
    <row r="48" spans="2:18" x14ac:dyDescent="0.25">
      <c r="B48">
        <v>30</v>
      </c>
      <c r="C48">
        <v>21</v>
      </c>
      <c r="D48" s="7">
        <f t="shared" si="0"/>
        <v>1.4285714285714286</v>
      </c>
      <c r="E48">
        <v>2000</v>
      </c>
      <c r="F48" s="7">
        <v>2.06E-2</v>
      </c>
    </row>
    <row r="49" spans="1:6" x14ac:dyDescent="0.25">
      <c r="B49">
        <v>40</v>
      </c>
      <c r="C49">
        <v>16</v>
      </c>
      <c r="D49" s="7">
        <f t="shared" si="0"/>
        <v>2.5</v>
      </c>
      <c r="E49">
        <v>2000</v>
      </c>
      <c r="F49" s="7">
        <v>1.83E-2</v>
      </c>
    </row>
    <row r="50" spans="1:6" x14ac:dyDescent="0.25">
      <c r="B50">
        <v>45</v>
      </c>
      <c r="C50">
        <v>14</v>
      </c>
      <c r="D50" s="7">
        <f t="shared" si="0"/>
        <v>3.2142857142857144</v>
      </c>
      <c r="E50">
        <v>2000</v>
      </c>
      <c r="F50" s="6">
        <v>0.02</v>
      </c>
    </row>
    <row r="51" spans="1:6" x14ac:dyDescent="0.25">
      <c r="B51">
        <v>50</v>
      </c>
      <c r="C51">
        <v>12</v>
      </c>
      <c r="D51" s="7">
        <f t="shared" si="0"/>
        <v>4.166666666666667</v>
      </c>
      <c r="E51">
        <v>2000</v>
      </c>
      <c r="F51" s="6">
        <v>2.0899999999999998E-2</v>
      </c>
    </row>
    <row r="52" spans="1:6" s="3" customFormat="1" x14ac:dyDescent="0.25">
      <c r="A52" s="3">
        <v>3000</v>
      </c>
      <c r="B52" s="3">
        <v>1</v>
      </c>
      <c r="C52" s="3">
        <v>640</v>
      </c>
      <c r="D52" s="5">
        <f>B52/C52</f>
        <v>1.5625000000000001E-3</v>
      </c>
      <c r="E52" s="3">
        <v>3000</v>
      </c>
      <c r="F52" s="5">
        <v>2.12E-2</v>
      </c>
    </row>
    <row r="53" spans="1:6" x14ac:dyDescent="0.25">
      <c r="B53">
        <v>2</v>
      </c>
      <c r="C53">
        <v>320</v>
      </c>
      <c r="D53" s="7">
        <f t="shared" si="0"/>
        <v>6.2500000000000003E-3</v>
      </c>
      <c r="E53">
        <v>3000</v>
      </c>
      <c r="F53" s="6">
        <v>2.07E-2</v>
      </c>
    </row>
    <row r="54" spans="1:6" x14ac:dyDescent="0.25">
      <c r="B54">
        <v>3</v>
      </c>
      <c r="C54">
        <v>213</v>
      </c>
      <c r="D54" s="7">
        <f t="shared" si="0"/>
        <v>1.4084507042253521E-2</v>
      </c>
      <c r="E54">
        <v>3000</v>
      </c>
      <c r="F54" s="7">
        <v>2.0299999999999999E-2</v>
      </c>
    </row>
    <row r="55" spans="1:6" x14ac:dyDescent="0.25">
      <c r="B55">
        <v>4</v>
      </c>
      <c r="C55">
        <v>160</v>
      </c>
      <c r="D55" s="7">
        <f t="shared" si="0"/>
        <v>2.5000000000000001E-2</v>
      </c>
      <c r="E55">
        <v>3000</v>
      </c>
      <c r="F55" s="6">
        <v>2.0400000000000001E-2</v>
      </c>
    </row>
    <row r="56" spans="1:6" x14ac:dyDescent="0.25">
      <c r="B56">
        <v>5</v>
      </c>
      <c r="C56">
        <v>128</v>
      </c>
      <c r="D56" s="7">
        <f t="shared" si="0"/>
        <v>3.90625E-2</v>
      </c>
      <c r="E56">
        <v>3000</v>
      </c>
      <c r="F56" s="6">
        <v>1.84E-2</v>
      </c>
    </row>
    <row r="57" spans="1:6" x14ac:dyDescent="0.25">
      <c r="B57">
        <v>6</v>
      </c>
      <c r="C57">
        <v>106</v>
      </c>
      <c r="D57" s="7">
        <f t="shared" si="0"/>
        <v>5.6603773584905662E-2</v>
      </c>
      <c r="E57">
        <v>3000</v>
      </c>
      <c r="F57" s="7">
        <v>2.01E-2</v>
      </c>
    </row>
    <row r="58" spans="1:6" x14ac:dyDescent="0.25">
      <c r="B58">
        <v>7</v>
      </c>
      <c r="C58">
        <v>91</v>
      </c>
      <c r="D58" s="7">
        <f t="shared" si="0"/>
        <v>7.6923076923076927E-2</v>
      </c>
      <c r="E58">
        <v>3000</v>
      </c>
      <c r="F58" s="7">
        <v>0.02</v>
      </c>
    </row>
    <row r="59" spans="1:6" x14ac:dyDescent="0.25">
      <c r="B59">
        <v>8</v>
      </c>
      <c r="C59">
        <v>80</v>
      </c>
      <c r="D59" s="7">
        <f t="shared" si="0"/>
        <v>0.1</v>
      </c>
      <c r="E59">
        <v>3000</v>
      </c>
      <c r="F59" s="7">
        <v>0.02</v>
      </c>
    </row>
    <row r="60" spans="1:6" x14ac:dyDescent="0.25">
      <c r="B60">
        <v>9</v>
      </c>
      <c r="C60">
        <v>71</v>
      </c>
      <c r="D60" s="7">
        <f t="shared" si="0"/>
        <v>0.12676056338028169</v>
      </c>
      <c r="E60">
        <v>3000</v>
      </c>
      <c r="F60" s="7">
        <v>1.9800000000000002E-2</v>
      </c>
    </row>
    <row r="61" spans="1:6" x14ac:dyDescent="0.25">
      <c r="B61">
        <v>10</v>
      </c>
      <c r="C61">
        <v>64</v>
      </c>
      <c r="D61" s="7">
        <f t="shared" si="0"/>
        <v>0.15625</v>
      </c>
      <c r="E61">
        <v>3000</v>
      </c>
      <c r="F61" s="6">
        <v>1.7999999999999999E-2</v>
      </c>
    </row>
    <row r="62" spans="1:6" x14ac:dyDescent="0.25">
      <c r="B62">
        <v>11</v>
      </c>
      <c r="C62">
        <v>58</v>
      </c>
      <c r="D62" s="7">
        <f t="shared" si="0"/>
        <v>0.18965517241379309</v>
      </c>
      <c r="E62">
        <v>3000</v>
      </c>
      <c r="F62" s="7">
        <v>1.9599999999999999E-2</v>
      </c>
    </row>
    <row r="63" spans="1:6" x14ac:dyDescent="0.25">
      <c r="B63">
        <v>12</v>
      </c>
      <c r="C63">
        <v>53</v>
      </c>
      <c r="D63" s="7">
        <f t="shared" si="0"/>
        <v>0.22641509433962265</v>
      </c>
      <c r="E63">
        <v>3000</v>
      </c>
      <c r="F63" s="7">
        <v>1.9699999999999999E-2</v>
      </c>
    </row>
    <row r="64" spans="1:6" x14ac:dyDescent="0.25">
      <c r="B64">
        <v>13</v>
      </c>
      <c r="C64">
        <v>49</v>
      </c>
      <c r="D64" s="7">
        <f t="shared" si="0"/>
        <v>0.26530612244897961</v>
      </c>
      <c r="E64">
        <v>3000</v>
      </c>
      <c r="F64" s="7">
        <v>2.0199999999999999E-2</v>
      </c>
    </row>
    <row r="65" spans="1:6" x14ac:dyDescent="0.25">
      <c r="B65">
        <v>14</v>
      </c>
      <c r="C65">
        <v>45</v>
      </c>
      <c r="D65" s="7">
        <f t="shared" si="0"/>
        <v>0.31111111111111112</v>
      </c>
      <c r="E65">
        <v>3000</v>
      </c>
      <c r="F65" s="7">
        <v>1.9900000000000001E-2</v>
      </c>
    </row>
    <row r="66" spans="1:6" x14ac:dyDescent="0.25">
      <c r="B66">
        <v>15</v>
      </c>
      <c r="C66">
        <v>42</v>
      </c>
      <c r="D66" s="7">
        <f t="shared" si="0"/>
        <v>0.35714285714285715</v>
      </c>
      <c r="E66">
        <v>3000</v>
      </c>
      <c r="F66" s="6">
        <v>0.02</v>
      </c>
    </row>
    <row r="67" spans="1:6" x14ac:dyDescent="0.25">
      <c r="B67">
        <v>16</v>
      </c>
      <c r="C67">
        <v>40</v>
      </c>
      <c r="D67" s="7">
        <f t="shared" si="0"/>
        <v>0.4</v>
      </c>
      <c r="E67">
        <v>3000</v>
      </c>
      <c r="F67" s="7">
        <v>2.0199999999999999E-2</v>
      </c>
    </row>
    <row r="68" spans="1:6" x14ac:dyDescent="0.25">
      <c r="B68">
        <v>17</v>
      </c>
      <c r="C68">
        <v>37</v>
      </c>
      <c r="D68" s="7">
        <f t="shared" si="0"/>
        <v>0.45945945945945948</v>
      </c>
      <c r="E68">
        <v>3000</v>
      </c>
      <c r="F68" s="7">
        <v>0.02</v>
      </c>
    </row>
    <row r="69" spans="1:6" x14ac:dyDescent="0.25">
      <c r="B69">
        <v>18</v>
      </c>
      <c r="C69">
        <v>35</v>
      </c>
      <c r="D69" s="7">
        <f t="shared" ref="D69:D75" si="1">B69/C69</f>
        <v>0.51428571428571423</v>
      </c>
      <c r="E69">
        <v>3000</v>
      </c>
      <c r="F69" s="7">
        <v>2.0199999999999999E-2</v>
      </c>
    </row>
    <row r="70" spans="1:6" x14ac:dyDescent="0.25">
      <c r="B70">
        <v>19</v>
      </c>
      <c r="C70">
        <v>33</v>
      </c>
      <c r="D70" s="7">
        <f t="shared" si="1"/>
        <v>0.5757575757575758</v>
      </c>
      <c r="E70">
        <v>3000</v>
      </c>
      <c r="F70" s="7">
        <v>2.0199999999999999E-2</v>
      </c>
    </row>
    <row r="71" spans="1:6" x14ac:dyDescent="0.25">
      <c r="B71">
        <v>20</v>
      </c>
      <c r="C71">
        <v>32</v>
      </c>
      <c r="D71" s="7">
        <f t="shared" si="1"/>
        <v>0.625</v>
      </c>
      <c r="E71">
        <v>3000</v>
      </c>
      <c r="F71" s="6">
        <v>1.8100000000000002E-2</v>
      </c>
    </row>
    <row r="72" spans="1:6" x14ac:dyDescent="0.25">
      <c r="B72">
        <v>30</v>
      </c>
      <c r="C72">
        <v>21</v>
      </c>
      <c r="D72" s="7">
        <f t="shared" si="1"/>
        <v>1.4285714285714286</v>
      </c>
      <c r="E72">
        <v>3000</v>
      </c>
      <c r="F72" s="7">
        <v>1.9900000000000001E-2</v>
      </c>
    </row>
    <row r="73" spans="1:6" x14ac:dyDescent="0.25">
      <c r="B73">
        <v>40</v>
      </c>
      <c r="C73">
        <v>16</v>
      </c>
      <c r="D73" s="7">
        <f t="shared" si="1"/>
        <v>2.5</v>
      </c>
      <c r="E73">
        <v>3000</v>
      </c>
      <c r="F73" s="7">
        <v>1.7999999999999999E-2</v>
      </c>
    </row>
    <row r="74" spans="1:6" x14ac:dyDescent="0.25">
      <c r="B74">
        <v>45</v>
      </c>
      <c r="C74">
        <v>14</v>
      </c>
      <c r="D74" s="7">
        <f t="shared" si="1"/>
        <v>3.2142857142857144</v>
      </c>
      <c r="E74">
        <v>3000</v>
      </c>
      <c r="F74" s="6">
        <v>1.9800000000000002E-2</v>
      </c>
    </row>
    <row r="75" spans="1:6" x14ac:dyDescent="0.25">
      <c r="B75">
        <v>50</v>
      </c>
      <c r="C75">
        <v>12</v>
      </c>
      <c r="D75" s="7">
        <f t="shared" si="1"/>
        <v>4.166666666666667</v>
      </c>
      <c r="E75">
        <v>3000</v>
      </c>
      <c r="F75" s="6">
        <v>2.0500000000000001E-2</v>
      </c>
    </row>
    <row r="76" spans="1:6" s="3" customFormat="1" x14ac:dyDescent="0.25">
      <c r="A76" s="3">
        <v>5000</v>
      </c>
      <c r="B76" s="3">
        <v>1</v>
      </c>
      <c r="C76" s="3">
        <v>640</v>
      </c>
      <c r="D76" s="5">
        <f>B76/C76</f>
        <v>1.5625000000000001E-3</v>
      </c>
      <c r="E76" s="3">
        <v>5000</v>
      </c>
      <c r="F76" s="5">
        <v>1.9400000000000001E-2</v>
      </c>
    </row>
    <row r="77" spans="1:6" x14ac:dyDescent="0.25">
      <c r="B77">
        <v>2</v>
      </c>
      <c r="C77">
        <v>320</v>
      </c>
      <c r="D77" s="7">
        <f t="shared" ref="D77:D99" si="2">B77/C77</f>
        <v>6.2500000000000003E-3</v>
      </c>
      <c r="E77">
        <v>5000</v>
      </c>
      <c r="F77" s="6">
        <v>0.02</v>
      </c>
    </row>
    <row r="78" spans="1:6" x14ac:dyDescent="0.25">
      <c r="B78">
        <v>3</v>
      </c>
      <c r="C78">
        <v>213</v>
      </c>
      <c r="D78" s="7">
        <f t="shared" si="2"/>
        <v>1.4084507042253521E-2</v>
      </c>
      <c r="E78">
        <v>5000</v>
      </c>
      <c r="F78" s="7">
        <v>1.9900000000000001E-2</v>
      </c>
    </row>
    <row r="79" spans="1:6" x14ac:dyDescent="0.25">
      <c r="B79">
        <v>4</v>
      </c>
      <c r="C79">
        <v>160</v>
      </c>
      <c r="D79" s="7">
        <f t="shared" si="2"/>
        <v>2.5000000000000001E-2</v>
      </c>
      <c r="E79">
        <v>5000</v>
      </c>
      <c r="F79" s="6">
        <v>1.9900000000000001E-2</v>
      </c>
    </row>
    <row r="80" spans="1:6" x14ac:dyDescent="0.25">
      <c r="B80">
        <v>5</v>
      </c>
      <c r="C80">
        <v>128</v>
      </c>
      <c r="D80" s="7">
        <f t="shared" si="2"/>
        <v>3.90625E-2</v>
      </c>
      <c r="E80">
        <v>5000</v>
      </c>
      <c r="F80" s="6">
        <v>1.7999999999999999E-2</v>
      </c>
    </row>
    <row r="81" spans="2:6" x14ac:dyDescent="0.25">
      <c r="B81">
        <v>6</v>
      </c>
      <c r="C81">
        <v>106</v>
      </c>
      <c r="D81" s="7">
        <f t="shared" si="2"/>
        <v>5.6603773584905662E-2</v>
      </c>
      <c r="E81">
        <v>5000</v>
      </c>
      <c r="F81" s="7">
        <v>1.9800000000000002E-2</v>
      </c>
    </row>
    <row r="82" spans="2:6" x14ac:dyDescent="0.25">
      <c r="B82">
        <v>7</v>
      </c>
      <c r="C82">
        <v>91</v>
      </c>
      <c r="D82" s="7">
        <f t="shared" si="2"/>
        <v>7.6923076923076927E-2</v>
      </c>
      <c r="E82">
        <v>5000</v>
      </c>
      <c r="F82" s="7">
        <v>0.02</v>
      </c>
    </row>
    <row r="83" spans="2:6" x14ac:dyDescent="0.25">
      <c r="B83">
        <v>8</v>
      </c>
      <c r="C83">
        <v>80</v>
      </c>
      <c r="D83" s="7">
        <f t="shared" si="2"/>
        <v>0.1</v>
      </c>
      <c r="E83">
        <v>5000</v>
      </c>
      <c r="F83" s="7">
        <v>1.9699999999999999E-2</v>
      </c>
    </row>
    <row r="84" spans="2:6" x14ac:dyDescent="0.25">
      <c r="B84">
        <v>9</v>
      </c>
      <c r="C84">
        <v>71</v>
      </c>
      <c r="D84" s="7">
        <f t="shared" si="2"/>
        <v>0.12676056338028169</v>
      </c>
      <c r="E84">
        <v>5000</v>
      </c>
      <c r="F84" s="7">
        <v>1.9099999999999999E-2</v>
      </c>
    </row>
    <row r="85" spans="2:6" x14ac:dyDescent="0.25">
      <c r="B85">
        <v>10</v>
      </c>
      <c r="C85">
        <v>64</v>
      </c>
      <c r="D85" s="7">
        <f t="shared" si="2"/>
        <v>0.15625</v>
      </c>
      <c r="E85">
        <v>5000</v>
      </c>
      <c r="F85" s="6">
        <v>1.78E-2</v>
      </c>
    </row>
    <row r="86" spans="2:6" x14ac:dyDescent="0.25">
      <c r="B86">
        <v>11</v>
      </c>
      <c r="C86">
        <v>58</v>
      </c>
      <c r="D86" s="7">
        <f t="shared" si="2"/>
        <v>0.18965517241379309</v>
      </c>
      <c r="E86">
        <v>5000</v>
      </c>
      <c r="F86" s="7">
        <v>1.9400000000000001E-2</v>
      </c>
    </row>
    <row r="87" spans="2:6" x14ac:dyDescent="0.25">
      <c r="B87">
        <v>12</v>
      </c>
      <c r="C87">
        <v>53</v>
      </c>
      <c r="D87" s="7">
        <f t="shared" si="2"/>
        <v>0.22641509433962265</v>
      </c>
      <c r="E87">
        <v>5000</v>
      </c>
      <c r="F87" s="7">
        <v>1.95E-2</v>
      </c>
    </row>
    <row r="88" spans="2:6" x14ac:dyDescent="0.25">
      <c r="B88">
        <v>13</v>
      </c>
      <c r="C88">
        <v>49</v>
      </c>
      <c r="D88" s="7">
        <f t="shared" si="2"/>
        <v>0.26530612244897961</v>
      </c>
      <c r="E88">
        <v>5000</v>
      </c>
      <c r="F88" s="7">
        <v>1.9300000000000001E-2</v>
      </c>
    </row>
    <row r="89" spans="2:6" x14ac:dyDescent="0.25">
      <c r="B89">
        <v>14</v>
      </c>
      <c r="C89">
        <v>45</v>
      </c>
      <c r="D89" s="7">
        <f t="shared" si="2"/>
        <v>0.31111111111111112</v>
      </c>
      <c r="E89">
        <v>5000</v>
      </c>
      <c r="F89" s="7">
        <v>1.95E-2</v>
      </c>
    </row>
    <row r="90" spans="2:6" x14ac:dyDescent="0.25">
      <c r="B90">
        <v>15</v>
      </c>
      <c r="C90">
        <v>42</v>
      </c>
      <c r="D90" s="7">
        <f t="shared" si="2"/>
        <v>0.35714285714285715</v>
      </c>
      <c r="E90">
        <v>5000</v>
      </c>
      <c r="F90" s="6">
        <v>1.9599999999999999E-2</v>
      </c>
    </row>
    <row r="91" spans="2:6" x14ac:dyDescent="0.25">
      <c r="B91">
        <v>16</v>
      </c>
      <c r="C91">
        <v>40</v>
      </c>
      <c r="D91" s="7">
        <f t="shared" si="2"/>
        <v>0.4</v>
      </c>
      <c r="E91">
        <v>5000</v>
      </c>
      <c r="F91" s="7">
        <v>1.9599999999999999E-2</v>
      </c>
    </row>
    <row r="92" spans="2:6" x14ac:dyDescent="0.25">
      <c r="B92">
        <v>17</v>
      </c>
      <c r="C92">
        <v>37</v>
      </c>
      <c r="D92" s="7">
        <f t="shared" si="2"/>
        <v>0.45945945945945948</v>
      </c>
      <c r="E92">
        <v>5000</v>
      </c>
      <c r="F92" s="7">
        <v>1.9800000000000002E-2</v>
      </c>
    </row>
    <row r="93" spans="2:6" x14ac:dyDescent="0.25">
      <c r="B93">
        <v>18</v>
      </c>
      <c r="C93">
        <v>35</v>
      </c>
      <c r="D93" s="7">
        <f t="shared" si="2"/>
        <v>0.51428571428571423</v>
      </c>
      <c r="E93">
        <v>5000</v>
      </c>
      <c r="F93" s="7">
        <v>1.9900000000000001E-2</v>
      </c>
    </row>
    <row r="94" spans="2:6" x14ac:dyDescent="0.25">
      <c r="B94">
        <v>19</v>
      </c>
      <c r="C94">
        <v>33</v>
      </c>
      <c r="D94" s="7">
        <f t="shared" si="2"/>
        <v>0.5757575757575758</v>
      </c>
      <c r="E94">
        <v>5000</v>
      </c>
      <c r="F94" s="7">
        <v>1.9699999999999999E-2</v>
      </c>
    </row>
    <row r="95" spans="2:6" x14ac:dyDescent="0.25">
      <c r="B95">
        <v>20</v>
      </c>
      <c r="C95">
        <v>32</v>
      </c>
      <c r="D95" s="7">
        <f t="shared" si="2"/>
        <v>0.625</v>
      </c>
      <c r="E95">
        <v>5000</v>
      </c>
      <c r="F95" s="6">
        <v>1.7999999999999999E-2</v>
      </c>
    </row>
    <row r="96" spans="2:6" x14ac:dyDescent="0.25">
      <c r="B96">
        <v>30</v>
      </c>
      <c r="C96">
        <v>21</v>
      </c>
      <c r="D96" s="7">
        <f t="shared" si="2"/>
        <v>1.4285714285714286</v>
      </c>
      <c r="E96">
        <v>5000</v>
      </c>
      <c r="F96" s="7">
        <v>1.9800000000000002E-2</v>
      </c>
    </row>
    <row r="97" spans="1:6" x14ac:dyDescent="0.25">
      <c r="B97">
        <v>40</v>
      </c>
      <c r="C97">
        <v>16</v>
      </c>
      <c r="D97" s="7">
        <f t="shared" si="2"/>
        <v>2.5</v>
      </c>
      <c r="E97">
        <v>5000</v>
      </c>
      <c r="F97" s="7">
        <v>1.78E-2</v>
      </c>
    </row>
    <row r="98" spans="1:6" x14ac:dyDescent="0.25">
      <c r="B98">
        <v>45</v>
      </c>
      <c r="C98">
        <v>14</v>
      </c>
      <c r="D98" s="7">
        <f t="shared" si="2"/>
        <v>3.2142857142857144</v>
      </c>
      <c r="E98">
        <v>5000</v>
      </c>
      <c r="F98" s="6">
        <v>1.9599999999999999E-2</v>
      </c>
    </row>
    <row r="99" spans="1:6" x14ac:dyDescent="0.25">
      <c r="B99">
        <v>50</v>
      </c>
      <c r="C99">
        <v>12</v>
      </c>
      <c r="D99" s="7">
        <f t="shared" si="2"/>
        <v>4.166666666666667</v>
      </c>
      <c r="E99">
        <v>5000</v>
      </c>
      <c r="F99" s="6">
        <v>2.0299999999999999E-2</v>
      </c>
    </row>
    <row r="100" spans="1:6" s="3" customFormat="1" x14ac:dyDescent="0.25">
      <c r="A100" s="3">
        <v>10000</v>
      </c>
      <c r="B100" s="3">
        <v>1</v>
      </c>
      <c r="C100" s="3">
        <v>640</v>
      </c>
      <c r="D100" s="5">
        <f>B100/C100</f>
        <v>1.5625000000000001E-3</v>
      </c>
      <c r="E100" s="3">
        <v>10000</v>
      </c>
      <c r="F100" s="5">
        <v>1.5100000000000001E-2</v>
      </c>
    </row>
    <row r="101" spans="1:6" x14ac:dyDescent="0.25">
      <c r="B101">
        <v>2</v>
      </c>
      <c r="C101">
        <v>320</v>
      </c>
      <c r="D101" s="7">
        <f t="shared" ref="D101:D123" si="3">B101/C101</f>
        <v>6.2500000000000003E-3</v>
      </c>
      <c r="E101">
        <v>10000</v>
      </c>
      <c r="F101" s="6">
        <v>1.7399999999999999E-2</v>
      </c>
    </row>
    <row r="102" spans="1:6" x14ac:dyDescent="0.25">
      <c r="B102">
        <v>3</v>
      </c>
      <c r="C102">
        <v>213</v>
      </c>
      <c r="D102" s="7">
        <f t="shared" si="3"/>
        <v>1.4084507042253521E-2</v>
      </c>
      <c r="E102">
        <v>10000</v>
      </c>
      <c r="F102" s="7">
        <v>1.9599999999999999E-2</v>
      </c>
    </row>
    <row r="103" spans="1:6" x14ac:dyDescent="0.25">
      <c r="B103">
        <v>4</v>
      </c>
      <c r="C103">
        <v>160</v>
      </c>
      <c r="D103" s="7">
        <f t="shared" si="3"/>
        <v>2.5000000000000001E-2</v>
      </c>
      <c r="E103">
        <v>10000</v>
      </c>
      <c r="F103" s="7">
        <v>1.9099999999999999E-2</v>
      </c>
    </row>
    <row r="104" spans="1:6" x14ac:dyDescent="0.25">
      <c r="B104">
        <v>5</v>
      </c>
      <c r="C104">
        <v>128</v>
      </c>
      <c r="D104" s="7">
        <f t="shared" si="3"/>
        <v>3.90625E-2</v>
      </c>
      <c r="E104">
        <v>10000</v>
      </c>
      <c r="F104" s="7">
        <v>1.7299999999999999E-2</v>
      </c>
    </row>
    <row r="105" spans="1:6" x14ac:dyDescent="0.25">
      <c r="B105">
        <v>6</v>
      </c>
      <c r="C105">
        <v>106</v>
      </c>
      <c r="D105" s="7">
        <f t="shared" si="3"/>
        <v>5.6603773584905662E-2</v>
      </c>
      <c r="E105">
        <v>10000</v>
      </c>
      <c r="F105" s="7">
        <v>1.9800000000000002E-2</v>
      </c>
    </row>
    <row r="106" spans="1:6" x14ac:dyDescent="0.25">
      <c r="B106">
        <v>7</v>
      </c>
      <c r="C106">
        <v>91</v>
      </c>
      <c r="D106" s="7">
        <f t="shared" si="3"/>
        <v>7.6923076923076927E-2</v>
      </c>
      <c r="E106">
        <v>10000</v>
      </c>
      <c r="F106" s="7">
        <v>1.9E-2</v>
      </c>
    </row>
    <row r="107" spans="1:6" x14ac:dyDescent="0.25">
      <c r="B107">
        <v>8</v>
      </c>
      <c r="C107">
        <v>80</v>
      </c>
      <c r="D107" s="7">
        <f t="shared" si="3"/>
        <v>0.1</v>
      </c>
      <c r="E107">
        <v>10000</v>
      </c>
      <c r="F107" s="7">
        <v>1.9E-2</v>
      </c>
    </row>
    <row r="108" spans="1:6" x14ac:dyDescent="0.25">
      <c r="B108">
        <v>9</v>
      </c>
      <c r="C108">
        <v>71</v>
      </c>
      <c r="D108" s="7">
        <f t="shared" si="3"/>
        <v>0.12676056338028169</v>
      </c>
      <c r="E108">
        <v>10000</v>
      </c>
      <c r="F108" s="7">
        <v>1.7600000000000001E-2</v>
      </c>
    </row>
    <row r="109" spans="1:6" x14ac:dyDescent="0.25">
      <c r="B109">
        <v>10</v>
      </c>
      <c r="C109">
        <v>64</v>
      </c>
      <c r="D109" s="7">
        <f t="shared" si="3"/>
        <v>0.15625</v>
      </c>
      <c r="E109">
        <v>10000</v>
      </c>
      <c r="F109" s="6">
        <v>1.5699999999999999E-2</v>
      </c>
    </row>
    <row r="110" spans="1:6" x14ac:dyDescent="0.25">
      <c r="B110">
        <v>11</v>
      </c>
      <c r="C110">
        <v>58</v>
      </c>
      <c r="D110" s="7">
        <f t="shared" si="3"/>
        <v>0.18965517241379309</v>
      </c>
      <c r="E110">
        <v>10000</v>
      </c>
      <c r="F110" s="6">
        <v>1.8599999999999998E-2</v>
      </c>
    </row>
    <row r="111" spans="1:6" x14ac:dyDescent="0.25">
      <c r="B111">
        <v>12</v>
      </c>
      <c r="C111">
        <v>53</v>
      </c>
      <c r="D111" s="7">
        <f t="shared" si="3"/>
        <v>0.22641509433962265</v>
      </c>
      <c r="E111">
        <v>10000</v>
      </c>
      <c r="F111" s="7">
        <v>1.9300000000000001E-2</v>
      </c>
    </row>
    <row r="112" spans="1:6" x14ac:dyDescent="0.25">
      <c r="B112">
        <v>13</v>
      </c>
      <c r="C112">
        <v>49</v>
      </c>
      <c r="D112" s="7">
        <f t="shared" si="3"/>
        <v>0.26530612244897961</v>
      </c>
      <c r="E112">
        <v>10000</v>
      </c>
      <c r="F112" s="7">
        <v>1.8499999999999999E-2</v>
      </c>
    </row>
    <row r="113" spans="1:6" x14ac:dyDescent="0.25">
      <c r="B113">
        <v>14</v>
      </c>
      <c r="C113">
        <v>45</v>
      </c>
      <c r="D113" s="7">
        <f t="shared" si="3"/>
        <v>0.31111111111111112</v>
      </c>
      <c r="E113">
        <v>10000</v>
      </c>
      <c r="F113" s="7">
        <v>1.84E-2</v>
      </c>
    </row>
    <row r="114" spans="1:6" x14ac:dyDescent="0.25">
      <c r="B114">
        <v>15</v>
      </c>
      <c r="C114">
        <v>42</v>
      </c>
      <c r="D114" s="7">
        <f t="shared" si="3"/>
        <v>0.35714285714285715</v>
      </c>
      <c r="E114">
        <v>10000</v>
      </c>
      <c r="F114" s="6">
        <v>1.8599999999999998E-2</v>
      </c>
    </row>
    <row r="115" spans="1:6" x14ac:dyDescent="0.25">
      <c r="B115">
        <v>16</v>
      </c>
      <c r="C115">
        <v>40</v>
      </c>
      <c r="D115" s="7">
        <f t="shared" si="3"/>
        <v>0.4</v>
      </c>
      <c r="E115">
        <v>10000</v>
      </c>
      <c r="F115" s="7">
        <v>1.8599999999999998E-2</v>
      </c>
    </row>
    <row r="116" spans="1:6" x14ac:dyDescent="0.25">
      <c r="B116">
        <v>17</v>
      </c>
      <c r="C116">
        <v>37</v>
      </c>
      <c r="D116" s="7">
        <f t="shared" si="3"/>
        <v>0.45945945945945948</v>
      </c>
      <c r="E116">
        <v>10000</v>
      </c>
      <c r="F116" s="7">
        <v>1.7600000000000001E-2</v>
      </c>
    </row>
    <row r="117" spans="1:6" x14ac:dyDescent="0.25">
      <c r="B117">
        <v>18</v>
      </c>
      <c r="C117">
        <v>35</v>
      </c>
      <c r="D117" s="7">
        <f t="shared" si="3"/>
        <v>0.51428571428571423</v>
      </c>
      <c r="E117">
        <v>10000</v>
      </c>
      <c r="F117" s="7">
        <v>1.9099999999999999E-2</v>
      </c>
    </row>
    <row r="118" spans="1:6" x14ac:dyDescent="0.25">
      <c r="B118">
        <v>19</v>
      </c>
      <c r="C118">
        <v>33</v>
      </c>
      <c r="D118" s="7">
        <f t="shared" si="3"/>
        <v>0.5757575757575758</v>
      </c>
      <c r="E118">
        <v>10000</v>
      </c>
      <c r="F118" s="7">
        <v>1.9199999999999998E-2</v>
      </c>
    </row>
    <row r="119" spans="1:6" x14ac:dyDescent="0.25">
      <c r="B119">
        <v>20</v>
      </c>
      <c r="C119">
        <v>32</v>
      </c>
      <c r="D119" s="7">
        <f t="shared" si="3"/>
        <v>0.625</v>
      </c>
      <c r="E119">
        <v>10000</v>
      </c>
      <c r="F119" s="6">
        <v>1.7000000000000001E-2</v>
      </c>
    </row>
    <row r="120" spans="1:6" x14ac:dyDescent="0.25">
      <c r="B120">
        <v>30</v>
      </c>
      <c r="C120">
        <v>21</v>
      </c>
      <c r="D120" s="7">
        <f t="shared" si="3"/>
        <v>1.4285714285714286</v>
      </c>
      <c r="E120">
        <v>10000</v>
      </c>
      <c r="F120" s="7">
        <v>1.9199999999999998E-2</v>
      </c>
    </row>
    <row r="121" spans="1:6" x14ac:dyDescent="0.25">
      <c r="B121">
        <v>40</v>
      </c>
      <c r="C121">
        <v>16</v>
      </c>
      <c r="D121" s="7">
        <f t="shared" si="3"/>
        <v>2.5</v>
      </c>
      <c r="E121">
        <v>10000</v>
      </c>
      <c r="F121" s="7">
        <v>1.7600000000000001E-2</v>
      </c>
    </row>
    <row r="122" spans="1:6" x14ac:dyDescent="0.25">
      <c r="B122">
        <v>45</v>
      </c>
      <c r="C122">
        <v>14</v>
      </c>
      <c r="D122" s="7">
        <f t="shared" si="3"/>
        <v>3.2142857142857144</v>
      </c>
      <c r="E122">
        <v>10000</v>
      </c>
      <c r="F122" s="6">
        <v>1.84E-2</v>
      </c>
    </row>
    <row r="123" spans="1:6" x14ac:dyDescent="0.25">
      <c r="B123">
        <v>50</v>
      </c>
      <c r="C123">
        <v>12</v>
      </c>
      <c r="D123" s="7">
        <f t="shared" si="3"/>
        <v>4.166666666666667</v>
      </c>
      <c r="E123">
        <v>10000</v>
      </c>
      <c r="F123" s="6">
        <v>2.01E-2</v>
      </c>
    </row>
    <row r="124" spans="1:6" x14ac:dyDescent="0.25">
      <c r="A124" s="3">
        <v>15000</v>
      </c>
      <c r="B124" s="3">
        <v>1</v>
      </c>
      <c r="C124" s="3">
        <v>640</v>
      </c>
      <c r="D124" s="5">
        <f>B124/C124</f>
        <v>1.5625000000000001E-3</v>
      </c>
      <c r="E124" s="3">
        <v>15000</v>
      </c>
      <c r="F124" s="5">
        <v>1.44E-2</v>
      </c>
    </row>
    <row r="125" spans="1:6" x14ac:dyDescent="0.25">
      <c r="B125">
        <v>2</v>
      </c>
      <c r="C125">
        <v>320</v>
      </c>
      <c r="D125" s="7">
        <f t="shared" ref="D125:D147" si="4">B125/C125</f>
        <v>6.2500000000000003E-3</v>
      </c>
      <c r="E125">
        <v>15000</v>
      </c>
      <c r="F125" s="7">
        <v>1.49E-2</v>
      </c>
    </row>
    <row r="126" spans="1:6" x14ac:dyDescent="0.25">
      <c r="B126">
        <v>3</v>
      </c>
      <c r="C126">
        <v>213</v>
      </c>
      <c r="D126" s="7">
        <f t="shared" si="4"/>
        <v>1.4084507042253521E-2</v>
      </c>
      <c r="E126">
        <v>15000</v>
      </c>
      <c r="F126" s="8"/>
    </row>
    <row r="127" spans="1:6" x14ac:dyDescent="0.25">
      <c r="B127">
        <v>4</v>
      </c>
      <c r="C127">
        <v>160</v>
      </c>
      <c r="D127" s="7">
        <f t="shared" si="4"/>
        <v>2.5000000000000001E-2</v>
      </c>
      <c r="E127">
        <v>15000</v>
      </c>
      <c r="F127" s="8"/>
    </row>
    <row r="128" spans="1:6" x14ac:dyDescent="0.25">
      <c r="B128">
        <v>5</v>
      </c>
      <c r="C128">
        <v>128</v>
      </c>
      <c r="D128" s="7">
        <f t="shared" si="4"/>
        <v>3.90625E-2</v>
      </c>
      <c r="E128">
        <v>15000</v>
      </c>
      <c r="F128" s="8"/>
    </row>
    <row r="129" spans="2:6" x14ac:dyDescent="0.25">
      <c r="B129">
        <v>6</v>
      </c>
      <c r="C129">
        <v>106</v>
      </c>
      <c r="D129" s="7">
        <f t="shared" si="4"/>
        <v>5.6603773584905662E-2</v>
      </c>
      <c r="E129">
        <v>15000</v>
      </c>
      <c r="F129" s="8"/>
    </row>
    <row r="130" spans="2:6" x14ac:dyDescent="0.25">
      <c r="B130">
        <v>7</v>
      </c>
      <c r="C130">
        <v>91</v>
      </c>
      <c r="D130" s="7">
        <f t="shared" si="4"/>
        <v>7.6923076923076927E-2</v>
      </c>
      <c r="E130">
        <v>15000</v>
      </c>
      <c r="F130" s="8"/>
    </row>
    <row r="131" spans="2:6" x14ac:dyDescent="0.25">
      <c r="B131">
        <v>8</v>
      </c>
      <c r="C131">
        <v>80</v>
      </c>
      <c r="D131" s="7">
        <f t="shared" si="4"/>
        <v>0.1</v>
      </c>
      <c r="E131">
        <v>15000</v>
      </c>
      <c r="F131" s="8"/>
    </row>
    <row r="132" spans="2:6" x14ac:dyDescent="0.25">
      <c r="B132">
        <v>9</v>
      </c>
      <c r="C132">
        <v>71</v>
      </c>
      <c r="D132" s="7">
        <f t="shared" si="4"/>
        <v>0.12676056338028169</v>
      </c>
      <c r="E132">
        <v>15000</v>
      </c>
      <c r="F132" s="8"/>
    </row>
    <row r="133" spans="2:6" x14ac:dyDescent="0.25">
      <c r="B133">
        <v>10</v>
      </c>
      <c r="C133">
        <v>64</v>
      </c>
      <c r="D133" s="7">
        <f t="shared" si="4"/>
        <v>0.15625</v>
      </c>
      <c r="E133">
        <v>15000</v>
      </c>
      <c r="F133" s="7">
        <v>1.46E-2</v>
      </c>
    </row>
    <row r="134" spans="2:6" x14ac:dyDescent="0.25">
      <c r="B134">
        <v>11</v>
      </c>
      <c r="C134">
        <v>58</v>
      </c>
      <c r="D134" s="7">
        <f t="shared" si="4"/>
        <v>0.18965517241379309</v>
      </c>
      <c r="E134">
        <v>15000</v>
      </c>
      <c r="F134" s="8"/>
    </row>
    <row r="135" spans="2:6" x14ac:dyDescent="0.25">
      <c r="B135">
        <v>12</v>
      </c>
      <c r="C135">
        <v>53</v>
      </c>
      <c r="D135" s="7">
        <f t="shared" si="4"/>
        <v>0.22641509433962265</v>
      </c>
      <c r="E135">
        <v>15000</v>
      </c>
      <c r="F135" s="8"/>
    </row>
    <row r="136" spans="2:6" x14ac:dyDescent="0.25">
      <c r="B136">
        <v>13</v>
      </c>
      <c r="C136">
        <v>49</v>
      </c>
      <c r="D136" s="7">
        <f t="shared" si="4"/>
        <v>0.26530612244897961</v>
      </c>
      <c r="E136">
        <v>15000</v>
      </c>
      <c r="F136" s="8"/>
    </row>
    <row r="137" spans="2:6" x14ac:dyDescent="0.25">
      <c r="B137">
        <v>14</v>
      </c>
      <c r="C137">
        <v>45</v>
      </c>
      <c r="D137" s="7">
        <f t="shared" si="4"/>
        <v>0.31111111111111112</v>
      </c>
      <c r="E137">
        <v>15000</v>
      </c>
      <c r="F137" s="8"/>
    </row>
    <row r="138" spans="2:6" x14ac:dyDescent="0.25">
      <c r="B138">
        <v>15</v>
      </c>
      <c r="C138">
        <v>42</v>
      </c>
      <c r="D138" s="7">
        <f t="shared" si="4"/>
        <v>0.35714285714285715</v>
      </c>
      <c r="E138">
        <v>15000</v>
      </c>
      <c r="F138" s="8"/>
    </row>
    <row r="139" spans="2:6" x14ac:dyDescent="0.25">
      <c r="B139">
        <v>16</v>
      </c>
      <c r="C139">
        <v>40</v>
      </c>
      <c r="D139" s="7">
        <f t="shared" si="4"/>
        <v>0.4</v>
      </c>
      <c r="E139">
        <v>15000</v>
      </c>
      <c r="F139" s="8"/>
    </row>
    <row r="140" spans="2:6" x14ac:dyDescent="0.25">
      <c r="B140">
        <v>17</v>
      </c>
      <c r="C140">
        <v>37</v>
      </c>
      <c r="D140" s="7">
        <f t="shared" si="4"/>
        <v>0.45945945945945948</v>
      </c>
      <c r="E140">
        <v>15000</v>
      </c>
      <c r="F140" s="8"/>
    </row>
    <row r="141" spans="2:6" x14ac:dyDescent="0.25">
      <c r="B141">
        <v>18</v>
      </c>
      <c r="C141">
        <v>35</v>
      </c>
      <c r="D141" s="7">
        <f t="shared" si="4"/>
        <v>0.51428571428571423</v>
      </c>
      <c r="E141">
        <v>15000</v>
      </c>
      <c r="F141" s="8"/>
    </row>
    <row r="142" spans="2:6" x14ac:dyDescent="0.25">
      <c r="B142">
        <v>19</v>
      </c>
      <c r="C142">
        <v>33</v>
      </c>
      <c r="D142" s="7">
        <f t="shared" si="4"/>
        <v>0.5757575757575758</v>
      </c>
      <c r="E142">
        <v>15000</v>
      </c>
      <c r="F142" s="8"/>
    </row>
    <row r="143" spans="2:6" x14ac:dyDescent="0.25">
      <c r="B143">
        <v>20</v>
      </c>
      <c r="C143">
        <v>32</v>
      </c>
      <c r="D143" s="7">
        <f t="shared" si="4"/>
        <v>0.625</v>
      </c>
      <c r="E143">
        <v>15000</v>
      </c>
      <c r="F143" s="8"/>
    </row>
    <row r="144" spans="2:6" x14ac:dyDescent="0.25">
      <c r="B144">
        <v>30</v>
      </c>
      <c r="C144">
        <v>21</v>
      </c>
      <c r="D144" s="7">
        <f t="shared" si="4"/>
        <v>1.4285714285714286</v>
      </c>
      <c r="E144">
        <v>15000</v>
      </c>
      <c r="F144" s="8"/>
    </row>
    <row r="145" spans="1:6" x14ac:dyDescent="0.25">
      <c r="B145">
        <v>40</v>
      </c>
      <c r="C145">
        <v>16</v>
      </c>
      <c r="D145" s="7">
        <f t="shared" si="4"/>
        <v>2.5</v>
      </c>
      <c r="E145">
        <v>15000</v>
      </c>
      <c r="F145" s="8"/>
    </row>
    <row r="146" spans="1:6" x14ac:dyDescent="0.25">
      <c r="B146">
        <v>45</v>
      </c>
      <c r="C146">
        <v>14</v>
      </c>
      <c r="D146" s="7">
        <f t="shared" si="4"/>
        <v>3.2142857142857144</v>
      </c>
      <c r="E146">
        <v>15000</v>
      </c>
      <c r="F146" s="8"/>
    </row>
    <row r="147" spans="1:6" x14ac:dyDescent="0.25">
      <c r="B147">
        <v>50</v>
      </c>
      <c r="C147">
        <v>12</v>
      </c>
      <c r="D147" s="7">
        <f t="shared" si="4"/>
        <v>4.166666666666667</v>
      </c>
      <c r="E147">
        <v>15000</v>
      </c>
      <c r="F147" s="8"/>
    </row>
    <row r="148" spans="1:6" x14ac:dyDescent="0.25">
      <c r="A148" s="3">
        <v>20000</v>
      </c>
      <c r="B148" s="3">
        <v>1</v>
      </c>
      <c r="C148" s="3">
        <v>640</v>
      </c>
      <c r="D148" s="5">
        <f>B148/C148</f>
        <v>1.5625000000000001E-3</v>
      </c>
      <c r="E148" s="3">
        <v>20000</v>
      </c>
      <c r="F148" s="5">
        <v>1.4200000000000001E-2</v>
      </c>
    </row>
    <row r="149" spans="1:6" x14ac:dyDescent="0.25">
      <c r="B149">
        <v>2</v>
      </c>
      <c r="C149">
        <v>320</v>
      </c>
      <c r="D149" s="7">
        <f t="shared" ref="D149:D171" si="5">B149/C149</f>
        <v>6.2500000000000003E-3</v>
      </c>
      <c r="E149">
        <v>20000</v>
      </c>
      <c r="F149" s="7">
        <v>1.4500000000000001E-2</v>
      </c>
    </row>
    <row r="150" spans="1:6" x14ac:dyDescent="0.25">
      <c r="B150">
        <v>3</v>
      </c>
      <c r="C150">
        <v>213</v>
      </c>
      <c r="D150" s="7">
        <f t="shared" si="5"/>
        <v>1.4084507042253521E-2</v>
      </c>
      <c r="E150">
        <v>20000</v>
      </c>
      <c r="F150" s="8"/>
    </row>
    <row r="151" spans="1:6" x14ac:dyDescent="0.25">
      <c r="B151">
        <v>4</v>
      </c>
      <c r="C151">
        <v>160</v>
      </c>
      <c r="D151" s="7">
        <f t="shared" si="5"/>
        <v>2.5000000000000001E-2</v>
      </c>
      <c r="E151">
        <v>20000</v>
      </c>
      <c r="F151" s="8"/>
    </row>
    <row r="152" spans="1:6" x14ac:dyDescent="0.25">
      <c r="B152">
        <v>5</v>
      </c>
      <c r="C152">
        <v>128</v>
      </c>
      <c r="D152" s="7">
        <f t="shared" si="5"/>
        <v>3.90625E-2</v>
      </c>
      <c r="E152">
        <v>20000</v>
      </c>
      <c r="F152" s="8"/>
    </row>
    <row r="153" spans="1:6" x14ac:dyDescent="0.25">
      <c r="B153">
        <v>6</v>
      </c>
      <c r="C153">
        <v>106</v>
      </c>
      <c r="D153" s="7">
        <f t="shared" si="5"/>
        <v>5.6603773584905662E-2</v>
      </c>
      <c r="E153">
        <v>20000</v>
      </c>
      <c r="F153" s="8"/>
    </row>
    <row r="154" spans="1:6" x14ac:dyDescent="0.25">
      <c r="B154">
        <v>7</v>
      </c>
      <c r="C154">
        <v>91</v>
      </c>
      <c r="D154" s="7">
        <f t="shared" si="5"/>
        <v>7.6923076923076927E-2</v>
      </c>
      <c r="E154">
        <v>20000</v>
      </c>
      <c r="F154" s="8"/>
    </row>
    <row r="155" spans="1:6" x14ac:dyDescent="0.25">
      <c r="B155">
        <v>8</v>
      </c>
      <c r="C155">
        <v>80</v>
      </c>
      <c r="D155" s="7">
        <f t="shared" si="5"/>
        <v>0.1</v>
      </c>
      <c r="E155">
        <v>20000</v>
      </c>
      <c r="F155" s="8"/>
    </row>
    <row r="156" spans="1:6" x14ac:dyDescent="0.25">
      <c r="B156">
        <v>9</v>
      </c>
      <c r="C156">
        <v>71</v>
      </c>
      <c r="D156" s="7">
        <f t="shared" si="5"/>
        <v>0.12676056338028169</v>
      </c>
      <c r="E156">
        <v>20000</v>
      </c>
      <c r="F156" s="8"/>
    </row>
    <row r="157" spans="1:6" x14ac:dyDescent="0.25">
      <c r="B157">
        <v>10</v>
      </c>
      <c r="C157">
        <v>64</v>
      </c>
      <c r="D157" s="7">
        <f t="shared" si="5"/>
        <v>0.15625</v>
      </c>
      <c r="E157">
        <v>20000</v>
      </c>
      <c r="F157" s="7">
        <v>1.3100000000000001E-2</v>
      </c>
    </row>
    <row r="158" spans="1:6" x14ac:dyDescent="0.25">
      <c r="B158">
        <v>11</v>
      </c>
      <c r="C158">
        <v>58</v>
      </c>
      <c r="D158" s="7">
        <f t="shared" si="5"/>
        <v>0.18965517241379309</v>
      </c>
      <c r="E158">
        <v>20000</v>
      </c>
      <c r="F158" s="8"/>
    </row>
    <row r="159" spans="1:6" x14ac:dyDescent="0.25">
      <c r="B159">
        <v>12</v>
      </c>
      <c r="C159">
        <v>53</v>
      </c>
      <c r="D159" s="7">
        <f t="shared" si="5"/>
        <v>0.22641509433962265</v>
      </c>
      <c r="E159">
        <v>20000</v>
      </c>
      <c r="F159" s="8"/>
    </row>
    <row r="160" spans="1:6" x14ac:dyDescent="0.25">
      <c r="B160">
        <v>13</v>
      </c>
      <c r="C160">
        <v>49</v>
      </c>
      <c r="D160" s="7">
        <f t="shared" si="5"/>
        <v>0.26530612244897961</v>
      </c>
      <c r="E160">
        <v>20000</v>
      </c>
      <c r="F160" s="8"/>
    </row>
    <row r="161" spans="1:6" x14ac:dyDescent="0.25">
      <c r="B161">
        <v>14</v>
      </c>
      <c r="C161">
        <v>45</v>
      </c>
      <c r="D161" s="7">
        <f t="shared" si="5"/>
        <v>0.31111111111111112</v>
      </c>
      <c r="E161">
        <v>20000</v>
      </c>
      <c r="F161" s="8"/>
    </row>
    <row r="162" spans="1:6" x14ac:dyDescent="0.25">
      <c r="B162">
        <v>15</v>
      </c>
      <c r="C162">
        <v>42</v>
      </c>
      <c r="D162" s="7">
        <f t="shared" si="5"/>
        <v>0.35714285714285715</v>
      </c>
      <c r="E162">
        <v>20000</v>
      </c>
      <c r="F162" s="8"/>
    </row>
    <row r="163" spans="1:6" x14ac:dyDescent="0.25">
      <c r="B163">
        <v>16</v>
      </c>
      <c r="C163">
        <v>40</v>
      </c>
      <c r="D163" s="7">
        <f t="shared" si="5"/>
        <v>0.4</v>
      </c>
      <c r="E163">
        <v>20000</v>
      </c>
      <c r="F163" s="8"/>
    </row>
    <row r="164" spans="1:6" x14ac:dyDescent="0.25">
      <c r="B164">
        <v>17</v>
      </c>
      <c r="C164">
        <v>37</v>
      </c>
      <c r="D164" s="7">
        <f t="shared" si="5"/>
        <v>0.45945945945945948</v>
      </c>
      <c r="E164">
        <v>20000</v>
      </c>
      <c r="F164" s="8"/>
    </row>
    <row r="165" spans="1:6" x14ac:dyDescent="0.25">
      <c r="B165">
        <v>18</v>
      </c>
      <c r="C165">
        <v>35</v>
      </c>
      <c r="D165" s="7">
        <f t="shared" si="5"/>
        <v>0.51428571428571423</v>
      </c>
      <c r="E165">
        <v>20000</v>
      </c>
      <c r="F165" s="8"/>
    </row>
    <row r="166" spans="1:6" x14ac:dyDescent="0.25">
      <c r="B166">
        <v>19</v>
      </c>
      <c r="C166">
        <v>33</v>
      </c>
      <c r="D166" s="7">
        <f t="shared" si="5"/>
        <v>0.5757575757575758</v>
      </c>
      <c r="E166">
        <v>20000</v>
      </c>
      <c r="F166" s="8"/>
    </row>
    <row r="167" spans="1:6" x14ac:dyDescent="0.25">
      <c r="B167">
        <v>20</v>
      </c>
      <c r="C167">
        <v>32</v>
      </c>
      <c r="D167" s="7">
        <f t="shared" si="5"/>
        <v>0.625</v>
      </c>
      <c r="E167">
        <v>20000</v>
      </c>
      <c r="F167" s="8"/>
    </row>
    <row r="168" spans="1:6" x14ac:dyDescent="0.25">
      <c r="B168">
        <v>30</v>
      </c>
      <c r="C168">
        <v>21</v>
      </c>
      <c r="D168" s="7">
        <f t="shared" si="5"/>
        <v>1.4285714285714286</v>
      </c>
      <c r="E168">
        <v>20000</v>
      </c>
      <c r="F168" s="8"/>
    </row>
    <row r="169" spans="1:6" x14ac:dyDescent="0.25">
      <c r="B169">
        <v>40</v>
      </c>
      <c r="C169">
        <v>16</v>
      </c>
      <c r="D169" s="7">
        <f t="shared" si="5"/>
        <v>2.5</v>
      </c>
      <c r="E169">
        <v>20000</v>
      </c>
      <c r="F169" s="8"/>
    </row>
    <row r="170" spans="1:6" x14ac:dyDescent="0.25">
      <c r="B170">
        <v>45</v>
      </c>
      <c r="C170">
        <v>14</v>
      </c>
      <c r="D170" s="7">
        <f t="shared" si="5"/>
        <v>3.2142857142857144</v>
      </c>
      <c r="E170">
        <v>20000</v>
      </c>
      <c r="F170" s="8"/>
    </row>
    <row r="171" spans="1:6" x14ac:dyDescent="0.25">
      <c r="B171">
        <v>50</v>
      </c>
      <c r="C171">
        <v>12</v>
      </c>
      <c r="D171" s="7">
        <f t="shared" si="5"/>
        <v>4.166666666666667</v>
      </c>
      <c r="E171">
        <v>20000</v>
      </c>
      <c r="F171" s="8"/>
    </row>
    <row r="172" spans="1:6" x14ac:dyDescent="0.25">
      <c r="A172" s="3">
        <v>25000</v>
      </c>
      <c r="B172" s="3">
        <v>1</v>
      </c>
      <c r="C172" s="3">
        <v>640</v>
      </c>
      <c r="D172" s="5">
        <f>B172/C172</f>
        <v>1.5625000000000001E-3</v>
      </c>
      <c r="E172" s="3">
        <v>25000</v>
      </c>
      <c r="F172" s="5">
        <v>1.4200000000000001E-2</v>
      </c>
    </row>
    <row r="173" spans="1:6" x14ac:dyDescent="0.25">
      <c r="B173">
        <v>2</v>
      </c>
      <c r="C173">
        <v>320</v>
      </c>
      <c r="D173" s="7">
        <f t="shared" ref="D173:D195" si="6">B173/C173</f>
        <v>6.2500000000000003E-3</v>
      </c>
      <c r="E173">
        <v>25000</v>
      </c>
      <c r="F173" s="7">
        <v>1.44E-2</v>
      </c>
    </row>
    <row r="174" spans="1:6" x14ac:dyDescent="0.25">
      <c r="B174">
        <v>3</v>
      </c>
      <c r="C174">
        <v>213</v>
      </c>
      <c r="D174" s="7">
        <f t="shared" si="6"/>
        <v>1.4084507042253521E-2</v>
      </c>
      <c r="E174">
        <v>25000</v>
      </c>
      <c r="F174" s="8"/>
    </row>
    <row r="175" spans="1:6" x14ac:dyDescent="0.25">
      <c r="B175">
        <v>4</v>
      </c>
      <c r="C175">
        <v>160</v>
      </c>
      <c r="D175" s="7">
        <f t="shared" si="6"/>
        <v>2.5000000000000001E-2</v>
      </c>
      <c r="E175">
        <v>25000</v>
      </c>
      <c r="F175" s="8"/>
    </row>
    <row r="176" spans="1:6" x14ac:dyDescent="0.25">
      <c r="B176">
        <v>5</v>
      </c>
      <c r="C176">
        <v>128</v>
      </c>
      <c r="D176" s="7">
        <f t="shared" si="6"/>
        <v>3.90625E-2</v>
      </c>
      <c r="E176">
        <v>25000</v>
      </c>
      <c r="F176" s="8"/>
    </row>
    <row r="177" spans="2:6" x14ac:dyDescent="0.25">
      <c r="B177">
        <v>6</v>
      </c>
      <c r="C177">
        <v>106</v>
      </c>
      <c r="D177" s="7">
        <f t="shared" si="6"/>
        <v>5.6603773584905662E-2</v>
      </c>
      <c r="E177">
        <v>25000</v>
      </c>
      <c r="F177" s="8"/>
    </row>
    <row r="178" spans="2:6" x14ac:dyDescent="0.25">
      <c r="B178">
        <v>7</v>
      </c>
      <c r="C178">
        <v>91</v>
      </c>
      <c r="D178" s="7">
        <f t="shared" si="6"/>
        <v>7.6923076923076927E-2</v>
      </c>
      <c r="E178">
        <v>25000</v>
      </c>
      <c r="F178" s="8"/>
    </row>
    <row r="179" spans="2:6" x14ac:dyDescent="0.25">
      <c r="B179">
        <v>8</v>
      </c>
      <c r="C179">
        <v>80</v>
      </c>
      <c r="D179" s="7">
        <f t="shared" si="6"/>
        <v>0.1</v>
      </c>
      <c r="E179">
        <v>25000</v>
      </c>
      <c r="F179" s="8"/>
    </row>
    <row r="180" spans="2:6" x14ac:dyDescent="0.25">
      <c r="B180">
        <v>9</v>
      </c>
      <c r="C180">
        <v>71</v>
      </c>
      <c r="D180" s="7">
        <f t="shared" si="6"/>
        <v>0.12676056338028169</v>
      </c>
      <c r="E180">
        <v>25000</v>
      </c>
      <c r="F180" s="8"/>
    </row>
    <row r="181" spans="2:6" x14ac:dyDescent="0.25">
      <c r="B181">
        <v>10</v>
      </c>
      <c r="C181">
        <v>64</v>
      </c>
      <c r="D181" s="7">
        <f t="shared" si="6"/>
        <v>0.15625</v>
      </c>
      <c r="E181">
        <v>25000</v>
      </c>
      <c r="F181" s="7">
        <v>1.3100000000000001E-2</v>
      </c>
    </row>
    <row r="182" spans="2:6" x14ac:dyDescent="0.25">
      <c r="B182">
        <v>11</v>
      </c>
      <c r="C182">
        <v>58</v>
      </c>
      <c r="D182" s="7">
        <f t="shared" si="6"/>
        <v>0.18965517241379309</v>
      </c>
      <c r="E182">
        <v>25000</v>
      </c>
      <c r="F182" s="8"/>
    </row>
    <row r="183" spans="2:6" x14ac:dyDescent="0.25">
      <c r="B183">
        <v>12</v>
      </c>
      <c r="C183">
        <v>53</v>
      </c>
      <c r="D183" s="7">
        <f t="shared" si="6"/>
        <v>0.22641509433962265</v>
      </c>
      <c r="E183">
        <v>25000</v>
      </c>
      <c r="F183" s="8"/>
    </row>
    <row r="184" spans="2:6" x14ac:dyDescent="0.25">
      <c r="B184">
        <v>13</v>
      </c>
      <c r="C184">
        <v>49</v>
      </c>
      <c r="D184" s="7">
        <f t="shared" si="6"/>
        <v>0.26530612244897961</v>
      </c>
      <c r="E184">
        <v>25000</v>
      </c>
      <c r="F184" s="8"/>
    </row>
    <row r="185" spans="2:6" x14ac:dyDescent="0.25">
      <c r="B185">
        <v>14</v>
      </c>
      <c r="C185">
        <v>45</v>
      </c>
      <c r="D185" s="7">
        <f t="shared" si="6"/>
        <v>0.31111111111111112</v>
      </c>
      <c r="E185">
        <v>25000</v>
      </c>
      <c r="F185" s="8"/>
    </row>
    <row r="186" spans="2:6" x14ac:dyDescent="0.25">
      <c r="B186">
        <v>15</v>
      </c>
      <c r="C186">
        <v>42</v>
      </c>
      <c r="D186" s="7">
        <f t="shared" si="6"/>
        <v>0.35714285714285715</v>
      </c>
      <c r="E186">
        <v>25000</v>
      </c>
      <c r="F186" s="8"/>
    </row>
    <row r="187" spans="2:6" x14ac:dyDescent="0.25">
      <c r="B187">
        <v>16</v>
      </c>
      <c r="C187">
        <v>40</v>
      </c>
      <c r="D187" s="7">
        <f t="shared" si="6"/>
        <v>0.4</v>
      </c>
      <c r="E187">
        <v>25000</v>
      </c>
      <c r="F187" s="8"/>
    </row>
    <row r="188" spans="2:6" x14ac:dyDescent="0.25">
      <c r="B188">
        <v>17</v>
      </c>
      <c r="C188">
        <v>37</v>
      </c>
      <c r="D188" s="7">
        <f t="shared" si="6"/>
        <v>0.45945945945945948</v>
      </c>
      <c r="E188">
        <v>25000</v>
      </c>
      <c r="F188" s="8"/>
    </row>
    <row r="189" spans="2:6" x14ac:dyDescent="0.25">
      <c r="B189">
        <v>18</v>
      </c>
      <c r="C189">
        <v>35</v>
      </c>
      <c r="D189" s="7">
        <f t="shared" si="6"/>
        <v>0.51428571428571423</v>
      </c>
      <c r="E189">
        <v>25000</v>
      </c>
      <c r="F189" s="8"/>
    </row>
    <row r="190" spans="2:6" x14ac:dyDescent="0.25">
      <c r="B190">
        <v>19</v>
      </c>
      <c r="C190">
        <v>33</v>
      </c>
      <c r="D190" s="7">
        <f t="shared" si="6"/>
        <v>0.5757575757575758</v>
      </c>
      <c r="E190">
        <v>25000</v>
      </c>
      <c r="F190" s="8"/>
    </row>
    <row r="191" spans="2:6" x14ac:dyDescent="0.25">
      <c r="B191">
        <v>20</v>
      </c>
      <c r="C191">
        <v>32</v>
      </c>
      <c r="D191" s="7">
        <f t="shared" si="6"/>
        <v>0.625</v>
      </c>
      <c r="E191">
        <v>25000</v>
      </c>
      <c r="F191" s="8"/>
    </row>
    <row r="192" spans="2:6" x14ac:dyDescent="0.25">
      <c r="B192">
        <v>30</v>
      </c>
      <c r="C192">
        <v>21</v>
      </c>
      <c r="D192" s="7">
        <f t="shared" si="6"/>
        <v>1.4285714285714286</v>
      </c>
      <c r="E192">
        <v>25000</v>
      </c>
      <c r="F192" s="8"/>
    </row>
    <row r="193" spans="1:6" x14ac:dyDescent="0.25">
      <c r="B193">
        <v>40</v>
      </c>
      <c r="C193">
        <v>16</v>
      </c>
      <c r="D193" s="7">
        <f t="shared" si="6"/>
        <v>2.5</v>
      </c>
      <c r="E193">
        <v>25000</v>
      </c>
      <c r="F193" s="8"/>
    </row>
    <row r="194" spans="1:6" x14ac:dyDescent="0.25">
      <c r="B194">
        <v>45</v>
      </c>
      <c r="C194">
        <v>14</v>
      </c>
      <c r="D194" s="7">
        <f t="shared" si="6"/>
        <v>3.2142857142857144</v>
      </c>
      <c r="E194">
        <v>25000</v>
      </c>
      <c r="F194" s="8"/>
    </row>
    <row r="195" spans="1:6" x14ac:dyDescent="0.25">
      <c r="B195">
        <v>50</v>
      </c>
      <c r="C195">
        <v>12</v>
      </c>
      <c r="D195" s="7">
        <f t="shared" si="6"/>
        <v>4.166666666666667</v>
      </c>
      <c r="E195">
        <v>25000</v>
      </c>
      <c r="F195" s="8"/>
    </row>
    <row r="196" spans="1:6" x14ac:dyDescent="0.25">
      <c r="A196" s="3">
        <v>30000</v>
      </c>
      <c r="B196" s="3">
        <v>1</v>
      </c>
      <c r="C196" s="3">
        <v>640</v>
      </c>
      <c r="D196" s="5">
        <f>B196/C196</f>
        <v>1.5625000000000001E-3</v>
      </c>
      <c r="E196" s="3">
        <v>30000</v>
      </c>
      <c r="F196" s="5">
        <v>1.4200000000000001E-2</v>
      </c>
    </row>
    <row r="197" spans="1:6" x14ac:dyDescent="0.25">
      <c r="B197">
        <v>2</v>
      </c>
      <c r="C197">
        <v>320</v>
      </c>
      <c r="D197" s="7">
        <f t="shared" ref="D197:D219" si="7">B197/C197</f>
        <v>6.2500000000000003E-3</v>
      </c>
      <c r="E197">
        <v>30000</v>
      </c>
      <c r="F197" s="7">
        <v>1.44E-2</v>
      </c>
    </row>
    <row r="198" spans="1:6" x14ac:dyDescent="0.25">
      <c r="B198">
        <v>3</v>
      </c>
      <c r="C198">
        <v>213</v>
      </c>
      <c r="D198" s="7">
        <f t="shared" si="7"/>
        <v>1.4084507042253521E-2</v>
      </c>
      <c r="E198">
        <v>30000</v>
      </c>
      <c r="F198" s="8"/>
    </row>
    <row r="199" spans="1:6" x14ac:dyDescent="0.25">
      <c r="B199">
        <v>4</v>
      </c>
      <c r="C199">
        <v>160</v>
      </c>
      <c r="D199" s="7">
        <f t="shared" si="7"/>
        <v>2.5000000000000001E-2</v>
      </c>
      <c r="E199">
        <v>30000</v>
      </c>
      <c r="F199" s="8"/>
    </row>
    <row r="200" spans="1:6" x14ac:dyDescent="0.25">
      <c r="B200">
        <v>5</v>
      </c>
      <c r="C200">
        <v>128</v>
      </c>
      <c r="D200" s="7">
        <f t="shared" si="7"/>
        <v>3.90625E-2</v>
      </c>
      <c r="E200">
        <v>30000</v>
      </c>
      <c r="F200" s="8"/>
    </row>
    <row r="201" spans="1:6" x14ac:dyDescent="0.25">
      <c r="B201">
        <v>6</v>
      </c>
      <c r="C201">
        <v>106</v>
      </c>
      <c r="D201" s="7">
        <f t="shared" si="7"/>
        <v>5.6603773584905662E-2</v>
      </c>
      <c r="E201">
        <v>30000</v>
      </c>
      <c r="F201" s="8"/>
    </row>
    <row r="202" spans="1:6" x14ac:dyDescent="0.25">
      <c r="B202">
        <v>7</v>
      </c>
      <c r="C202">
        <v>91</v>
      </c>
      <c r="D202" s="7">
        <f t="shared" si="7"/>
        <v>7.6923076923076927E-2</v>
      </c>
      <c r="E202">
        <v>30000</v>
      </c>
      <c r="F202" s="8"/>
    </row>
    <row r="203" spans="1:6" x14ac:dyDescent="0.25">
      <c r="B203">
        <v>8</v>
      </c>
      <c r="C203">
        <v>80</v>
      </c>
      <c r="D203" s="7">
        <f t="shared" si="7"/>
        <v>0.1</v>
      </c>
      <c r="E203">
        <v>30000</v>
      </c>
      <c r="F203" s="8"/>
    </row>
    <row r="204" spans="1:6" x14ac:dyDescent="0.25">
      <c r="B204">
        <v>9</v>
      </c>
      <c r="C204">
        <v>71</v>
      </c>
      <c r="D204" s="7">
        <f t="shared" si="7"/>
        <v>0.12676056338028169</v>
      </c>
      <c r="E204">
        <v>30000</v>
      </c>
      <c r="F204" s="8"/>
    </row>
    <row r="205" spans="1:6" x14ac:dyDescent="0.25">
      <c r="B205">
        <v>10</v>
      </c>
      <c r="C205">
        <v>64</v>
      </c>
      <c r="D205" s="7">
        <f t="shared" si="7"/>
        <v>0.15625</v>
      </c>
      <c r="E205">
        <v>30000</v>
      </c>
      <c r="F205" s="7">
        <v>1.3100000000000001E-2</v>
      </c>
    </row>
    <row r="206" spans="1:6" x14ac:dyDescent="0.25">
      <c r="B206">
        <v>11</v>
      </c>
      <c r="C206">
        <v>58</v>
      </c>
      <c r="D206" s="7">
        <f t="shared" si="7"/>
        <v>0.18965517241379309</v>
      </c>
      <c r="E206">
        <v>30000</v>
      </c>
      <c r="F206" s="8"/>
    </row>
    <row r="207" spans="1:6" x14ac:dyDescent="0.25">
      <c r="B207">
        <v>12</v>
      </c>
      <c r="C207">
        <v>53</v>
      </c>
      <c r="D207" s="7">
        <f t="shared" si="7"/>
        <v>0.22641509433962265</v>
      </c>
      <c r="E207">
        <v>30000</v>
      </c>
      <c r="F207" s="8"/>
    </row>
    <row r="208" spans="1:6" x14ac:dyDescent="0.25">
      <c r="B208">
        <v>13</v>
      </c>
      <c r="C208">
        <v>49</v>
      </c>
      <c r="D208" s="7">
        <f t="shared" si="7"/>
        <v>0.26530612244897961</v>
      </c>
      <c r="E208">
        <v>30000</v>
      </c>
      <c r="F208" s="8"/>
    </row>
    <row r="209" spans="2:6" x14ac:dyDescent="0.25">
      <c r="B209">
        <v>14</v>
      </c>
      <c r="C209">
        <v>45</v>
      </c>
      <c r="D209" s="7">
        <f t="shared" si="7"/>
        <v>0.31111111111111112</v>
      </c>
      <c r="E209">
        <v>30000</v>
      </c>
      <c r="F209" s="8"/>
    </row>
    <row r="210" spans="2:6" x14ac:dyDescent="0.25">
      <c r="B210">
        <v>15</v>
      </c>
      <c r="C210">
        <v>42</v>
      </c>
      <c r="D210" s="7">
        <f t="shared" si="7"/>
        <v>0.35714285714285715</v>
      </c>
      <c r="E210">
        <v>30000</v>
      </c>
      <c r="F210" s="8"/>
    </row>
    <row r="211" spans="2:6" x14ac:dyDescent="0.25">
      <c r="B211">
        <v>16</v>
      </c>
      <c r="C211">
        <v>40</v>
      </c>
      <c r="D211" s="7">
        <f t="shared" si="7"/>
        <v>0.4</v>
      </c>
      <c r="E211">
        <v>30000</v>
      </c>
      <c r="F211" s="8"/>
    </row>
    <row r="212" spans="2:6" x14ac:dyDescent="0.25">
      <c r="B212">
        <v>17</v>
      </c>
      <c r="C212">
        <v>37</v>
      </c>
      <c r="D212" s="7">
        <f t="shared" si="7"/>
        <v>0.45945945945945948</v>
      </c>
      <c r="E212">
        <v>30000</v>
      </c>
      <c r="F212" s="8"/>
    </row>
    <row r="213" spans="2:6" x14ac:dyDescent="0.25">
      <c r="B213">
        <v>18</v>
      </c>
      <c r="C213">
        <v>35</v>
      </c>
      <c r="D213" s="7">
        <f t="shared" si="7"/>
        <v>0.51428571428571423</v>
      </c>
      <c r="E213">
        <v>30000</v>
      </c>
      <c r="F213" s="8"/>
    </row>
    <row r="214" spans="2:6" x14ac:dyDescent="0.25">
      <c r="B214">
        <v>19</v>
      </c>
      <c r="C214">
        <v>33</v>
      </c>
      <c r="D214" s="7">
        <f t="shared" si="7"/>
        <v>0.5757575757575758</v>
      </c>
      <c r="E214">
        <v>30000</v>
      </c>
      <c r="F214" s="8"/>
    </row>
    <row r="215" spans="2:6" x14ac:dyDescent="0.25">
      <c r="B215">
        <v>20</v>
      </c>
      <c r="C215">
        <v>32</v>
      </c>
      <c r="D215" s="7">
        <f t="shared" si="7"/>
        <v>0.625</v>
      </c>
      <c r="E215">
        <v>30000</v>
      </c>
      <c r="F215" s="8"/>
    </row>
    <row r="216" spans="2:6" x14ac:dyDescent="0.25">
      <c r="B216">
        <v>30</v>
      </c>
      <c r="C216">
        <v>21</v>
      </c>
      <c r="D216" s="7">
        <f t="shared" si="7"/>
        <v>1.4285714285714286</v>
      </c>
      <c r="E216">
        <v>30000</v>
      </c>
      <c r="F216" s="8"/>
    </row>
    <row r="217" spans="2:6" x14ac:dyDescent="0.25">
      <c r="B217">
        <v>40</v>
      </c>
      <c r="C217">
        <v>16</v>
      </c>
      <c r="D217" s="7">
        <f t="shared" si="7"/>
        <v>2.5</v>
      </c>
      <c r="E217">
        <v>30000</v>
      </c>
      <c r="F217" s="8"/>
    </row>
    <row r="218" spans="2:6" x14ac:dyDescent="0.25">
      <c r="B218">
        <v>45</v>
      </c>
      <c r="C218">
        <v>14</v>
      </c>
      <c r="D218" s="7">
        <f t="shared" si="7"/>
        <v>3.2142857142857144</v>
      </c>
      <c r="E218">
        <v>30000</v>
      </c>
      <c r="F218" s="8"/>
    </row>
    <row r="219" spans="2:6" x14ac:dyDescent="0.25">
      <c r="B219">
        <v>50</v>
      </c>
      <c r="C219">
        <v>12</v>
      </c>
      <c r="D219" s="7">
        <f t="shared" si="7"/>
        <v>4.166666666666667</v>
      </c>
      <c r="E219">
        <v>30000</v>
      </c>
      <c r="F219" s="8"/>
    </row>
  </sheetData>
  <autoFilter ref="A3:F2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/>
  </sheetViews>
  <sheetFormatPr defaultRowHeight="15" x14ac:dyDescent="0.25"/>
  <cols>
    <col min="4" max="4" width="11.5703125" style="6" bestFit="1" customWidth="1"/>
    <col min="6" max="6" width="11.7109375" bestFit="1" customWidth="1"/>
    <col min="7" max="7" width="28.28515625" customWidth="1"/>
  </cols>
  <sheetData>
    <row r="1" spans="1:17" x14ac:dyDescent="0.25">
      <c r="A1" s="10" t="s">
        <v>7</v>
      </c>
    </row>
    <row r="3" spans="1:17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3</v>
      </c>
      <c r="G3" s="1" t="s">
        <v>6</v>
      </c>
    </row>
    <row r="4" spans="1:17" s="3" customFormat="1" x14ac:dyDescent="0.25">
      <c r="A4" s="3">
        <v>1000</v>
      </c>
      <c r="B4" s="3">
        <v>1</v>
      </c>
      <c r="C4" s="3">
        <v>640</v>
      </c>
      <c r="D4" s="5">
        <f>B4/C4</f>
        <v>1.5625000000000001E-3</v>
      </c>
      <c r="E4" s="3">
        <v>1000</v>
      </c>
      <c r="F4" s="5">
        <v>2.7E-2</v>
      </c>
      <c r="G4" s="3">
        <f>0.026-0.0000002*E4-0.00016*LN(D4)-0.00077*LN(E4)</f>
        <v>2.1514863343400348E-2</v>
      </c>
    </row>
    <row r="5" spans="1:17" x14ac:dyDescent="0.25">
      <c r="B5">
        <v>2</v>
      </c>
      <c r="C5">
        <v>320</v>
      </c>
      <c r="D5" s="7">
        <f t="shared" ref="D5:D69" si="0">B5/C5</f>
        <v>6.2500000000000003E-3</v>
      </c>
      <c r="E5">
        <v>1000</v>
      </c>
      <c r="F5" s="6">
        <v>2.3900000000000001E-2</v>
      </c>
      <c r="G5" s="3">
        <f t="shared" ref="G5:G68" si="1">0.026-0.0000002*E5-0.00016*LN(D5)-0.00077*LN(E5)</f>
        <v>2.1293056245621167E-2</v>
      </c>
    </row>
    <row r="6" spans="1:17" x14ac:dyDescent="0.25">
      <c r="B6">
        <v>4</v>
      </c>
      <c r="C6">
        <v>160</v>
      </c>
      <c r="D6" s="7">
        <f t="shared" si="0"/>
        <v>2.5000000000000001E-2</v>
      </c>
      <c r="E6">
        <v>1000</v>
      </c>
      <c r="F6" s="6">
        <v>2.2100000000000002E-2</v>
      </c>
      <c r="G6" s="3">
        <f t="shared" si="1"/>
        <v>2.1071249147841985E-2</v>
      </c>
    </row>
    <row r="7" spans="1:17" x14ac:dyDescent="0.25">
      <c r="B7">
        <v>5</v>
      </c>
      <c r="C7">
        <v>128</v>
      </c>
      <c r="D7" s="7">
        <f t="shared" si="0"/>
        <v>3.90625E-2</v>
      </c>
      <c r="E7">
        <v>1000</v>
      </c>
      <c r="F7" s="6">
        <v>1.9599999999999999E-2</v>
      </c>
      <c r="G7" s="3">
        <f t="shared" si="1"/>
        <v>2.0999843211421437E-2</v>
      </c>
    </row>
    <row r="8" spans="1:17" x14ac:dyDescent="0.25">
      <c r="B8">
        <v>8</v>
      </c>
      <c r="C8">
        <v>80</v>
      </c>
      <c r="D8" s="7">
        <f t="shared" si="0"/>
        <v>0.1</v>
      </c>
      <c r="E8">
        <v>1000</v>
      </c>
      <c r="F8" s="6">
        <v>2.1000000000000001E-2</v>
      </c>
      <c r="G8" s="3">
        <f t="shared" si="1"/>
        <v>2.0849442050062804E-2</v>
      </c>
    </row>
    <row r="9" spans="1:17" x14ac:dyDescent="0.25">
      <c r="B9">
        <v>10</v>
      </c>
      <c r="C9">
        <v>64</v>
      </c>
      <c r="D9" s="7">
        <f t="shared" si="0"/>
        <v>0.15625</v>
      </c>
      <c r="E9">
        <v>1000</v>
      </c>
      <c r="F9" s="6">
        <v>1.89E-2</v>
      </c>
      <c r="G9" s="3">
        <f t="shared" si="1"/>
        <v>2.0778036113642255E-2</v>
      </c>
    </row>
    <row r="10" spans="1:17" x14ac:dyDescent="0.25">
      <c r="B10">
        <v>16</v>
      </c>
      <c r="C10">
        <v>40</v>
      </c>
      <c r="D10" s="7">
        <f t="shared" si="0"/>
        <v>0.4</v>
      </c>
      <c r="E10">
        <v>1000</v>
      </c>
      <c r="F10" s="7">
        <v>2.0500000000000001E-2</v>
      </c>
      <c r="G10" s="3">
        <f t="shared" si="1"/>
        <v>2.0627634952283619E-2</v>
      </c>
    </row>
    <row r="11" spans="1:17" x14ac:dyDescent="0.25">
      <c r="B11">
        <v>20</v>
      </c>
      <c r="C11">
        <v>32</v>
      </c>
      <c r="D11" s="7">
        <f t="shared" si="0"/>
        <v>0.625</v>
      </c>
      <c r="E11">
        <v>1000</v>
      </c>
      <c r="F11" s="6">
        <v>1.9099999999999999E-2</v>
      </c>
      <c r="G11" s="3">
        <f t="shared" si="1"/>
        <v>2.0556229015863074E-2</v>
      </c>
      <c r="Q11" s="2"/>
    </row>
    <row r="12" spans="1:17" x14ac:dyDescent="0.25">
      <c r="B12">
        <v>32</v>
      </c>
      <c r="C12">
        <v>20</v>
      </c>
      <c r="D12" s="7">
        <f t="shared" si="0"/>
        <v>1.6</v>
      </c>
      <c r="E12">
        <v>1000</v>
      </c>
      <c r="F12" s="6">
        <v>2.0400000000000001E-2</v>
      </c>
      <c r="G12" s="3">
        <f t="shared" si="1"/>
        <v>2.0405827854504437E-2</v>
      </c>
      <c r="Q12" s="2"/>
    </row>
    <row r="13" spans="1:17" x14ac:dyDescent="0.25">
      <c r="B13">
        <v>40</v>
      </c>
      <c r="C13">
        <v>16</v>
      </c>
      <c r="D13" s="7">
        <f t="shared" si="0"/>
        <v>2.5</v>
      </c>
      <c r="E13">
        <v>1000</v>
      </c>
      <c r="F13" s="6">
        <v>1.89E-2</v>
      </c>
      <c r="G13" s="3">
        <f t="shared" si="1"/>
        <v>2.0334421918083892E-2</v>
      </c>
      <c r="Q13" s="2"/>
    </row>
    <row r="14" spans="1:17" x14ac:dyDescent="0.25">
      <c r="B14">
        <v>64</v>
      </c>
      <c r="C14">
        <v>10</v>
      </c>
      <c r="D14" s="7">
        <f t="shared" si="0"/>
        <v>6.4</v>
      </c>
      <c r="E14">
        <v>1000</v>
      </c>
      <c r="F14" s="6">
        <v>1.9900000000000001E-2</v>
      </c>
      <c r="G14" s="3">
        <f t="shared" si="1"/>
        <v>2.0184020756725256E-2</v>
      </c>
      <c r="Q14" s="2"/>
    </row>
    <row r="15" spans="1:17" x14ac:dyDescent="0.25">
      <c r="B15">
        <v>80</v>
      </c>
      <c r="C15">
        <v>8</v>
      </c>
      <c r="D15" s="7">
        <f t="shared" si="0"/>
        <v>10</v>
      </c>
      <c r="E15">
        <v>1000</v>
      </c>
      <c r="F15" s="6">
        <v>1.8700000000000001E-2</v>
      </c>
      <c r="G15" s="3">
        <f t="shared" si="1"/>
        <v>2.0112614820304707E-2</v>
      </c>
      <c r="Q15" s="2"/>
    </row>
    <row r="16" spans="1:17" x14ac:dyDescent="0.25">
      <c r="B16">
        <v>128</v>
      </c>
      <c r="C16">
        <v>5</v>
      </c>
      <c r="D16" s="7">
        <f t="shared" si="0"/>
        <v>25.6</v>
      </c>
      <c r="E16">
        <v>1000</v>
      </c>
      <c r="F16" s="6">
        <v>2.0299999999999999E-2</v>
      </c>
      <c r="G16" s="3">
        <f t="shared" si="1"/>
        <v>1.9962213658946074E-2</v>
      </c>
      <c r="Q16" s="2"/>
    </row>
    <row r="17" spans="1:17" x14ac:dyDescent="0.25">
      <c r="B17">
        <v>160</v>
      </c>
      <c r="C17">
        <v>4</v>
      </c>
      <c r="D17" s="7">
        <f t="shared" si="0"/>
        <v>40</v>
      </c>
      <c r="E17">
        <v>1000</v>
      </c>
      <c r="F17" s="6">
        <v>1.9099999999999999E-2</v>
      </c>
      <c r="G17" s="3">
        <f t="shared" si="1"/>
        <v>1.9890807722525525E-2</v>
      </c>
      <c r="Q17" s="2"/>
    </row>
    <row r="18" spans="1:17" x14ac:dyDescent="0.25">
      <c r="B18">
        <v>320</v>
      </c>
      <c r="C18">
        <v>2</v>
      </c>
      <c r="D18" s="7">
        <f t="shared" si="0"/>
        <v>160</v>
      </c>
      <c r="E18">
        <v>1000</v>
      </c>
      <c r="F18" s="6">
        <v>2.06E-2</v>
      </c>
      <c r="G18" s="3">
        <f t="shared" si="1"/>
        <v>1.9669000624746344E-2</v>
      </c>
      <c r="Q18" s="2"/>
    </row>
    <row r="19" spans="1:17" x14ac:dyDescent="0.25">
      <c r="B19">
        <v>640</v>
      </c>
      <c r="C19">
        <v>1</v>
      </c>
      <c r="D19" s="7">
        <f t="shared" si="0"/>
        <v>640</v>
      </c>
      <c r="E19">
        <v>1000</v>
      </c>
      <c r="F19" s="6">
        <v>2.3900000000000001E-2</v>
      </c>
      <c r="G19" s="3">
        <f t="shared" si="1"/>
        <v>1.9447193526967162E-2</v>
      </c>
      <c r="Q19" s="2"/>
    </row>
    <row r="20" spans="1:17" s="3" customFormat="1" x14ac:dyDescent="0.25">
      <c r="A20" s="3">
        <v>2000</v>
      </c>
      <c r="B20" s="3">
        <v>1</v>
      </c>
      <c r="C20" s="3">
        <v>640</v>
      </c>
      <c r="D20" s="5">
        <f>B20/C20</f>
        <v>1.5625000000000001E-3</v>
      </c>
      <c r="E20" s="3">
        <v>2000</v>
      </c>
      <c r="F20" s="5">
        <v>2.2700000000000001E-2</v>
      </c>
      <c r="G20" s="3">
        <f t="shared" si="1"/>
        <v>2.078114001436919E-2</v>
      </c>
      <c r="Q20" s="4"/>
    </row>
    <row r="21" spans="1:17" x14ac:dyDescent="0.25">
      <c r="B21">
        <v>2</v>
      </c>
      <c r="C21">
        <v>320</v>
      </c>
      <c r="D21" s="7">
        <f t="shared" si="0"/>
        <v>6.2500000000000003E-3</v>
      </c>
      <c r="E21">
        <v>2000</v>
      </c>
      <c r="F21" s="6">
        <v>2.1600000000000001E-2</v>
      </c>
      <c r="G21" s="3">
        <f t="shared" si="1"/>
        <v>2.0559332916590005E-2</v>
      </c>
      <c r="Q21" s="2"/>
    </row>
    <row r="22" spans="1:17" x14ac:dyDescent="0.25">
      <c r="B22">
        <v>4</v>
      </c>
      <c r="C22">
        <v>160</v>
      </c>
      <c r="D22" s="7">
        <f t="shared" si="0"/>
        <v>2.5000000000000001E-2</v>
      </c>
      <c r="E22">
        <v>2000</v>
      </c>
      <c r="F22" s="6">
        <v>2.07E-2</v>
      </c>
      <c r="G22" s="3">
        <f t="shared" si="1"/>
        <v>2.0337525818810827E-2</v>
      </c>
      <c r="Q22" s="2"/>
    </row>
    <row r="23" spans="1:17" x14ac:dyDescent="0.25">
      <c r="B23">
        <v>5</v>
      </c>
      <c r="C23">
        <v>128</v>
      </c>
      <c r="D23" s="7">
        <f t="shared" si="0"/>
        <v>3.90625E-2</v>
      </c>
      <c r="E23">
        <v>2000</v>
      </c>
      <c r="F23" s="6">
        <v>1.8700000000000001E-2</v>
      </c>
      <c r="G23" s="3">
        <f t="shared" si="1"/>
        <v>2.0266119882390278E-2</v>
      </c>
      <c r="Q23" s="2"/>
    </row>
    <row r="24" spans="1:17" x14ac:dyDescent="0.25">
      <c r="B24">
        <v>8</v>
      </c>
      <c r="C24">
        <v>80</v>
      </c>
      <c r="D24" s="7">
        <f t="shared" si="0"/>
        <v>0.1</v>
      </c>
      <c r="E24">
        <v>2000</v>
      </c>
      <c r="F24" s="7">
        <v>2.0199999999999999E-2</v>
      </c>
      <c r="G24" s="3">
        <f t="shared" si="1"/>
        <v>2.0115718721031642E-2</v>
      </c>
      <c r="Q24" s="2"/>
    </row>
    <row r="25" spans="1:17" x14ac:dyDescent="0.25">
      <c r="B25">
        <v>10</v>
      </c>
      <c r="C25">
        <v>64</v>
      </c>
      <c r="D25" s="7">
        <f t="shared" si="0"/>
        <v>0.15625</v>
      </c>
      <c r="E25">
        <v>2000</v>
      </c>
      <c r="F25" s="6">
        <v>1.8200000000000001E-2</v>
      </c>
      <c r="G25" s="3">
        <f t="shared" si="1"/>
        <v>2.0044312784611093E-2</v>
      </c>
      <c r="Q25" s="2"/>
    </row>
    <row r="26" spans="1:17" x14ac:dyDescent="0.25">
      <c r="B26">
        <v>16</v>
      </c>
      <c r="C26">
        <v>40</v>
      </c>
      <c r="D26" s="7">
        <f t="shared" si="0"/>
        <v>0.4</v>
      </c>
      <c r="E26">
        <v>2000</v>
      </c>
      <c r="F26" s="7">
        <v>1.9900000000000001E-2</v>
      </c>
      <c r="G26" s="3">
        <f t="shared" si="1"/>
        <v>1.9893911623252457E-2</v>
      </c>
    </row>
    <row r="27" spans="1:17" x14ac:dyDescent="0.25">
      <c r="B27">
        <v>20</v>
      </c>
      <c r="C27">
        <v>32</v>
      </c>
      <c r="D27" s="7">
        <f t="shared" si="0"/>
        <v>0.625</v>
      </c>
      <c r="E27">
        <v>2000</v>
      </c>
      <c r="F27" s="6">
        <v>1.8200000000000001E-2</v>
      </c>
      <c r="G27" s="3">
        <f t="shared" si="1"/>
        <v>1.9822505686831915E-2</v>
      </c>
    </row>
    <row r="28" spans="1:17" x14ac:dyDescent="0.25">
      <c r="B28">
        <v>32</v>
      </c>
      <c r="C28">
        <v>20</v>
      </c>
      <c r="D28" s="7">
        <f t="shared" si="0"/>
        <v>1.6</v>
      </c>
      <c r="E28">
        <v>2000</v>
      </c>
      <c r="F28" s="6">
        <v>1.9800000000000002E-2</v>
      </c>
      <c r="G28" s="3">
        <f t="shared" si="1"/>
        <v>1.9672104525473279E-2</v>
      </c>
    </row>
    <row r="29" spans="1:17" x14ac:dyDescent="0.25">
      <c r="B29">
        <v>40</v>
      </c>
      <c r="C29">
        <v>16</v>
      </c>
      <c r="D29" s="7">
        <f t="shared" si="0"/>
        <v>2.5</v>
      </c>
      <c r="E29">
        <v>2000</v>
      </c>
      <c r="F29" s="7">
        <v>1.83E-2</v>
      </c>
      <c r="G29" s="3">
        <f t="shared" si="1"/>
        <v>1.960069858905273E-2</v>
      </c>
    </row>
    <row r="30" spans="1:17" x14ac:dyDescent="0.25">
      <c r="B30">
        <v>64</v>
      </c>
      <c r="C30">
        <v>10</v>
      </c>
      <c r="D30" s="7">
        <f t="shared" si="0"/>
        <v>6.4</v>
      </c>
      <c r="E30">
        <v>2000</v>
      </c>
      <c r="F30" s="7">
        <v>1.9199999999999998E-2</v>
      </c>
      <c r="G30" s="3">
        <f t="shared" si="1"/>
        <v>1.9450297427694094E-2</v>
      </c>
    </row>
    <row r="31" spans="1:17" x14ac:dyDescent="0.25">
      <c r="B31">
        <v>80</v>
      </c>
      <c r="C31">
        <v>8</v>
      </c>
      <c r="D31" s="7">
        <f t="shared" si="0"/>
        <v>10</v>
      </c>
      <c r="E31">
        <v>2000</v>
      </c>
      <c r="F31" s="7">
        <v>1.7999999999999999E-2</v>
      </c>
      <c r="G31" s="3">
        <f t="shared" si="1"/>
        <v>1.9378891491273545E-2</v>
      </c>
    </row>
    <row r="32" spans="1:17" x14ac:dyDescent="0.25">
      <c r="B32">
        <v>128</v>
      </c>
      <c r="C32">
        <v>5</v>
      </c>
      <c r="D32" s="7">
        <f t="shared" si="0"/>
        <v>25.6</v>
      </c>
      <c r="E32">
        <v>2000</v>
      </c>
      <c r="F32" s="7">
        <v>1.9300000000000001E-2</v>
      </c>
      <c r="G32" s="3">
        <f t="shared" si="1"/>
        <v>1.9228490329914916E-2</v>
      </c>
    </row>
    <row r="33" spans="1:7" x14ac:dyDescent="0.25">
      <c r="B33">
        <v>160</v>
      </c>
      <c r="C33">
        <v>4</v>
      </c>
      <c r="D33" s="7">
        <f t="shared" si="0"/>
        <v>40</v>
      </c>
      <c r="E33">
        <v>2000</v>
      </c>
      <c r="F33" s="7">
        <v>1.7999999999999999E-2</v>
      </c>
      <c r="G33" s="3">
        <f t="shared" si="1"/>
        <v>1.9157084393494367E-2</v>
      </c>
    </row>
    <row r="34" spans="1:7" x14ac:dyDescent="0.25">
      <c r="B34">
        <v>320</v>
      </c>
      <c r="C34">
        <v>2</v>
      </c>
      <c r="D34" s="7">
        <f t="shared" si="0"/>
        <v>160</v>
      </c>
      <c r="E34">
        <v>2000</v>
      </c>
      <c r="F34" s="7">
        <v>1.8800000000000001E-2</v>
      </c>
      <c r="G34" s="3">
        <f t="shared" si="1"/>
        <v>1.8935277295715182E-2</v>
      </c>
    </row>
    <row r="35" spans="1:7" x14ac:dyDescent="0.25">
      <c r="B35">
        <v>640</v>
      </c>
      <c r="C35">
        <v>1</v>
      </c>
      <c r="D35" s="7">
        <f t="shared" si="0"/>
        <v>640</v>
      </c>
      <c r="E35">
        <v>2000</v>
      </c>
      <c r="F35" s="7">
        <v>2.1000000000000001E-2</v>
      </c>
      <c r="G35" s="3">
        <f t="shared" si="1"/>
        <v>1.8713470197935997E-2</v>
      </c>
    </row>
    <row r="36" spans="1:7" s="3" customFormat="1" x14ac:dyDescent="0.25">
      <c r="A36" s="3">
        <v>3000</v>
      </c>
      <c r="B36" s="3">
        <v>1</v>
      </c>
      <c r="C36" s="3">
        <v>640</v>
      </c>
      <c r="D36" s="5">
        <f>B36/C36</f>
        <v>1.5625000000000001E-3</v>
      </c>
      <c r="E36" s="3">
        <v>3000</v>
      </c>
      <c r="F36" s="5">
        <v>2.12E-2</v>
      </c>
      <c r="G36" s="3">
        <f t="shared" si="1"/>
        <v>2.0268931881125905E-2</v>
      </c>
    </row>
    <row r="37" spans="1:7" x14ac:dyDescent="0.25">
      <c r="B37">
        <v>2</v>
      </c>
      <c r="C37">
        <v>320</v>
      </c>
      <c r="D37" s="7">
        <f t="shared" si="0"/>
        <v>6.2500000000000003E-3</v>
      </c>
      <c r="E37">
        <v>3000</v>
      </c>
      <c r="F37" s="6">
        <v>2.07E-2</v>
      </c>
      <c r="G37" s="3">
        <f t="shared" si="1"/>
        <v>2.004712478334672E-2</v>
      </c>
    </row>
    <row r="38" spans="1:7" x14ac:dyDescent="0.25">
      <c r="B38">
        <v>4</v>
      </c>
      <c r="C38">
        <v>160</v>
      </c>
      <c r="D38" s="7">
        <f t="shared" si="0"/>
        <v>2.5000000000000001E-2</v>
      </c>
      <c r="E38">
        <v>3000</v>
      </c>
      <c r="F38" s="6">
        <v>2.0400000000000001E-2</v>
      </c>
      <c r="G38" s="3">
        <f t="shared" si="1"/>
        <v>1.9825317685567539E-2</v>
      </c>
    </row>
    <row r="39" spans="1:7" x14ac:dyDescent="0.25">
      <c r="B39">
        <v>5</v>
      </c>
      <c r="C39">
        <v>128</v>
      </c>
      <c r="D39" s="7">
        <f t="shared" si="0"/>
        <v>3.90625E-2</v>
      </c>
      <c r="E39">
        <v>3000</v>
      </c>
      <c r="F39" s="6">
        <v>1.84E-2</v>
      </c>
      <c r="G39" s="3">
        <f t="shared" si="1"/>
        <v>1.975391174914699E-2</v>
      </c>
    </row>
    <row r="40" spans="1:7" x14ac:dyDescent="0.25">
      <c r="B40">
        <v>8</v>
      </c>
      <c r="C40">
        <v>80</v>
      </c>
      <c r="D40" s="7">
        <f t="shared" si="0"/>
        <v>0.1</v>
      </c>
      <c r="E40">
        <v>3000</v>
      </c>
      <c r="F40" s="7">
        <v>0.02</v>
      </c>
      <c r="G40" s="3">
        <f t="shared" si="1"/>
        <v>1.9603510587788357E-2</v>
      </c>
    </row>
    <row r="41" spans="1:7" x14ac:dyDescent="0.25">
      <c r="B41">
        <v>10</v>
      </c>
      <c r="C41">
        <v>64</v>
      </c>
      <c r="D41" s="7">
        <f t="shared" si="0"/>
        <v>0.15625</v>
      </c>
      <c r="E41">
        <v>3000</v>
      </c>
      <c r="F41" s="6">
        <v>1.7999999999999999E-2</v>
      </c>
      <c r="G41" s="3">
        <f t="shared" si="1"/>
        <v>1.9532104651367808E-2</v>
      </c>
    </row>
    <row r="42" spans="1:7" x14ac:dyDescent="0.25">
      <c r="B42">
        <v>16</v>
      </c>
      <c r="C42">
        <v>40</v>
      </c>
      <c r="D42" s="7">
        <f t="shared" si="0"/>
        <v>0.4</v>
      </c>
      <c r="E42">
        <v>3000</v>
      </c>
      <c r="F42" s="7">
        <v>2.0199999999999999E-2</v>
      </c>
      <c r="G42" s="3">
        <f t="shared" si="1"/>
        <v>1.9381703490009172E-2</v>
      </c>
    </row>
    <row r="43" spans="1:7" x14ac:dyDescent="0.25">
      <c r="B43">
        <v>20</v>
      </c>
      <c r="C43">
        <v>32</v>
      </c>
      <c r="D43" s="7">
        <f t="shared" si="0"/>
        <v>0.625</v>
      </c>
      <c r="E43">
        <v>3000</v>
      </c>
      <c r="F43" s="6">
        <v>1.8100000000000002E-2</v>
      </c>
      <c r="G43" s="3">
        <f t="shared" si="1"/>
        <v>1.9310297553588627E-2</v>
      </c>
    </row>
    <row r="44" spans="1:7" x14ac:dyDescent="0.25">
      <c r="B44">
        <v>32</v>
      </c>
      <c r="C44">
        <v>20</v>
      </c>
      <c r="D44" s="7">
        <f t="shared" si="0"/>
        <v>1.6</v>
      </c>
      <c r="E44">
        <v>3000</v>
      </c>
      <c r="F44" s="6">
        <v>1.9599999999999999E-2</v>
      </c>
      <c r="G44" s="3">
        <f t="shared" si="1"/>
        <v>1.9159896392229991E-2</v>
      </c>
    </row>
    <row r="45" spans="1:7" x14ac:dyDescent="0.25">
      <c r="B45">
        <v>40</v>
      </c>
      <c r="C45">
        <v>16</v>
      </c>
      <c r="D45" s="7">
        <f t="shared" si="0"/>
        <v>2.5</v>
      </c>
      <c r="E45">
        <v>3000</v>
      </c>
      <c r="F45" s="7">
        <v>1.7999999999999999E-2</v>
      </c>
      <c r="G45" s="3">
        <f t="shared" si="1"/>
        <v>1.9088490455809445E-2</v>
      </c>
    </row>
    <row r="46" spans="1:7" x14ac:dyDescent="0.25">
      <c r="B46">
        <v>64</v>
      </c>
      <c r="C46">
        <v>10</v>
      </c>
      <c r="D46" s="7">
        <f t="shared" si="0"/>
        <v>6.4</v>
      </c>
      <c r="E46">
        <v>3000</v>
      </c>
      <c r="F46" s="7">
        <v>1.9099999999999999E-2</v>
      </c>
      <c r="G46" s="3">
        <f t="shared" si="1"/>
        <v>1.8938089294450809E-2</v>
      </c>
    </row>
    <row r="47" spans="1:7" x14ac:dyDescent="0.25">
      <c r="B47">
        <v>80</v>
      </c>
      <c r="C47">
        <v>8</v>
      </c>
      <c r="D47" s="7">
        <f t="shared" si="0"/>
        <v>10</v>
      </c>
      <c r="E47">
        <v>3000</v>
      </c>
      <c r="F47" s="7">
        <v>1.78E-2</v>
      </c>
      <c r="G47" s="3">
        <f t="shared" si="1"/>
        <v>1.886668335803026E-2</v>
      </c>
    </row>
    <row r="48" spans="1:7" x14ac:dyDescent="0.25">
      <c r="B48">
        <v>128</v>
      </c>
      <c r="C48">
        <v>5</v>
      </c>
      <c r="D48" s="7">
        <f t="shared" si="0"/>
        <v>25.6</v>
      </c>
      <c r="E48">
        <v>3000</v>
      </c>
      <c r="F48" s="7">
        <v>1.89E-2</v>
      </c>
      <c r="G48" s="3">
        <f t="shared" si="1"/>
        <v>1.8716282196671628E-2</v>
      </c>
    </row>
    <row r="49" spans="1:7" x14ac:dyDescent="0.25">
      <c r="B49">
        <v>160</v>
      </c>
      <c r="C49">
        <v>4</v>
      </c>
      <c r="D49" s="7">
        <f t="shared" si="0"/>
        <v>40</v>
      </c>
      <c r="E49">
        <v>3000</v>
      </c>
      <c r="F49" s="7">
        <v>1.77E-2</v>
      </c>
      <c r="G49" s="3">
        <f t="shared" si="1"/>
        <v>1.8644876260251079E-2</v>
      </c>
    </row>
    <row r="50" spans="1:7" x14ac:dyDescent="0.25">
      <c r="B50">
        <v>320</v>
      </c>
      <c r="C50">
        <v>2</v>
      </c>
      <c r="D50" s="7">
        <f t="shared" si="0"/>
        <v>160</v>
      </c>
      <c r="E50">
        <v>3000</v>
      </c>
      <c r="F50" s="7">
        <v>1.8200000000000001E-2</v>
      </c>
      <c r="G50" s="3">
        <f t="shared" si="1"/>
        <v>1.8423069162471897E-2</v>
      </c>
    </row>
    <row r="51" spans="1:7" x14ac:dyDescent="0.25">
      <c r="B51">
        <v>640</v>
      </c>
      <c r="C51">
        <v>1</v>
      </c>
      <c r="D51" s="7">
        <f t="shared" si="0"/>
        <v>640</v>
      </c>
      <c r="E51">
        <v>3000</v>
      </c>
      <c r="F51" s="7">
        <v>1.95E-2</v>
      </c>
      <c r="G51" s="3">
        <f t="shared" si="1"/>
        <v>1.8201262064692712E-2</v>
      </c>
    </row>
    <row r="52" spans="1:7" s="3" customFormat="1" x14ac:dyDescent="0.25">
      <c r="A52" s="3">
        <v>5000</v>
      </c>
      <c r="B52" s="3">
        <v>1</v>
      </c>
      <c r="C52" s="3">
        <v>640</v>
      </c>
      <c r="D52" s="5">
        <f>B52/C52</f>
        <v>1.5625000000000001E-3</v>
      </c>
      <c r="E52" s="3">
        <v>5000</v>
      </c>
      <c r="F52" s="5">
        <v>1.9400000000000001E-2</v>
      </c>
      <c r="G52" s="3">
        <f t="shared" si="1"/>
        <v>1.9475596150826089E-2</v>
      </c>
    </row>
    <row r="53" spans="1:7" x14ac:dyDescent="0.25">
      <c r="B53">
        <v>2</v>
      </c>
      <c r="C53">
        <v>320</v>
      </c>
      <c r="D53" s="7">
        <f t="shared" si="0"/>
        <v>6.2500000000000003E-3</v>
      </c>
      <c r="E53">
        <v>5000</v>
      </c>
      <c r="F53" s="6">
        <v>0.02</v>
      </c>
      <c r="G53" s="3">
        <f t="shared" si="1"/>
        <v>1.9253789053046907E-2</v>
      </c>
    </row>
    <row r="54" spans="1:7" x14ac:dyDescent="0.25">
      <c r="B54">
        <v>4</v>
      </c>
      <c r="C54">
        <v>160</v>
      </c>
      <c r="D54" s="7">
        <f t="shared" si="0"/>
        <v>2.5000000000000001E-2</v>
      </c>
      <c r="E54">
        <v>5000</v>
      </c>
      <c r="F54" s="6">
        <v>1.9900000000000001E-2</v>
      </c>
      <c r="G54" s="3">
        <f t="shared" si="1"/>
        <v>1.9031981955267726E-2</v>
      </c>
    </row>
    <row r="55" spans="1:7" x14ac:dyDescent="0.25">
      <c r="B55">
        <v>5</v>
      </c>
      <c r="C55">
        <v>128</v>
      </c>
      <c r="D55" s="7">
        <f t="shared" si="0"/>
        <v>3.90625E-2</v>
      </c>
      <c r="E55">
        <v>5000</v>
      </c>
      <c r="F55" s="6">
        <v>1.7999999999999999E-2</v>
      </c>
      <c r="G55" s="3">
        <f t="shared" si="1"/>
        <v>1.8960576018847177E-2</v>
      </c>
    </row>
    <row r="56" spans="1:7" x14ac:dyDescent="0.25">
      <c r="B56">
        <v>8</v>
      </c>
      <c r="C56">
        <v>80</v>
      </c>
      <c r="D56" s="7">
        <f t="shared" si="0"/>
        <v>0.1</v>
      </c>
      <c r="E56">
        <v>5000</v>
      </c>
      <c r="F56" s="7">
        <v>1.9699999999999999E-2</v>
      </c>
      <c r="G56" s="3">
        <f t="shared" si="1"/>
        <v>1.8810174857488544E-2</v>
      </c>
    </row>
    <row r="57" spans="1:7" x14ac:dyDescent="0.25">
      <c r="B57">
        <v>10</v>
      </c>
      <c r="C57">
        <v>64</v>
      </c>
      <c r="D57" s="7">
        <f t="shared" si="0"/>
        <v>0.15625</v>
      </c>
      <c r="E57">
        <v>5000</v>
      </c>
      <c r="F57" s="6">
        <v>1.78E-2</v>
      </c>
      <c r="G57" s="3">
        <f t="shared" si="1"/>
        <v>1.8738768921067996E-2</v>
      </c>
    </row>
    <row r="58" spans="1:7" x14ac:dyDescent="0.25">
      <c r="B58">
        <v>16</v>
      </c>
      <c r="C58">
        <v>40</v>
      </c>
      <c r="D58" s="7">
        <f t="shared" si="0"/>
        <v>0.4</v>
      </c>
      <c r="E58">
        <v>5000</v>
      </c>
      <c r="F58" s="7">
        <v>1.9599999999999999E-2</v>
      </c>
      <c r="G58" s="3">
        <f t="shared" si="1"/>
        <v>1.8588367759709359E-2</v>
      </c>
    </row>
    <row r="59" spans="1:7" x14ac:dyDescent="0.25">
      <c r="B59">
        <v>20</v>
      </c>
      <c r="C59">
        <v>32</v>
      </c>
      <c r="D59" s="7">
        <f t="shared" si="0"/>
        <v>0.625</v>
      </c>
      <c r="E59">
        <v>5000</v>
      </c>
      <c r="F59" s="6">
        <v>1.7999999999999999E-2</v>
      </c>
      <c r="G59" s="3">
        <f t="shared" si="1"/>
        <v>1.8516961823288814E-2</v>
      </c>
    </row>
    <row r="60" spans="1:7" x14ac:dyDescent="0.25">
      <c r="B60">
        <v>32</v>
      </c>
      <c r="C60">
        <v>20</v>
      </c>
      <c r="D60" s="7">
        <f t="shared" si="0"/>
        <v>1.6</v>
      </c>
      <c r="E60">
        <v>5000</v>
      </c>
      <c r="F60" s="6">
        <v>1.9300000000000001E-2</v>
      </c>
      <c r="G60" s="3">
        <f t="shared" si="1"/>
        <v>1.8366560661930178E-2</v>
      </c>
    </row>
    <row r="61" spans="1:7" x14ac:dyDescent="0.25">
      <c r="B61">
        <v>40</v>
      </c>
      <c r="C61">
        <v>16</v>
      </c>
      <c r="D61" s="7">
        <f t="shared" si="0"/>
        <v>2.5</v>
      </c>
      <c r="E61">
        <v>5000</v>
      </c>
      <c r="F61" s="7">
        <v>1.78E-2</v>
      </c>
      <c r="G61" s="3">
        <f t="shared" si="1"/>
        <v>1.8295154725509633E-2</v>
      </c>
    </row>
    <row r="62" spans="1:7" x14ac:dyDescent="0.25">
      <c r="B62">
        <v>64</v>
      </c>
      <c r="C62">
        <v>10</v>
      </c>
      <c r="D62" s="7">
        <f t="shared" si="0"/>
        <v>6.4</v>
      </c>
      <c r="E62">
        <v>5000</v>
      </c>
      <c r="F62" s="7">
        <v>1.9099999999999999E-2</v>
      </c>
      <c r="G62" s="3">
        <f t="shared" si="1"/>
        <v>1.8144753564150996E-2</v>
      </c>
    </row>
    <row r="63" spans="1:7" x14ac:dyDescent="0.25">
      <c r="B63">
        <v>80</v>
      </c>
      <c r="C63">
        <v>8</v>
      </c>
      <c r="D63" s="7">
        <f t="shared" si="0"/>
        <v>10</v>
      </c>
      <c r="E63">
        <v>5000</v>
      </c>
      <c r="F63" s="7">
        <v>1.7500000000000002E-2</v>
      </c>
      <c r="G63" s="3">
        <f t="shared" si="1"/>
        <v>1.8073347627730448E-2</v>
      </c>
    </row>
    <row r="64" spans="1:7" x14ac:dyDescent="0.25">
      <c r="B64">
        <v>128</v>
      </c>
      <c r="C64">
        <v>5</v>
      </c>
      <c r="D64" s="7">
        <f t="shared" si="0"/>
        <v>25.6</v>
      </c>
      <c r="E64">
        <v>5000</v>
      </c>
      <c r="F64" s="7">
        <v>1.8599999999999998E-2</v>
      </c>
      <c r="G64" s="3">
        <f t="shared" si="1"/>
        <v>1.7922946466371815E-2</v>
      </c>
    </row>
    <row r="65" spans="1:7" x14ac:dyDescent="0.25">
      <c r="B65">
        <v>160</v>
      </c>
      <c r="C65">
        <v>4</v>
      </c>
      <c r="D65" s="7">
        <f t="shared" si="0"/>
        <v>40</v>
      </c>
      <c r="E65">
        <v>5000</v>
      </c>
      <c r="F65" s="7">
        <v>1.72E-2</v>
      </c>
      <c r="G65" s="3">
        <f t="shared" si="1"/>
        <v>1.7851540529951266E-2</v>
      </c>
    </row>
    <row r="66" spans="1:7" x14ac:dyDescent="0.25">
      <c r="B66">
        <v>320</v>
      </c>
      <c r="C66">
        <v>2</v>
      </c>
      <c r="D66" s="7">
        <f t="shared" si="0"/>
        <v>160</v>
      </c>
      <c r="E66">
        <v>5000</v>
      </c>
      <c r="F66" s="7">
        <v>1.7600000000000001E-2</v>
      </c>
      <c r="G66" s="3">
        <f t="shared" si="1"/>
        <v>1.7629733432172084E-2</v>
      </c>
    </row>
    <row r="67" spans="1:7" x14ac:dyDescent="0.25">
      <c r="B67">
        <v>640</v>
      </c>
      <c r="C67">
        <v>1</v>
      </c>
      <c r="D67" s="7">
        <f t="shared" si="0"/>
        <v>640</v>
      </c>
      <c r="E67">
        <v>5000</v>
      </c>
      <c r="F67" s="6">
        <v>1.84E-2</v>
      </c>
      <c r="G67" s="3">
        <f t="shared" si="1"/>
        <v>1.7407926334392903E-2</v>
      </c>
    </row>
    <row r="68" spans="1:7" s="3" customFormat="1" x14ac:dyDescent="0.25">
      <c r="A68" s="3">
        <v>10000</v>
      </c>
      <c r="B68" s="3">
        <v>1</v>
      </c>
      <c r="C68" s="3">
        <v>640</v>
      </c>
      <c r="D68" s="5">
        <f>B68/C68</f>
        <v>1.5625000000000001E-3</v>
      </c>
      <c r="E68" s="3">
        <v>10000</v>
      </c>
      <c r="F68" s="5">
        <v>1.5100000000000001E-2</v>
      </c>
      <c r="G68" s="3">
        <f t="shared" si="1"/>
        <v>1.7941872821794935E-2</v>
      </c>
    </row>
    <row r="69" spans="1:7" x14ac:dyDescent="0.25">
      <c r="B69">
        <v>2</v>
      </c>
      <c r="C69">
        <v>320</v>
      </c>
      <c r="D69" s="7">
        <f t="shared" si="0"/>
        <v>6.2500000000000003E-3</v>
      </c>
      <c r="E69">
        <v>10000</v>
      </c>
      <c r="F69" s="6">
        <v>1.7399999999999999E-2</v>
      </c>
      <c r="G69" s="3">
        <f t="shared" ref="G69:G132" si="2">0.026-0.0000002*E69-0.00016*LN(D69)-0.00077*LN(E69)</f>
        <v>1.772006572401575E-2</v>
      </c>
    </row>
    <row r="70" spans="1:7" x14ac:dyDescent="0.25">
      <c r="B70">
        <v>4</v>
      </c>
      <c r="C70">
        <v>160</v>
      </c>
      <c r="D70" s="7">
        <f t="shared" ref="D70:D83" si="3">B70/C70</f>
        <v>2.5000000000000001E-2</v>
      </c>
      <c r="E70">
        <v>10000</v>
      </c>
      <c r="F70" s="7">
        <v>1.9099999999999999E-2</v>
      </c>
      <c r="G70" s="3">
        <f t="shared" si="2"/>
        <v>1.7498258626236569E-2</v>
      </c>
    </row>
    <row r="71" spans="1:7" x14ac:dyDescent="0.25">
      <c r="B71">
        <v>5</v>
      </c>
      <c r="C71">
        <v>128</v>
      </c>
      <c r="D71" s="7">
        <f t="shared" si="3"/>
        <v>3.90625E-2</v>
      </c>
      <c r="E71">
        <v>10000</v>
      </c>
      <c r="F71" s="7">
        <v>1.7299999999999999E-2</v>
      </c>
      <c r="G71" s="3">
        <f t="shared" si="2"/>
        <v>1.742685268981602E-2</v>
      </c>
    </row>
    <row r="72" spans="1:7" x14ac:dyDescent="0.25">
      <c r="B72">
        <v>8</v>
      </c>
      <c r="C72">
        <v>80</v>
      </c>
      <c r="D72" s="7">
        <f t="shared" si="3"/>
        <v>0.1</v>
      </c>
      <c r="E72">
        <v>10000</v>
      </c>
      <c r="F72" s="7">
        <v>1.9E-2</v>
      </c>
      <c r="G72" s="3">
        <f t="shared" si="2"/>
        <v>1.7276451528457387E-2</v>
      </c>
    </row>
    <row r="73" spans="1:7" x14ac:dyDescent="0.25">
      <c r="B73">
        <v>10</v>
      </c>
      <c r="C73">
        <v>64</v>
      </c>
      <c r="D73" s="7">
        <f t="shared" si="3"/>
        <v>0.15625</v>
      </c>
      <c r="E73">
        <v>10000</v>
      </c>
      <c r="F73" s="6">
        <v>1.5699999999999999E-2</v>
      </c>
      <c r="G73" s="3">
        <f t="shared" si="2"/>
        <v>1.7205045592036838E-2</v>
      </c>
    </row>
    <row r="74" spans="1:7" x14ac:dyDescent="0.25">
      <c r="B74">
        <v>16</v>
      </c>
      <c r="C74">
        <v>40</v>
      </c>
      <c r="D74" s="7">
        <f t="shared" si="3"/>
        <v>0.4</v>
      </c>
      <c r="E74">
        <v>10000</v>
      </c>
      <c r="F74" s="7">
        <v>1.8599999999999998E-2</v>
      </c>
      <c r="G74" s="3">
        <f t="shared" si="2"/>
        <v>1.7054644430678202E-2</v>
      </c>
    </row>
    <row r="75" spans="1:7" x14ac:dyDescent="0.25">
      <c r="B75">
        <v>20</v>
      </c>
      <c r="C75">
        <v>32</v>
      </c>
      <c r="D75" s="7">
        <f t="shared" si="3"/>
        <v>0.625</v>
      </c>
      <c r="E75">
        <v>10000</v>
      </c>
      <c r="F75" s="6">
        <v>1.7000000000000001E-2</v>
      </c>
      <c r="G75" s="3">
        <f t="shared" si="2"/>
        <v>1.6983238494257657E-2</v>
      </c>
    </row>
    <row r="76" spans="1:7" x14ac:dyDescent="0.25">
      <c r="B76">
        <v>32</v>
      </c>
      <c r="C76">
        <v>20</v>
      </c>
      <c r="D76" s="7">
        <f t="shared" si="3"/>
        <v>1.6</v>
      </c>
      <c r="E76">
        <v>10000</v>
      </c>
      <c r="F76" s="6">
        <v>1.7999999999999999E-2</v>
      </c>
      <c r="G76" s="3">
        <f t="shared" si="2"/>
        <v>1.6832837332899021E-2</v>
      </c>
    </row>
    <row r="77" spans="1:7" x14ac:dyDescent="0.25">
      <c r="B77">
        <v>40</v>
      </c>
      <c r="C77">
        <v>16</v>
      </c>
      <c r="D77" s="7">
        <f t="shared" si="3"/>
        <v>2.5</v>
      </c>
      <c r="E77">
        <v>10000</v>
      </c>
      <c r="F77" s="7">
        <v>1.7600000000000001E-2</v>
      </c>
      <c r="G77" s="3">
        <f t="shared" si="2"/>
        <v>1.6761431396478475E-2</v>
      </c>
    </row>
    <row r="78" spans="1:7" x14ac:dyDescent="0.25">
      <c r="B78">
        <v>64</v>
      </c>
      <c r="C78">
        <v>10</v>
      </c>
      <c r="D78" s="7">
        <f t="shared" si="3"/>
        <v>6.4</v>
      </c>
      <c r="E78">
        <v>10000</v>
      </c>
      <c r="F78" s="7">
        <v>1.8599999999999998E-2</v>
      </c>
      <c r="G78" s="3">
        <f t="shared" si="2"/>
        <v>1.6611030235119839E-2</v>
      </c>
    </row>
    <row r="79" spans="1:7" x14ac:dyDescent="0.25">
      <c r="B79">
        <v>80</v>
      </c>
      <c r="C79">
        <v>8</v>
      </c>
      <c r="D79" s="7">
        <f t="shared" si="3"/>
        <v>10</v>
      </c>
      <c r="E79">
        <v>10000</v>
      </c>
      <c r="F79" s="7">
        <v>1.7299999999999999E-2</v>
      </c>
      <c r="G79" s="3">
        <f t="shared" si="2"/>
        <v>1.653962429869929E-2</v>
      </c>
    </row>
    <row r="80" spans="1:7" x14ac:dyDescent="0.25">
      <c r="B80">
        <v>128</v>
      </c>
      <c r="C80">
        <v>5</v>
      </c>
      <c r="D80" s="7">
        <f t="shared" si="3"/>
        <v>25.6</v>
      </c>
      <c r="E80">
        <v>10000</v>
      </c>
      <c r="F80" s="7">
        <v>1.83E-2</v>
      </c>
      <c r="G80" s="3">
        <f t="shared" si="2"/>
        <v>1.6389223137340658E-2</v>
      </c>
    </row>
    <row r="81" spans="1:7" x14ac:dyDescent="0.25">
      <c r="B81">
        <v>160</v>
      </c>
      <c r="C81">
        <v>4</v>
      </c>
      <c r="D81" s="7">
        <f t="shared" si="3"/>
        <v>40</v>
      </c>
      <c r="E81">
        <v>10000</v>
      </c>
      <c r="F81" s="7">
        <v>1.7000000000000001E-2</v>
      </c>
      <c r="G81" s="3">
        <f t="shared" si="2"/>
        <v>1.6317817200920109E-2</v>
      </c>
    </row>
    <row r="82" spans="1:7" x14ac:dyDescent="0.25">
      <c r="B82">
        <v>320</v>
      </c>
      <c r="C82">
        <v>2</v>
      </c>
      <c r="D82" s="7">
        <f t="shared" si="3"/>
        <v>160</v>
      </c>
      <c r="E82">
        <v>10000</v>
      </c>
      <c r="F82" s="7">
        <v>1.6799999999999999E-2</v>
      </c>
      <c r="G82" s="3">
        <f t="shared" si="2"/>
        <v>1.6096010103140927E-2</v>
      </c>
    </row>
    <row r="83" spans="1:7" x14ac:dyDescent="0.25">
      <c r="B83">
        <v>640</v>
      </c>
      <c r="C83">
        <v>1</v>
      </c>
      <c r="D83" s="7">
        <f t="shared" si="3"/>
        <v>640</v>
      </c>
      <c r="E83">
        <v>10000</v>
      </c>
      <c r="F83" s="6">
        <v>1.43E-2</v>
      </c>
      <c r="G83" s="3">
        <f t="shared" si="2"/>
        <v>1.5874203005361742E-2</v>
      </c>
    </row>
    <row r="84" spans="1:7" x14ac:dyDescent="0.25">
      <c r="A84" s="3">
        <v>15000</v>
      </c>
      <c r="B84" s="3">
        <v>1</v>
      </c>
      <c r="C84" s="3">
        <v>640</v>
      </c>
      <c r="D84" s="5">
        <f>B84/C84</f>
        <v>1.5625000000000001E-3</v>
      </c>
      <c r="E84" s="3">
        <v>15000</v>
      </c>
      <c r="F84" s="5">
        <v>1.44E-2</v>
      </c>
      <c r="G84" s="3">
        <f t="shared" si="2"/>
        <v>1.6629664688551649E-2</v>
      </c>
    </row>
    <row r="85" spans="1:7" x14ac:dyDescent="0.25">
      <c r="B85">
        <v>2</v>
      </c>
      <c r="C85">
        <v>320</v>
      </c>
      <c r="D85" s="7">
        <f t="shared" ref="D85:D99" si="4">B85/C85</f>
        <v>6.2500000000000003E-3</v>
      </c>
      <c r="E85">
        <v>15000</v>
      </c>
      <c r="F85" s="7">
        <v>1.49E-2</v>
      </c>
      <c r="G85" s="3">
        <f t="shared" si="2"/>
        <v>1.6407857590772464E-2</v>
      </c>
    </row>
    <row r="86" spans="1:7" x14ac:dyDescent="0.25">
      <c r="B86">
        <v>4</v>
      </c>
      <c r="C86">
        <v>160</v>
      </c>
      <c r="D86" s="7">
        <f t="shared" si="4"/>
        <v>2.5000000000000001E-2</v>
      </c>
      <c r="E86">
        <v>15000</v>
      </c>
      <c r="F86" s="7">
        <v>1.5699999999999999E-2</v>
      </c>
      <c r="G86" s="3">
        <f t="shared" si="2"/>
        <v>1.6186050492993282E-2</v>
      </c>
    </row>
    <row r="87" spans="1:7" x14ac:dyDescent="0.25">
      <c r="B87">
        <v>5</v>
      </c>
      <c r="C87">
        <v>128</v>
      </c>
      <c r="D87" s="7">
        <f t="shared" si="4"/>
        <v>3.90625E-2</v>
      </c>
      <c r="E87">
        <v>15000</v>
      </c>
      <c r="F87" s="7">
        <v>1.5699999999999999E-2</v>
      </c>
      <c r="G87" s="3">
        <f t="shared" si="2"/>
        <v>1.6114644556572733E-2</v>
      </c>
    </row>
    <row r="88" spans="1:7" x14ac:dyDescent="0.25">
      <c r="B88">
        <v>8</v>
      </c>
      <c r="C88">
        <v>80</v>
      </c>
      <c r="D88" s="7">
        <f t="shared" si="4"/>
        <v>0.1</v>
      </c>
      <c r="E88">
        <v>15000</v>
      </c>
      <c r="F88" s="7">
        <v>1.6799999999999999E-2</v>
      </c>
      <c r="G88" s="3">
        <f t="shared" si="2"/>
        <v>1.5964243395214101E-2</v>
      </c>
    </row>
    <row r="89" spans="1:7" x14ac:dyDescent="0.25">
      <c r="B89">
        <v>10</v>
      </c>
      <c r="C89">
        <v>64</v>
      </c>
      <c r="D89" s="7">
        <f t="shared" si="4"/>
        <v>0.15625</v>
      </c>
      <c r="E89">
        <v>15000</v>
      </c>
      <c r="F89" s="7">
        <v>1.46E-2</v>
      </c>
      <c r="G89" s="3">
        <f t="shared" si="2"/>
        <v>1.5892837458793552E-2</v>
      </c>
    </row>
    <row r="90" spans="1:7" x14ac:dyDescent="0.25">
      <c r="B90">
        <v>16</v>
      </c>
      <c r="C90">
        <v>40</v>
      </c>
      <c r="D90" s="7">
        <f t="shared" si="4"/>
        <v>0.4</v>
      </c>
      <c r="E90">
        <v>15000</v>
      </c>
      <c r="F90" s="7">
        <v>1.7500000000000002E-2</v>
      </c>
      <c r="G90" s="3">
        <f t="shared" si="2"/>
        <v>1.5742436297434916E-2</v>
      </c>
    </row>
    <row r="91" spans="1:7" x14ac:dyDescent="0.25">
      <c r="B91">
        <v>20</v>
      </c>
      <c r="C91">
        <v>32</v>
      </c>
      <c r="D91" s="7">
        <f t="shared" si="4"/>
        <v>0.625</v>
      </c>
      <c r="E91">
        <v>15000</v>
      </c>
      <c r="F91" s="7">
        <v>1.7000000000000001E-2</v>
      </c>
      <c r="G91" s="3">
        <f t="shared" si="2"/>
        <v>1.567103036101437E-2</v>
      </c>
    </row>
    <row r="92" spans="1:7" x14ac:dyDescent="0.25">
      <c r="B92">
        <v>32</v>
      </c>
      <c r="C92">
        <v>20</v>
      </c>
      <c r="D92" s="7">
        <f t="shared" si="4"/>
        <v>1.6</v>
      </c>
      <c r="E92">
        <v>15000</v>
      </c>
      <c r="F92" s="7">
        <v>1.7000000000000001E-2</v>
      </c>
      <c r="G92" s="3">
        <f t="shared" si="2"/>
        <v>1.5520629199655734E-2</v>
      </c>
    </row>
    <row r="93" spans="1:7" x14ac:dyDescent="0.25">
      <c r="B93">
        <v>40</v>
      </c>
      <c r="C93">
        <v>16</v>
      </c>
      <c r="D93" s="7">
        <f t="shared" si="4"/>
        <v>2.5</v>
      </c>
      <c r="E93">
        <v>15000</v>
      </c>
      <c r="F93" s="7">
        <v>1.6899999999999998E-2</v>
      </c>
      <c r="G93" s="3">
        <f t="shared" si="2"/>
        <v>1.5449223263235189E-2</v>
      </c>
    </row>
    <row r="94" spans="1:7" x14ac:dyDescent="0.25">
      <c r="B94">
        <v>64</v>
      </c>
      <c r="C94">
        <v>10</v>
      </c>
      <c r="D94" s="7">
        <f t="shared" si="4"/>
        <v>6.4</v>
      </c>
      <c r="E94">
        <v>15000</v>
      </c>
      <c r="F94" s="7">
        <v>1.67E-2</v>
      </c>
      <c r="G94" s="3">
        <f t="shared" si="2"/>
        <v>1.5298822101876552E-2</v>
      </c>
    </row>
    <row r="95" spans="1:7" x14ac:dyDescent="0.25">
      <c r="B95">
        <v>80</v>
      </c>
      <c r="C95">
        <v>8</v>
      </c>
      <c r="D95" s="7">
        <f t="shared" si="4"/>
        <v>10</v>
      </c>
      <c r="E95">
        <v>15000</v>
      </c>
      <c r="F95" s="7">
        <v>1.6400000000000001E-2</v>
      </c>
      <c r="G95" s="3">
        <f t="shared" si="2"/>
        <v>1.5227416165456004E-2</v>
      </c>
    </row>
    <row r="96" spans="1:7" x14ac:dyDescent="0.25">
      <c r="B96">
        <v>128</v>
      </c>
      <c r="C96">
        <v>5</v>
      </c>
      <c r="D96" s="7">
        <f t="shared" si="4"/>
        <v>25.6</v>
      </c>
      <c r="E96">
        <v>15000</v>
      </c>
      <c r="F96" s="7">
        <v>1.4800000000000001E-2</v>
      </c>
      <c r="G96" s="3">
        <f t="shared" si="2"/>
        <v>1.5077015004097371E-2</v>
      </c>
    </row>
    <row r="97" spans="1:7" x14ac:dyDescent="0.25">
      <c r="B97">
        <v>160</v>
      </c>
      <c r="C97">
        <v>4</v>
      </c>
      <c r="D97" s="7">
        <f t="shared" si="4"/>
        <v>40</v>
      </c>
      <c r="E97">
        <v>15000</v>
      </c>
      <c r="F97" s="7">
        <v>1.44E-2</v>
      </c>
      <c r="G97" s="3">
        <f t="shared" si="2"/>
        <v>1.5005609067676822E-2</v>
      </c>
    </row>
    <row r="98" spans="1:7" x14ac:dyDescent="0.25">
      <c r="B98">
        <v>320</v>
      </c>
      <c r="C98">
        <v>2</v>
      </c>
      <c r="D98" s="7">
        <f t="shared" si="4"/>
        <v>160</v>
      </c>
      <c r="E98">
        <v>15000</v>
      </c>
      <c r="F98" s="7">
        <v>1.29E-2</v>
      </c>
      <c r="G98" s="3">
        <f t="shared" si="2"/>
        <v>1.4783801969897641E-2</v>
      </c>
    </row>
    <row r="99" spans="1:7" x14ac:dyDescent="0.25">
      <c r="B99">
        <v>640</v>
      </c>
      <c r="C99">
        <v>1</v>
      </c>
      <c r="D99" s="7">
        <f t="shared" si="4"/>
        <v>640</v>
      </c>
      <c r="E99">
        <v>15000</v>
      </c>
      <c r="F99" s="7">
        <v>1.32E-2</v>
      </c>
      <c r="G99" s="3">
        <f t="shared" si="2"/>
        <v>1.4561994872118456E-2</v>
      </c>
    </row>
    <row r="100" spans="1:7" x14ac:dyDescent="0.25">
      <c r="A100" s="3">
        <v>20000</v>
      </c>
      <c r="B100" s="3">
        <v>1</v>
      </c>
      <c r="C100" s="3">
        <v>640</v>
      </c>
      <c r="D100" s="5">
        <f>B100/C100</f>
        <v>1.5625000000000001E-3</v>
      </c>
      <c r="E100" s="3">
        <v>20000</v>
      </c>
      <c r="F100" s="5">
        <v>1.4200000000000001E-2</v>
      </c>
      <c r="G100" s="3">
        <f t="shared" si="2"/>
        <v>1.5408149492763777E-2</v>
      </c>
    </row>
    <row r="101" spans="1:7" x14ac:dyDescent="0.25">
      <c r="B101">
        <v>2</v>
      </c>
      <c r="C101">
        <v>320</v>
      </c>
      <c r="D101" s="7">
        <f t="shared" ref="D101:D115" si="5">B101/C101</f>
        <v>6.2500000000000003E-3</v>
      </c>
      <c r="E101">
        <v>20000</v>
      </c>
      <c r="F101" s="7">
        <v>1.4500000000000001E-2</v>
      </c>
      <c r="G101" s="3">
        <f t="shared" si="2"/>
        <v>1.5186342394984592E-2</v>
      </c>
    </row>
    <row r="102" spans="1:7" x14ac:dyDescent="0.25">
      <c r="B102">
        <v>4</v>
      </c>
      <c r="C102">
        <v>160</v>
      </c>
      <c r="D102" s="7">
        <f t="shared" si="5"/>
        <v>2.5000000000000001E-2</v>
      </c>
      <c r="E102">
        <v>20000</v>
      </c>
      <c r="F102" s="7">
        <v>1.44E-2</v>
      </c>
      <c r="G102" s="3">
        <f t="shared" si="2"/>
        <v>1.4964535297205411E-2</v>
      </c>
    </row>
    <row r="103" spans="1:7" x14ac:dyDescent="0.25">
      <c r="B103">
        <v>5</v>
      </c>
      <c r="C103">
        <v>128</v>
      </c>
      <c r="D103" s="7">
        <f t="shared" si="5"/>
        <v>3.90625E-2</v>
      </c>
      <c r="E103">
        <v>20000</v>
      </c>
      <c r="F103" s="7">
        <v>1.32E-2</v>
      </c>
      <c r="G103" s="3">
        <f t="shared" si="2"/>
        <v>1.4893129360784862E-2</v>
      </c>
    </row>
    <row r="104" spans="1:7" x14ac:dyDescent="0.25">
      <c r="B104">
        <v>8</v>
      </c>
      <c r="C104">
        <v>80</v>
      </c>
      <c r="D104" s="7">
        <f t="shared" si="5"/>
        <v>0.1</v>
      </c>
      <c r="E104">
        <v>20000</v>
      </c>
      <c r="F104" s="7">
        <v>1.44E-2</v>
      </c>
      <c r="G104" s="3">
        <f t="shared" si="2"/>
        <v>1.4742728199426229E-2</v>
      </c>
    </row>
    <row r="105" spans="1:7" x14ac:dyDescent="0.25">
      <c r="B105">
        <v>10</v>
      </c>
      <c r="C105">
        <v>64</v>
      </c>
      <c r="D105" s="7">
        <f t="shared" si="5"/>
        <v>0.15625</v>
      </c>
      <c r="E105">
        <v>20000</v>
      </c>
      <c r="F105" s="7">
        <v>1.3100000000000001E-2</v>
      </c>
      <c r="G105" s="3">
        <f t="shared" si="2"/>
        <v>1.467132226300568E-2</v>
      </c>
    </row>
    <row r="106" spans="1:7" x14ac:dyDescent="0.25">
      <c r="B106">
        <v>16</v>
      </c>
      <c r="C106">
        <v>40</v>
      </c>
      <c r="D106" s="7">
        <f t="shared" si="5"/>
        <v>0.4</v>
      </c>
      <c r="E106">
        <v>20000</v>
      </c>
      <c r="F106" s="7">
        <v>1.49E-2</v>
      </c>
      <c r="G106" s="3">
        <f t="shared" si="2"/>
        <v>1.4520921101647044E-2</v>
      </c>
    </row>
    <row r="107" spans="1:7" x14ac:dyDescent="0.25">
      <c r="B107">
        <v>20</v>
      </c>
      <c r="C107">
        <v>32</v>
      </c>
      <c r="D107" s="7">
        <f t="shared" si="5"/>
        <v>0.625</v>
      </c>
      <c r="E107">
        <v>20000</v>
      </c>
      <c r="F107" s="7">
        <v>1.47E-2</v>
      </c>
      <c r="G107" s="3">
        <f t="shared" si="2"/>
        <v>1.4449515165226499E-2</v>
      </c>
    </row>
    <row r="108" spans="1:7" x14ac:dyDescent="0.25">
      <c r="B108">
        <v>32</v>
      </c>
      <c r="C108">
        <v>20</v>
      </c>
      <c r="D108" s="7">
        <f t="shared" si="5"/>
        <v>1.6</v>
      </c>
      <c r="E108">
        <v>20000</v>
      </c>
      <c r="F108" s="7">
        <v>1.4500000000000001E-2</v>
      </c>
      <c r="G108" s="3">
        <f t="shared" si="2"/>
        <v>1.4299114003867863E-2</v>
      </c>
    </row>
    <row r="109" spans="1:7" x14ac:dyDescent="0.25">
      <c r="B109">
        <v>40</v>
      </c>
      <c r="C109">
        <v>16</v>
      </c>
      <c r="D109" s="7">
        <f t="shared" si="5"/>
        <v>2.5</v>
      </c>
      <c r="E109">
        <v>20000</v>
      </c>
      <c r="F109" s="7">
        <v>1.34E-2</v>
      </c>
      <c r="G109" s="3">
        <f t="shared" si="2"/>
        <v>1.4227708067447317E-2</v>
      </c>
    </row>
    <row r="110" spans="1:7" x14ac:dyDescent="0.25">
      <c r="B110">
        <v>64</v>
      </c>
      <c r="C110">
        <v>10</v>
      </c>
      <c r="D110" s="7">
        <f t="shared" si="5"/>
        <v>6.4</v>
      </c>
      <c r="E110">
        <v>20000</v>
      </c>
      <c r="F110" s="7">
        <v>1.38E-2</v>
      </c>
      <c r="G110" s="3">
        <f t="shared" si="2"/>
        <v>1.4077306906088681E-2</v>
      </c>
    </row>
    <row r="111" spans="1:7" x14ac:dyDescent="0.25">
      <c r="B111">
        <v>80</v>
      </c>
      <c r="C111">
        <v>8</v>
      </c>
      <c r="D111" s="7">
        <f t="shared" si="5"/>
        <v>10</v>
      </c>
      <c r="E111">
        <v>20000</v>
      </c>
      <c r="F111" s="7">
        <v>1.29E-2</v>
      </c>
      <c r="G111" s="3">
        <f t="shared" si="2"/>
        <v>1.4005900969668132E-2</v>
      </c>
    </row>
    <row r="112" spans="1:7" x14ac:dyDescent="0.25">
      <c r="B112">
        <v>128</v>
      </c>
      <c r="C112">
        <v>5</v>
      </c>
      <c r="D112" s="7">
        <f t="shared" si="5"/>
        <v>25.6</v>
      </c>
      <c r="E112">
        <v>20000</v>
      </c>
      <c r="F112" s="7">
        <v>1.35E-2</v>
      </c>
      <c r="G112" s="3">
        <f t="shared" si="2"/>
        <v>1.3855499808309499E-2</v>
      </c>
    </row>
    <row r="113" spans="1:7" x14ac:dyDescent="0.25">
      <c r="B113">
        <v>160</v>
      </c>
      <c r="C113">
        <v>4</v>
      </c>
      <c r="D113" s="7">
        <f t="shared" si="5"/>
        <v>40</v>
      </c>
      <c r="E113">
        <v>20000</v>
      </c>
      <c r="F113" s="7">
        <v>1.26E-2</v>
      </c>
      <c r="G113" s="3">
        <f t="shared" si="2"/>
        <v>1.3784093871888951E-2</v>
      </c>
    </row>
    <row r="114" spans="1:7" x14ac:dyDescent="0.25">
      <c r="B114">
        <v>320</v>
      </c>
      <c r="C114">
        <v>2</v>
      </c>
      <c r="D114" s="7">
        <f t="shared" si="5"/>
        <v>160</v>
      </c>
      <c r="E114">
        <v>20000</v>
      </c>
      <c r="F114" s="7">
        <v>1.2800000000000001E-2</v>
      </c>
      <c r="G114" s="3">
        <f t="shared" si="2"/>
        <v>1.3562286774109769E-2</v>
      </c>
    </row>
    <row r="115" spans="1:7" x14ac:dyDescent="0.25">
      <c r="B115">
        <v>640</v>
      </c>
      <c r="C115">
        <v>1</v>
      </c>
      <c r="D115" s="7">
        <f t="shared" si="5"/>
        <v>640</v>
      </c>
      <c r="E115">
        <v>20000</v>
      </c>
      <c r="F115" s="7">
        <v>1.32E-2</v>
      </c>
      <c r="G115" s="3">
        <f t="shared" si="2"/>
        <v>1.3340479676330584E-2</v>
      </c>
    </row>
    <row r="116" spans="1:7" x14ac:dyDescent="0.25">
      <c r="A116" s="3">
        <v>25000</v>
      </c>
      <c r="B116" s="3">
        <v>1</v>
      </c>
      <c r="C116" s="3">
        <v>640</v>
      </c>
      <c r="D116" s="5">
        <f>B116/C116</f>
        <v>1.5625000000000001E-3</v>
      </c>
      <c r="E116" s="3">
        <v>25000</v>
      </c>
      <c r="F116" s="5">
        <v>1.4200000000000001E-2</v>
      </c>
      <c r="G116" s="3">
        <f t="shared" si="2"/>
        <v>1.4236328958251835E-2</v>
      </c>
    </row>
    <row r="117" spans="1:7" x14ac:dyDescent="0.25">
      <c r="B117">
        <v>2</v>
      </c>
      <c r="C117">
        <v>320</v>
      </c>
      <c r="D117" s="7">
        <f t="shared" ref="D117:D131" si="6">B117/C117</f>
        <v>6.2500000000000003E-3</v>
      </c>
      <c r="E117">
        <v>25000</v>
      </c>
      <c r="F117" s="7">
        <v>1.44E-2</v>
      </c>
      <c r="G117" s="3">
        <f t="shared" si="2"/>
        <v>1.401452186047265E-2</v>
      </c>
    </row>
    <row r="118" spans="1:7" x14ac:dyDescent="0.25">
      <c r="B118">
        <v>4</v>
      </c>
      <c r="C118">
        <v>160</v>
      </c>
      <c r="D118" s="7">
        <f t="shared" si="6"/>
        <v>2.5000000000000001E-2</v>
      </c>
      <c r="E118">
        <v>25000</v>
      </c>
      <c r="F118" s="7">
        <v>1.44E-2</v>
      </c>
      <c r="G118" s="3">
        <f t="shared" si="2"/>
        <v>1.3792714762693468E-2</v>
      </c>
    </row>
    <row r="119" spans="1:7" x14ac:dyDescent="0.25">
      <c r="B119">
        <v>5</v>
      </c>
      <c r="C119">
        <v>128</v>
      </c>
      <c r="D119" s="7">
        <f t="shared" si="6"/>
        <v>3.90625E-2</v>
      </c>
      <c r="E119">
        <v>25000</v>
      </c>
      <c r="F119" s="7">
        <v>1.3100000000000001E-2</v>
      </c>
      <c r="G119" s="3">
        <f t="shared" si="2"/>
        <v>1.372130882627292E-2</v>
      </c>
    </row>
    <row r="120" spans="1:7" x14ac:dyDescent="0.25">
      <c r="B120">
        <v>8</v>
      </c>
      <c r="C120">
        <v>80</v>
      </c>
      <c r="D120" s="7">
        <f t="shared" si="6"/>
        <v>0.1</v>
      </c>
      <c r="E120">
        <v>25000</v>
      </c>
      <c r="F120" s="7">
        <v>1.44E-2</v>
      </c>
      <c r="G120" s="3">
        <f t="shared" si="2"/>
        <v>1.3570907664914287E-2</v>
      </c>
    </row>
    <row r="121" spans="1:7" x14ac:dyDescent="0.25">
      <c r="B121">
        <v>10</v>
      </c>
      <c r="C121">
        <v>64</v>
      </c>
      <c r="D121" s="7">
        <f t="shared" si="6"/>
        <v>0.15625</v>
      </c>
      <c r="E121">
        <v>25000</v>
      </c>
      <c r="F121" s="7">
        <v>1.3100000000000001E-2</v>
      </c>
      <c r="G121" s="3">
        <f t="shared" si="2"/>
        <v>1.3499501728493738E-2</v>
      </c>
    </row>
    <row r="122" spans="1:7" x14ac:dyDescent="0.25">
      <c r="B122">
        <v>16</v>
      </c>
      <c r="C122">
        <v>40</v>
      </c>
      <c r="D122" s="7">
        <f t="shared" si="6"/>
        <v>0.4</v>
      </c>
      <c r="E122">
        <v>25000</v>
      </c>
      <c r="F122" s="7">
        <v>1.46E-2</v>
      </c>
      <c r="G122" s="3">
        <f t="shared" si="2"/>
        <v>1.3349100567135102E-2</v>
      </c>
    </row>
    <row r="123" spans="1:7" x14ac:dyDescent="0.25">
      <c r="B123">
        <v>20</v>
      </c>
      <c r="C123">
        <v>32</v>
      </c>
      <c r="D123" s="7">
        <f t="shared" si="6"/>
        <v>0.625</v>
      </c>
      <c r="E123">
        <v>25000</v>
      </c>
      <c r="F123" s="7">
        <v>1.3299999999999999E-2</v>
      </c>
      <c r="G123" s="3">
        <f t="shared" si="2"/>
        <v>1.3277694630714557E-2</v>
      </c>
    </row>
    <row r="124" spans="1:7" x14ac:dyDescent="0.25">
      <c r="B124">
        <v>32</v>
      </c>
      <c r="C124">
        <v>20</v>
      </c>
      <c r="D124" s="7">
        <f t="shared" si="6"/>
        <v>1.6</v>
      </c>
      <c r="E124">
        <v>25000</v>
      </c>
      <c r="F124" s="7">
        <v>1.44E-2</v>
      </c>
      <c r="G124" s="3">
        <f t="shared" si="2"/>
        <v>1.312729346935592E-2</v>
      </c>
    </row>
    <row r="125" spans="1:7" x14ac:dyDescent="0.25">
      <c r="B125">
        <v>40</v>
      </c>
      <c r="C125">
        <v>16</v>
      </c>
      <c r="D125" s="7">
        <f t="shared" si="6"/>
        <v>2.5</v>
      </c>
      <c r="E125">
        <v>25000</v>
      </c>
      <c r="F125" s="7">
        <v>1.32E-2</v>
      </c>
      <c r="G125" s="3">
        <f t="shared" si="2"/>
        <v>1.3055887532935375E-2</v>
      </c>
    </row>
    <row r="126" spans="1:7" x14ac:dyDescent="0.25">
      <c r="B126">
        <v>64</v>
      </c>
      <c r="C126">
        <v>10</v>
      </c>
      <c r="D126" s="7">
        <f t="shared" si="6"/>
        <v>6.4</v>
      </c>
      <c r="E126">
        <v>25000</v>
      </c>
      <c r="F126" s="7">
        <v>1.3599999999999999E-2</v>
      </c>
      <c r="G126" s="3">
        <f t="shared" si="2"/>
        <v>1.2905486371576739E-2</v>
      </c>
    </row>
    <row r="127" spans="1:7" x14ac:dyDescent="0.25">
      <c r="B127">
        <v>80</v>
      </c>
      <c r="C127">
        <v>8</v>
      </c>
      <c r="D127" s="7">
        <f t="shared" si="6"/>
        <v>10</v>
      </c>
      <c r="E127">
        <v>25000</v>
      </c>
      <c r="F127" s="7">
        <v>1.2800000000000001E-2</v>
      </c>
      <c r="G127" s="3">
        <f t="shared" si="2"/>
        <v>1.283408043515619E-2</v>
      </c>
    </row>
    <row r="128" spans="1:7" x14ac:dyDescent="0.25">
      <c r="B128">
        <v>128</v>
      </c>
      <c r="C128">
        <v>5</v>
      </c>
      <c r="D128" s="7">
        <f t="shared" si="6"/>
        <v>25.6</v>
      </c>
      <c r="E128">
        <v>25000</v>
      </c>
      <c r="F128" s="7">
        <v>1.34E-2</v>
      </c>
      <c r="G128" s="3">
        <f t="shared" si="2"/>
        <v>1.2683679273797557E-2</v>
      </c>
    </row>
    <row r="129" spans="1:7" x14ac:dyDescent="0.25">
      <c r="B129">
        <v>160</v>
      </c>
      <c r="C129">
        <v>4</v>
      </c>
      <c r="D129" s="7">
        <f t="shared" si="6"/>
        <v>40</v>
      </c>
      <c r="E129">
        <v>25000</v>
      </c>
      <c r="F129" s="7">
        <v>1.26E-2</v>
      </c>
      <c r="G129" s="3">
        <f t="shared" si="2"/>
        <v>1.2612273337377009E-2</v>
      </c>
    </row>
    <row r="130" spans="1:7" x14ac:dyDescent="0.25">
      <c r="B130">
        <v>320</v>
      </c>
      <c r="C130">
        <v>2</v>
      </c>
      <c r="D130" s="7">
        <f t="shared" si="6"/>
        <v>160</v>
      </c>
      <c r="E130">
        <v>25000</v>
      </c>
      <c r="F130" s="7">
        <v>1.2800000000000001E-2</v>
      </c>
      <c r="G130" s="3">
        <f t="shared" si="2"/>
        <v>1.2390466239597827E-2</v>
      </c>
    </row>
    <row r="131" spans="1:7" x14ac:dyDescent="0.25">
      <c r="B131">
        <v>640</v>
      </c>
      <c r="C131">
        <v>1</v>
      </c>
      <c r="D131" s="7">
        <f t="shared" si="6"/>
        <v>640</v>
      </c>
      <c r="E131">
        <v>25000</v>
      </c>
      <c r="F131" s="7">
        <v>1.3100000000000001E-2</v>
      </c>
      <c r="G131" s="3">
        <f t="shared" si="2"/>
        <v>1.2168659141818642E-2</v>
      </c>
    </row>
    <row r="132" spans="1:7" x14ac:dyDescent="0.25">
      <c r="A132" s="3">
        <v>30000</v>
      </c>
      <c r="B132" s="3">
        <v>1</v>
      </c>
      <c r="C132" s="3">
        <v>640</v>
      </c>
      <c r="D132" s="5">
        <f>B132/C132</f>
        <v>1.5625000000000001E-3</v>
      </c>
      <c r="E132" s="3">
        <v>30000</v>
      </c>
      <c r="F132" s="5">
        <v>1.4200000000000001E-2</v>
      </c>
      <c r="G132" s="3">
        <f t="shared" si="2"/>
        <v>1.3095941359520488E-2</v>
      </c>
    </row>
    <row r="133" spans="1:7" x14ac:dyDescent="0.25">
      <c r="B133">
        <v>2</v>
      </c>
      <c r="C133">
        <v>320</v>
      </c>
      <c r="D133" s="7">
        <f t="shared" ref="D133:D147" si="7">B133/C133</f>
        <v>6.2500000000000003E-3</v>
      </c>
      <c r="E133">
        <v>30000</v>
      </c>
      <c r="F133" s="7">
        <v>1.44E-2</v>
      </c>
      <c r="G133" s="3">
        <f t="shared" ref="G133:G147" si="8">0.026-0.0000002*E133-0.00016*LN(D133)-0.00077*LN(E133)</f>
        <v>1.2874134261741303E-2</v>
      </c>
    </row>
    <row r="134" spans="1:7" x14ac:dyDescent="0.25">
      <c r="B134">
        <v>4</v>
      </c>
      <c r="C134">
        <v>160</v>
      </c>
      <c r="D134" s="7">
        <f t="shared" si="7"/>
        <v>2.5000000000000001E-2</v>
      </c>
      <c r="E134">
        <v>30000</v>
      </c>
      <c r="F134" s="7">
        <v>1.44E-2</v>
      </c>
      <c r="G134" s="3">
        <f t="shared" si="8"/>
        <v>1.2652327163962121E-2</v>
      </c>
    </row>
    <row r="135" spans="1:7" x14ac:dyDescent="0.25">
      <c r="B135">
        <v>5</v>
      </c>
      <c r="C135">
        <v>128</v>
      </c>
      <c r="D135" s="7">
        <f t="shared" si="7"/>
        <v>3.90625E-2</v>
      </c>
      <c r="E135">
        <v>30000</v>
      </c>
      <c r="F135" s="7">
        <v>1.3100000000000001E-2</v>
      </c>
      <c r="G135" s="3">
        <f t="shared" si="8"/>
        <v>1.2580921227541573E-2</v>
      </c>
    </row>
    <row r="136" spans="1:7" x14ac:dyDescent="0.25">
      <c r="B136">
        <v>8</v>
      </c>
      <c r="C136">
        <v>80</v>
      </c>
      <c r="D136" s="7">
        <f t="shared" si="7"/>
        <v>0.1</v>
      </c>
      <c r="E136">
        <v>30000</v>
      </c>
      <c r="F136" s="7">
        <v>1.44E-2</v>
      </c>
      <c r="G136" s="3">
        <f t="shared" si="8"/>
        <v>1.243052006618294E-2</v>
      </c>
    </row>
    <row r="137" spans="1:7" x14ac:dyDescent="0.25">
      <c r="B137">
        <v>10</v>
      </c>
      <c r="C137">
        <v>64</v>
      </c>
      <c r="D137" s="7">
        <f t="shared" si="7"/>
        <v>0.15625</v>
      </c>
      <c r="E137">
        <v>30000</v>
      </c>
      <c r="F137" s="7">
        <v>1.3100000000000001E-2</v>
      </c>
      <c r="G137" s="3">
        <f t="shared" si="8"/>
        <v>1.2359114129762391E-2</v>
      </c>
    </row>
    <row r="138" spans="1:7" x14ac:dyDescent="0.25">
      <c r="B138">
        <v>16</v>
      </c>
      <c r="C138">
        <v>40</v>
      </c>
      <c r="D138" s="7">
        <f t="shared" si="7"/>
        <v>0.4</v>
      </c>
      <c r="E138">
        <v>30000</v>
      </c>
      <c r="F138" s="7">
        <v>1.46E-2</v>
      </c>
      <c r="G138" s="3">
        <f t="shared" si="8"/>
        <v>1.2208712968403755E-2</v>
      </c>
    </row>
    <row r="139" spans="1:7" x14ac:dyDescent="0.25">
      <c r="B139">
        <v>20</v>
      </c>
      <c r="C139">
        <v>32</v>
      </c>
      <c r="D139" s="7">
        <f t="shared" si="7"/>
        <v>0.625</v>
      </c>
      <c r="E139">
        <v>30000</v>
      </c>
      <c r="F139" s="7">
        <v>1.3299999999999999E-2</v>
      </c>
      <c r="G139" s="3">
        <f t="shared" si="8"/>
        <v>1.2137307031983209E-2</v>
      </c>
    </row>
    <row r="140" spans="1:7" x14ac:dyDescent="0.25">
      <c r="B140">
        <v>32</v>
      </c>
      <c r="C140">
        <v>20</v>
      </c>
      <c r="D140" s="7">
        <f t="shared" si="7"/>
        <v>1.6</v>
      </c>
      <c r="E140">
        <v>30000</v>
      </c>
      <c r="F140" s="7">
        <v>1.43E-2</v>
      </c>
      <c r="G140" s="3">
        <f t="shared" si="8"/>
        <v>1.1986905870624573E-2</v>
      </c>
    </row>
    <row r="141" spans="1:7" x14ac:dyDescent="0.25">
      <c r="B141">
        <v>40</v>
      </c>
      <c r="C141">
        <v>16</v>
      </c>
      <c r="D141" s="7">
        <f t="shared" si="7"/>
        <v>2.5</v>
      </c>
      <c r="E141">
        <v>30000</v>
      </c>
      <c r="F141">
        <v>1.32E-2</v>
      </c>
      <c r="G141" s="3">
        <f t="shared" si="8"/>
        <v>1.1915499934204028E-2</v>
      </c>
    </row>
    <row r="142" spans="1:7" x14ac:dyDescent="0.25">
      <c r="B142">
        <v>64</v>
      </c>
      <c r="C142">
        <v>10</v>
      </c>
      <c r="D142" s="7">
        <f t="shared" si="7"/>
        <v>6.4</v>
      </c>
      <c r="E142">
        <v>30000</v>
      </c>
      <c r="F142" s="7">
        <v>1.3599999999999999E-2</v>
      </c>
      <c r="G142" s="3">
        <f t="shared" si="8"/>
        <v>1.1765098772845392E-2</v>
      </c>
    </row>
    <row r="143" spans="1:7" x14ac:dyDescent="0.25">
      <c r="B143">
        <v>80</v>
      </c>
      <c r="C143">
        <v>8</v>
      </c>
      <c r="D143" s="7">
        <f t="shared" si="7"/>
        <v>10</v>
      </c>
      <c r="E143">
        <v>30000</v>
      </c>
      <c r="F143" s="7">
        <v>1.2800000000000001E-2</v>
      </c>
      <c r="G143" s="3">
        <f t="shared" si="8"/>
        <v>1.1693692836424843E-2</v>
      </c>
    </row>
    <row r="144" spans="1:7" x14ac:dyDescent="0.25">
      <c r="B144">
        <v>128</v>
      </c>
      <c r="C144">
        <v>5</v>
      </c>
      <c r="D144" s="7">
        <f t="shared" si="7"/>
        <v>25.6</v>
      </c>
      <c r="E144">
        <v>30000</v>
      </c>
      <c r="F144" s="7">
        <v>1.34E-2</v>
      </c>
      <c r="G144" s="3">
        <f t="shared" si="8"/>
        <v>1.154329167506621E-2</v>
      </c>
    </row>
    <row r="145" spans="2:7" x14ac:dyDescent="0.25">
      <c r="B145">
        <v>160</v>
      </c>
      <c r="C145">
        <v>4</v>
      </c>
      <c r="D145" s="7">
        <f t="shared" si="7"/>
        <v>40</v>
      </c>
      <c r="E145">
        <v>30000</v>
      </c>
      <c r="F145" s="7">
        <v>1.2500000000000001E-2</v>
      </c>
      <c r="G145" s="3">
        <f t="shared" si="8"/>
        <v>1.1471885738645661E-2</v>
      </c>
    </row>
    <row r="146" spans="2:7" x14ac:dyDescent="0.25">
      <c r="B146">
        <v>320</v>
      </c>
      <c r="C146">
        <v>2</v>
      </c>
      <c r="D146" s="7">
        <f t="shared" si="7"/>
        <v>160</v>
      </c>
      <c r="E146">
        <v>30000</v>
      </c>
      <c r="F146" s="7">
        <v>1.2800000000000001E-2</v>
      </c>
      <c r="G146" s="3">
        <f t="shared" si="8"/>
        <v>1.125007864086648E-2</v>
      </c>
    </row>
    <row r="147" spans="2:7" x14ac:dyDescent="0.25">
      <c r="B147">
        <v>640</v>
      </c>
      <c r="C147">
        <v>1</v>
      </c>
      <c r="D147" s="7">
        <f t="shared" si="7"/>
        <v>640</v>
      </c>
      <c r="E147">
        <v>30000</v>
      </c>
      <c r="F147" s="7">
        <v>1.3100000000000001E-2</v>
      </c>
      <c r="G147" s="3">
        <f t="shared" si="8"/>
        <v>1.1028271543087295E-2</v>
      </c>
    </row>
    <row r="148" spans="2:7" x14ac:dyDescent="0.25">
      <c r="F148" s="7"/>
    </row>
    <row r="149" spans="2:7" x14ac:dyDescent="0.25">
      <c r="F149" s="7"/>
    </row>
    <row r="150" spans="2:7" x14ac:dyDescent="0.25">
      <c r="F150" s="7"/>
    </row>
    <row r="151" spans="2:7" x14ac:dyDescent="0.25">
      <c r="F151" s="7"/>
    </row>
    <row r="152" spans="2:7" x14ac:dyDescent="0.25">
      <c r="F152" s="7"/>
    </row>
    <row r="153" spans="2:7" x14ac:dyDescent="0.25">
      <c r="F153" s="7"/>
    </row>
    <row r="154" spans="2:7" x14ac:dyDescent="0.25">
      <c r="F154" s="7"/>
    </row>
    <row r="155" spans="2:7" x14ac:dyDescent="0.25">
      <c r="F155" s="7"/>
    </row>
  </sheetData>
  <autoFilter ref="A3:F15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E34" sqref="E34"/>
    </sheetView>
  </sheetViews>
  <sheetFormatPr defaultRowHeight="15" x14ac:dyDescent="0.25"/>
  <cols>
    <col min="4" max="4" width="11.5703125" style="6" bestFit="1" customWidth="1"/>
    <col min="6" max="6" width="11.7109375" bestFit="1" customWidth="1"/>
  </cols>
  <sheetData>
    <row r="1" spans="1:17" x14ac:dyDescent="0.25">
      <c r="A1" s="10" t="s">
        <v>7</v>
      </c>
    </row>
    <row r="3" spans="1:17" x14ac:dyDescent="0.25">
      <c r="B3" s="1" t="s">
        <v>0</v>
      </c>
      <c r="C3" s="1" t="s">
        <v>1</v>
      </c>
      <c r="D3" s="9" t="s">
        <v>5</v>
      </c>
      <c r="E3" s="1" t="s">
        <v>2</v>
      </c>
      <c r="F3" s="1" t="s">
        <v>3</v>
      </c>
    </row>
    <row r="4" spans="1:17" x14ac:dyDescent="0.25">
      <c r="B4">
        <v>2</v>
      </c>
      <c r="C4">
        <v>320</v>
      </c>
      <c r="D4" s="7">
        <f t="shared" ref="D4:D60" si="0">B4/C4</f>
        <v>6.2500000000000003E-3</v>
      </c>
      <c r="E4">
        <v>1000</v>
      </c>
      <c r="F4" s="6">
        <v>2.3900000000000001E-2</v>
      </c>
    </row>
    <row r="5" spans="1:17" x14ac:dyDescent="0.25">
      <c r="B5">
        <v>4</v>
      </c>
      <c r="C5">
        <v>160</v>
      </c>
      <c r="D5" s="7">
        <f t="shared" si="0"/>
        <v>2.5000000000000001E-2</v>
      </c>
      <c r="E5">
        <v>1000</v>
      </c>
      <c r="F5" s="6">
        <v>2.2100000000000002E-2</v>
      </c>
    </row>
    <row r="6" spans="1:17" x14ac:dyDescent="0.25">
      <c r="B6">
        <v>5</v>
      </c>
      <c r="C6">
        <v>128</v>
      </c>
      <c r="D6" s="7">
        <f t="shared" si="0"/>
        <v>3.90625E-2</v>
      </c>
      <c r="E6">
        <v>1000</v>
      </c>
      <c r="F6" s="6">
        <v>1.9599999999999999E-2</v>
      </c>
    </row>
    <row r="7" spans="1:17" x14ac:dyDescent="0.25">
      <c r="B7">
        <v>8</v>
      </c>
      <c r="C7">
        <v>80</v>
      </c>
      <c r="D7" s="7">
        <f t="shared" si="0"/>
        <v>0.1</v>
      </c>
      <c r="E7">
        <v>1000</v>
      </c>
      <c r="F7" s="6">
        <v>2.1000000000000001E-2</v>
      </c>
    </row>
    <row r="8" spans="1:17" x14ac:dyDescent="0.25">
      <c r="B8">
        <v>10</v>
      </c>
      <c r="C8">
        <v>64</v>
      </c>
      <c r="D8" s="7">
        <f t="shared" si="0"/>
        <v>0.15625</v>
      </c>
      <c r="E8">
        <v>1000</v>
      </c>
      <c r="F8" s="6">
        <v>1.89E-2</v>
      </c>
    </row>
    <row r="9" spans="1:17" x14ac:dyDescent="0.25">
      <c r="B9">
        <v>16</v>
      </c>
      <c r="C9">
        <v>40</v>
      </c>
      <c r="D9" s="7">
        <f t="shared" si="0"/>
        <v>0.4</v>
      </c>
      <c r="E9">
        <v>1000</v>
      </c>
      <c r="F9" s="7">
        <v>2.0500000000000001E-2</v>
      </c>
    </row>
    <row r="10" spans="1:17" x14ac:dyDescent="0.25">
      <c r="B10">
        <v>20</v>
      </c>
      <c r="C10">
        <v>32</v>
      </c>
      <c r="D10" s="7">
        <f t="shared" si="0"/>
        <v>0.625</v>
      </c>
      <c r="E10">
        <v>1000</v>
      </c>
      <c r="F10" s="6">
        <v>1.9099999999999999E-2</v>
      </c>
      <c r="Q10" s="2"/>
    </row>
    <row r="11" spans="1:17" x14ac:dyDescent="0.25">
      <c r="B11">
        <v>32</v>
      </c>
      <c r="C11">
        <v>20</v>
      </c>
      <c r="D11" s="7">
        <f t="shared" si="0"/>
        <v>1.6</v>
      </c>
      <c r="E11">
        <v>1000</v>
      </c>
      <c r="F11" s="6">
        <v>2.0400000000000001E-2</v>
      </c>
      <c r="Q11" s="2"/>
    </row>
    <row r="12" spans="1:17" x14ac:dyDescent="0.25">
      <c r="B12">
        <v>40</v>
      </c>
      <c r="C12">
        <v>16</v>
      </c>
      <c r="D12" s="7">
        <f t="shared" si="0"/>
        <v>2.5</v>
      </c>
      <c r="E12">
        <v>1000</v>
      </c>
      <c r="F12" s="6">
        <v>1.89E-2</v>
      </c>
      <c r="Q12" s="2"/>
    </row>
    <row r="13" spans="1:17" x14ac:dyDescent="0.25">
      <c r="B13">
        <v>64</v>
      </c>
      <c r="C13">
        <v>10</v>
      </c>
      <c r="D13" s="7">
        <f t="shared" si="0"/>
        <v>6.4</v>
      </c>
      <c r="E13">
        <v>1000</v>
      </c>
      <c r="F13" s="6">
        <v>1.9900000000000001E-2</v>
      </c>
      <c r="Q13" s="2"/>
    </row>
    <row r="14" spans="1:17" x14ac:dyDescent="0.25">
      <c r="B14">
        <v>80</v>
      </c>
      <c r="C14">
        <v>8</v>
      </c>
      <c r="D14" s="7">
        <f t="shared" si="0"/>
        <v>10</v>
      </c>
      <c r="E14">
        <v>1000</v>
      </c>
      <c r="F14" s="6">
        <v>1.8700000000000001E-2</v>
      </c>
      <c r="Q14" s="2"/>
    </row>
    <row r="15" spans="1:17" x14ac:dyDescent="0.25">
      <c r="B15">
        <v>128</v>
      </c>
      <c r="C15">
        <v>5</v>
      </c>
      <c r="D15" s="7">
        <f t="shared" si="0"/>
        <v>25.6</v>
      </c>
      <c r="E15">
        <v>1000</v>
      </c>
      <c r="F15" s="6">
        <v>2.0299999999999999E-2</v>
      </c>
      <c r="Q15" s="2"/>
    </row>
    <row r="16" spans="1:17" x14ac:dyDescent="0.25">
      <c r="B16">
        <v>160</v>
      </c>
      <c r="C16">
        <v>4</v>
      </c>
      <c r="D16" s="7">
        <f t="shared" si="0"/>
        <v>40</v>
      </c>
      <c r="E16">
        <v>1000</v>
      </c>
      <c r="F16" s="6">
        <v>1.9099999999999999E-2</v>
      </c>
      <c r="Q16" s="2"/>
    </row>
    <row r="17" spans="2:17" x14ac:dyDescent="0.25">
      <c r="B17">
        <v>320</v>
      </c>
      <c r="C17">
        <v>2</v>
      </c>
      <c r="D17" s="7">
        <f t="shared" si="0"/>
        <v>160</v>
      </c>
      <c r="E17">
        <v>1000</v>
      </c>
      <c r="F17" s="6">
        <v>2.06E-2</v>
      </c>
      <c r="Q17" s="2"/>
    </row>
    <row r="18" spans="2:17" x14ac:dyDescent="0.25">
      <c r="B18">
        <v>2</v>
      </c>
      <c r="C18">
        <v>320</v>
      </c>
      <c r="D18" s="7">
        <f t="shared" si="0"/>
        <v>6.2500000000000003E-3</v>
      </c>
      <c r="E18">
        <v>2000</v>
      </c>
      <c r="F18" s="6">
        <v>2.1600000000000001E-2</v>
      </c>
      <c r="Q18" s="2"/>
    </row>
    <row r="19" spans="2:17" x14ac:dyDescent="0.25">
      <c r="B19">
        <v>4</v>
      </c>
      <c r="C19">
        <v>160</v>
      </c>
      <c r="D19" s="7">
        <f t="shared" si="0"/>
        <v>2.5000000000000001E-2</v>
      </c>
      <c r="E19">
        <v>2000</v>
      </c>
      <c r="F19" s="6">
        <v>2.07E-2</v>
      </c>
      <c r="Q19" s="2"/>
    </row>
    <row r="20" spans="2:17" x14ac:dyDescent="0.25">
      <c r="B20">
        <v>5</v>
      </c>
      <c r="C20">
        <v>128</v>
      </c>
      <c r="D20" s="7">
        <f t="shared" si="0"/>
        <v>3.90625E-2</v>
      </c>
      <c r="E20">
        <v>2000</v>
      </c>
      <c r="F20" s="6">
        <v>1.8700000000000001E-2</v>
      </c>
      <c r="Q20" s="2"/>
    </row>
    <row r="21" spans="2:17" x14ac:dyDescent="0.25">
      <c r="B21">
        <v>8</v>
      </c>
      <c r="C21">
        <v>80</v>
      </c>
      <c r="D21" s="7">
        <f t="shared" si="0"/>
        <v>0.1</v>
      </c>
      <c r="E21">
        <v>2000</v>
      </c>
      <c r="F21" s="7">
        <v>2.0199999999999999E-2</v>
      </c>
      <c r="Q21" s="2"/>
    </row>
    <row r="22" spans="2:17" x14ac:dyDescent="0.25">
      <c r="B22">
        <v>10</v>
      </c>
      <c r="C22">
        <v>64</v>
      </c>
      <c r="D22" s="7">
        <f t="shared" si="0"/>
        <v>0.15625</v>
      </c>
      <c r="E22">
        <v>2000</v>
      </c>
      <c r="F22" s="6">
        <v>1.8200000000000001E-2</v>
      </c>
      <c r="Q22" s="2"/>
    </row>
    <row r="23" spans="2:17" x14ac:dyDescent="0.25">
      <c r="B23">
        <v>16</v>
      </c>
      <c r="C23">
        <v>40</v>
      </c>
      <c r="D23" s="7">
        <f t="shared" si="0"/>
        <v>0.4</v>
      </c>
      <c r="E23">
        <v>2000</v>
      </c>
      <c r="F23" s="7">
        <v>1.9900000000000001E-2</v>
      </c>
    </row>
    <row r="24" spans="2:17" x14ac:dyDescent="0.25">
      <c r="B24">
        <v>20</v>
      </c>
      <c r="C24">
        <v>32</v>
      </c>
      <c r="D24" s="7">
        <f t="shared" si="0"/>
        <v>0.625</v>
      </c>
      <c r="E24">
        <v>2000</v>
      </c>
      <c r="F24" s="6">
        <v>1.8200000000000001E-2</v>
      </c>
    </row>
    <row r="25" spans="2:17" x14ac:dyDescent="0.25">
      <c r="B25">
        <v>32</v>
      </c>
      <c r="C25">
        <v>20</v>
      </c>
      <c r="D25" s="7">
        <f t="shared" si="0"/>
        <v>1.6</v>
      </c>
      <c r="E25">
        <v>2000</v>
      </c>
      <c r="F25" s="6">
        <v>1.9800000000000002E-2</v>
      </c>
    </row>
    <row r="26" spans="2:17" x14ac:dyDescent="0.25">
      <c r="B26">
        <v>40</v>
      </c>
      <c r="C26">
        <v>16</v>
      </c>
      <c r="D26" s="7">
        <f t="shared" si="0"/>
        <v>2.5</v>
      </c>
      <c r="E26">
        <v>2000</v>
      </c>
      <c r="F26" s="7">
        <v>1.83E-2</v>
      </c>
    </row>
    <row r="27" spans="2:17" x14ac:dyDescent="0.25">
      <c r="B27">
        <v>64</v>
      </c>
      <c r="C27">
        <v>10</v>
      </c>
      <c r="D27" s="7">
        <f t="shared" si="0"/>
        <v>6.4</v>
      </c>
      <c r="E27">
        <v>2000</v>
      </c>
      <c r="F27" s="7">
        <v>1.9199999999999998E-2</v>
      </c>
    </row>
    <row r="28" spans="2:17" x14ac:dyDescent="0.25">
      <c r="B28">
        <v>80</v>
      </c>
      <c r="C28">
        <v>8</v>
      </c>
      <c r="D28" s="7">
        <f t="shared" si="0"/>
        <v>10</v>
      </c>
      <c r="E28">
        <v>2000</v>
      </c>
      <c r="F28" s="7">
        <v>1.7999999999999999E-2</v>
      </c>
    </row>
    <row r="29" spans="2:17" x14ac:dyDescent="0.25">
      <c r="B29">
        <v>128</v>
      </c>
      <c r="C29">
        <v>5</v>
      </c>
      <c r="D29" s="7">
        <f t="shared" si="0"/>
        <v>25.6</v>
      </c>
      <c r="E29">
        <v>2000</v>
      </c>
      <c r="F29" s="7">
        <v>1.9300000000000001E-2</v>
      </c>
    </row>
    <row r="30" spans="2:17" x14ac:dyDescent="0.25">
      <c r="B30">
        <v>160</v>
      </c>
      <c r="C30">
        <v>4</v>
      </c>
      <c r="D30" s="7">
        <f t="shared" si="0"/>
        <v>40</v>
      </c>
      <c r="E30">
        <v>2000</v>
      </c>
      <c r="F30" s="7">
        <v>1.7999999999999999E-2</v>
      </c>
    </row>
    <row r="31" spans="2:17" x14ac:dyDescent="0.25">
      <c r="B31">
        <v>320</v>
      </c>
      <c r="C31">
        <v>2</v>
      </c>
      <c r="D31" s="7">
        <f t="shared" si="0"/>
        <v>160</v>
      </c>
      <c r="E31">
        <v>2000</v>
      </c>
      <c r="F31" s="7">
        <v>1.8800000000000001E-2</v>
      </c>
    </row>
    <row r="32" spans="2:17" x14ac:dyDescent="0.25">
      <c r="B32">
        <v>2</v>
      </c>
      <c r="C32">
        <v>320</v>
      </c>
      <c r="D32" s="7">
        <f t="shared" si="0"/>
        <v>6.2500000000000003E-3</v>
      </c>
      <c r="E32">
        <v>3000</v>
      </c>
      <c r="F32" s="6">
        <v>2.07E-2</v>
      </c>
    </row>
    <row r="33" spans="2:6" x14ac:dyDescent="0.25">
      <c r="B33">
        <v>4</v>
      </c>
      <c r="C33">
        <v>160</v>
      </c>
      <c r="D33" s="7">
        <f t="shared" si="0"/>
        <v>2.5000000000000001E-2</v>
      </c>
      <c r="E33">
        <v>3000</v>
      </c>
      <c r="F33" s="6">
        <v>2.0400000000000001E-2</v>
      </c>
    </row>
    <row r="34" spans="2:6" x14ac:dyDescent="0.25">
      <c r="B34">
        <v>5</v>
      </c>
      <c r="C34">
        <v>128</v>
      </c>
      <c r="D34" s="7">
        <f t="shared" si="0"/>
        <v>3.90625E-2</v>
      </c>
      <c r="E34">
        <v>3000</v>
      </c>
      <c r="F34" s="6">
        <v>1.84E-2</v>
      </c>
    </row>
    <row r="35" spans="2:6" x14ac:dyDescent="0.25">
      <c r="B35">
        <v>8</v>
      </c>
      <c r="C35">
        <v>80</v>
      </c>
      <c r="D35" s="7">
        <f t="shared" si="0"/>
        <v>0.1</v>
      </c>
      <c r="E35">
        <v>3000</v>
      </c>
      <c r="F35" s="7">
        <v>0.02</v>
      </c>
    </row>
    <row r="36" spans="2:6" x14ac:dyDescent="0.25">
      <c r="B36">
        <v>10</v>
      </c>
      <c r="C36">
        <v>64</v>
      </c>
      <c r="D36" s="7">
        <f t="shared" si="0"/>
        <v>0.15625</v>
      </c>
      <c r="E36">
        <v>3000</v>
      </c>
      <c r="F36" s="6">
        <v>1.7999999999999999E-2</v>
      </c>
    </row>
    <row r="37" spans="2:6" x14ac:dyDescent="0.25">
      <c r="B37">
        <v>16</v>
      </c>
      <c r="C37">
        <v>40</v>
      </c>
      <c r="D37" s="7">
        <f t="shared" si="0"/>
        <v>0.4</v>
      </c>
      <c r="E37">
        <v>3000</v>
      </c>
      <c r="F37" s="7">
        <v>2.0199999999999999E-2</v>
      </c>
    </row>
    <row r="38" spans="2:6" x14ac:dyDescent="0.25">
      <c r="B38">
        <v>20</v>
      </c>
      <c r="C38">
        <v>32</v>
      </c>
      <c r="D38" s="7">
        <f t="shared" si="0"/>
        <v>0.625</v>
      </c>
      <c r="E38">
        <v>3000</v>
      </c>
      <c r="F38" s="6">
        <v>1.8100000000000002E-2</v>
      </c>
    </row>
    <row r="39" spans="2:6" x14ac:dyDescent="0.25">
      <c r="B39">
        <v>32</v>
      </c>
      <c r="C39">
        <v>20</v>
      </c>
      <c r="D39" s="7">
        <f t="shared" si="0"/>
        <v>1.6</v>
      </c>
      <c r="E39">
        <v>3000</v>
      </c>
      <c r="F39" s="6">
        <v>1.9599999999999999E-2</v>
      </c>
    </row>
    <row r="40" spans="2:6" x14ac:dyDescent="0.25">
      <c r="B40">
        <v>40</v>
      </c>
      <c r="C40">
        <v>16</v>
      </c>
      <c r="D40" s="7">
        <f t="shared" si="0"/>
        <v>2.5</v>
      </c>
      <c r="E40">
        <v>3000</v>
      </c>
      <c r="F40" s="7">
        <v>1.7999999999999999E-2</v>
      </c>
    </row>
    <row r="41" spans="2:6" x14ac:dyDescent="0.25">
      <c r="B41">
        <v>64</v>
      </c>
      <c r="C41">
        <v>10</v>
      </c>
      <c r="D41" s="7">
        <f t="shared" si="0"/>
        <v>6.4</v>
      </c>
      <c r="E41">
        <v>3000</v>
      </c>
      <c r="F41" s="7">
        <v>1.9099999999999999E-2</v>
      </c>
    </row>
    <row r="42" spans="2:6" x14ac:dyDescent="0.25">
      <c r="B42">
        <v>80</v>
      </c>
      <c r="C42">
        <v>8</v>
      </c>
      <c r="D42" s="7">
        <f t="shared" si="0"/>
        <v>10</v>
      </c>
      <c r="E42">
        <v>3000</v>
      </c>
      <c r="F42" s="7">
        <v>1.78E-2</v>
      </c>
    </row>
    <row r="43" spans="2:6" x14ac:dyDescent="0.25">
      <c r="B43">
        <v>128</v>
      </c>
      <c r="C43">
        <v>5</v>
      </c>
      <c r="D43" s="7">
        <f t="shared" si="0"/>
        <v>25.6</v>
      </c>
      <c r="E43">
        <v>3000</v>
      </c>
      <c r="F43" s="7">
        <v>1.89E-2</v>
      </c>
    </row>
    <row r="44" spans="2:6" x14ac:dyDescent="0.25">
      <c r="B44">
        <v>160</v>
      </c>
      <c r="C44">
        <v>4</v>
      </c>
      <c r="D44" s="7">
        <f t="shared" si="0"/>
        <v>40</v>
      </c>
      <c r="E44">
        <v>3000</v>
      </c>
      <c r="F44" s="7">
        <v>1.77E-2</v>
      </c>
    </row>
    <row r="45" spans="2:6" x14ac:dyDescent="0.25">
      <c r="B45">
        <v>320</v>
      </c>
      <c r="C45">
        <v>2</v>
      </c>
      <c r="D45" s="7">
        <f t="shared" si="0"/>
        <v>160</v>
      </c>
      <c r="E45">
        <v>3000</v>
      </c>
      <c r="F45" s="7">
        <v>1.8200000000000001E-2</v>
      </c>
    </row>
    <row r="46" spans="2:6" x14ac:dyDescent="0.25">
      <c r="B46">
        <v>2</v>
      </c>
      <c r="C46">
        <v>320</v>
      </c>
      <c r="D46" s="7">
        <f t="shared" si="0"/>
        <v>6.2500000000000003E-3</v>
      </c>
      <c r="E46">
        <v>5000</v>
      </c>
      <c r="F46" s="6">
        <v>0.02</v>
      </c>
    </row>
    <row r="47" spans="2:6" x14ac:dyDescent="0.25">
      <c r="B47">
        <v>4</v>
      </c>
      <c r="C47">
        <v>160</v>
      </c>
      <c r="D47" s="7">
        <f t="shared" si="0"/>
        <v>2.5000000000000001E-2</v>
      </c>
      <c r="E47">
        <v>5000</v>
      </c>
      <c r="F47" s="6">
        <v>1.9900000000000001E-2</v>
      </c>
    </row>
    <row r="48" spans="2:6" x14ac:dyDescent="0.25">
      <c r="B48">
        <v>5</v>
      </c>
      <c r="C48">
        <v>128</v>
      </c>
      <c r="D48" s="7">
        <f t="shared" si="0"/>
        <v>3.90625E-2</v>
      </c>
      <c r="E48">
        <v>5000</v>
      </c>
      <c r="F48" s="6">
        <v>1.7999999999999999E-2</v>
      </c>
    </row>
    <row r="49" spans="2:6" x14ac:dyDescent="0.25">
      <c r="B49">
        <v>8</v>
      </c>
      <c r="C49">
        <v>80</v>
      </c>
      <c r="D49" s="7">
        <f t="shared" si="0"/>
        <v>0.1</v>
      </c>
      <c r="E49">
        <v>5000</v>
      </c>
      <c r="F49" s="7">
        <v>1.9699999999999999E-2</v>
      </c>
    </row>
    <row r="50" spans="2:6" x14ac:dyDescent="0.25">
      <c r="B50">
        <v>10</v>
      </c>
      <c r="C50">
        <v>64</v>
      </c>
      <c r="D50" s="7">
        <f t="shared" si="0"/>
        <v>0.15625</v>
      </c>
      <c r="E50">
        <v>5000</v>
      </c>
      <c r="F50" s="6">
        <v>1.78E-2</v>
      </c>
    </row>
    <row r="51" spans="2:6" x14ac:dyDescent="0.25">
      <c r="B51">
        <v>16</v>
      </c>
      <c r="C51">
        <v>40</v>
      </c>
      <c r="D51" s="7">
        <f t="shared" si="0"/>
        <v>0.4</v>
      </c>
      <c r="E51">
        <v>5000</v>
      </c>
      <c r="F51" s="7">
        <v>1.9599999999999999E-2</v>
      </c>
    </row>
    <row r="52" spans="2:6" x14ac:dyDescent="0.25">
      <c r="B52">
        <v>20</v>
      </c>
      <c r="C52">
        <v>32</v>
      </c>
      <c r="D52" s="7">
        <f t="shared" si="0"/>
        <v>0.625</v>
      </c>
      <c r="E52">
        <v>5000</v>
      </c>
      <c r="F52" s="6">
        <v>1.7999999999999999E-2</v>
      </c>
    </row>
    <row r="53" spans="2:6" x14ac:dyDescent="0.25">
      <c r="B53">
        <v>32</v>
      </c>
      <c r="C53">
        <v>20</v>
      </c>
      <c r="D53" s="7">
        <f t="shared" si="0"/>
        <v>1.6</v>
      </c>
      <c r="E53">
        <v>5000</v>
      </c>
      <c r="F53" s="6">
        <v>1.9300000000000001E-2</v>
      </c>
    </row>
    <row r="54" spans="2:6" x14ac:dyDescent="0.25">
      <c r="B54">
        <v>40</v>
      </c>
      <c r="C54">
        <v>16</v>
      </c>
      <c r="D54" s="7">
        <f t="shared" si="0"/>
        <v>2.5</v>
      </c>
      <c r="E54">
        <v>5000</v>
      </c>
      <c r="F54" s="7">
        <v>1.78E-2</v>
      </c>
    </row>
    <row r="55" spans="2:6" x14ac:dyDescent="0.25">
      <c r="B55">
        <v>64</v>
      </c>
      <c r="C55">
        <v>10</v>
      </c>
      <c r="D55" s="7">
        <f t="shared" si="0"/>
        <v>6.4</v>
      </c>
      <c r="E55">
        <v>5000</v>
      </c>
      <c r="F55" s="7">
        <v>1.9099999999999999E-2</v>
      </c>
    </row>
    <row r="56" spans="2:6" x14ac:dyDescent="0.25">
      <c r="B56">
        <v>80</v>
      </c>
      <c r="C56">
        <v>8</v>
      </c>
      <c r="D56" s="7">
        <f t="shared" si="0"/>
        <v>10</v>
      </c>
      <c r="E56">
        <v>5000</v>
      </c>
      <c r="F56" s="7">
        <v>1.7500000000000002E-2</v>
      </c>
    </row>
    <row r="57" spans="2:6" x14ac:dyDescent="0.25">
      <c r="B57">
        <v>128</v>
      </c>
      <c r="C57">
        <v>5</v>
      </c>
      <c r="D57" s="7">
        <f t="shared" si="0"/>
        <v>25.6</v>
      </c>
      <c r="E57">
        <v>5000</v>
      </c>
      <c r="F57" s="7">
        <v>1.8599999999999998E-2</v>
      </c>
    </row>
    <row r="58" spans="2:6" x14ac:dyDescent="0.25">
      <c r="B58">
        <v>160</v>
      </c>
      <c r="C58">
        <v>4</v>
      </c>
      <c r="D58" s="7">
        <f t="shared" si="0"/>
        <v>40</v>
      </c>
      <c r="E58">
        <v>5000</v>
      </c>
      <c r="F58" s="7">
        <v>1.72E-2</v>
      </c>
    </row>
    <row r="59" spans="2:6" x14ac:dyDescent="0.25">
      <c r="B59">
        <v>320</v>
      </c>
      <c r="C59">
        <v>2</v>
      </c>
      <c r="D59" s="7">
        <f t="shared" si="0"/>
        <v>160</v>
      </c>
      <c r="E59">
        <v>5000</v>
      </c>
      <c r="F59" s="7">
        <v>1.7600000000000001E-2</v>
      </c>
    </row>
    <row r="60" spans="2:6" x14ac:dyDescent="0.25">
      <c r="B60">
        <v>2</v>
      </c>
      <c r="C60">
        <v>320</v>
      </c>
      <c r="D60" s="7">
        <f t="shared" si="0"/>
        <v>6.2500000000000003E-3</v>
      </c>
      <c r="E60">
        <v>10000</v>
      </c>
      <c r="F60" s="6">
        <v>1.7399999999999999E-2</v>
      </c>
    </row>
    <row r="61" spans="2:6" x14ac:dyDescent="0.25">
      <c r="B61">
        <v>4</v>
      </c>
      <c r="C61">
        <v>160</v>
      </c>
      <c r="D61" s="7">
        <f t="shared" ref="D61:D73" si="1">B61/C61</f>
        <v>2.5000000000000001E-2</v>
      </c>
      <c r="E61">
        <v>10000</v>
      </c>
      <c r="F61" s="7">
        <v>1.9099999999999999E-2</v>
      </c>
    </row>
    <row r="62" spans="2:6" x14ac:dyDescent="0.25">
      <c r="B62">
        <v>5</v>
      </c>
      <c r="C62">
        <v>128</v>
      </c>
      <c r="D62" s="7">
        <f t="shared" si="1"/>
        <v>3.90625E-2</v>
      </c>
      <c r="E62">
        <v>10000</v>
      </c>
      <c r="F62" s="7">
        <v>1.7299999999999999E-2</v>
      </c>
    </row>
    <row r="63" spans="2:6" x14ac:dyDescent="0.25">
      <c r="B63">
        <v>8</v>
      </c>
      <c r="C63">
        <v>80</v>
      </c>
      <c r="D63" s="7">
        <f t="shared" si="1"/>
        <v>0.1</v>
      </c>
      <c r="E63">
        <v>10000</v>
      </c>
      <c r="F63" s="7">
        <v>1.9E-2</v>
      </c>
    </row>
    <row r="64" spans="2:6" x14ac:dyDescent="0.25">
      <c r="B64">
        <v>10</v>
      </c>
      <c r="C64">
        <v>64</v>
      </c>
      <c r="D64" s="7">
        <f t="shared" si="1"/>
        <v>0.15625</v>
      </c>
      <c r="E64">
        <v>10000</v>
      </c>
      <c r="F64" s="6">
        <v>1.5699999999999999E-2</v>
      </c>
    </row>
    <row r="65" spans="2:6" x14ac:dyDescent="0.25">
      <c r="B65">
        <v>16</v>
      </c>
      <c r="C65">
        <v>40</v>
      </c>
      <c r="D65" s="7">
        <f t="shared" si="1"/>
        <v>0.4</v>
      </c>
      <c r="E65">
        <v>10000</v>
      </c>
      <c r="F65" s="7">
        <v>1.8599999999999998E-2</v>
      </c>
    </row>
    <row r="66" spans="2:6" x14ac:dyDescent="0.25">
      <c r="B66">
        <v>20</v>
      </c>
      <c r="C66">
        <v>32</v>
      </c>
      <c r="D66" s="7">
        <f t="shared" si="1"/>
        <v>0.625</v>
      </c>
      <c r="E66">
        <v>10000</v>
      </c>
      <c r="F66" s="6">
        <v>1.7000000000000001E-2</v>
      </c>
    </row>
    <row r="67" spans="2:6" x14ac:dyDescent="0.25">
      <c r="B67">
        <v>32</v>
      </c>
      <c r="C67">
        <v>20</v>
      </c>
      <c r="D67" s="7">
        <f t="shared" si="1"/>
        <v>1.6</v>
      </c>
      <c r="E67">
        <v>10000</v>
      </c>
      <c r="F67" s="6">
        <v>1.7999999999999999E-2</v>
      </c>
    </row>
    <row r="68" spans="2:6" x14ac:dyDescent="0.25">
      <c r="B68">
        <v>40</v>
      </c>
      <c r="C68">
        <v>16</v>
      </c>
      <c r="D68" s="7">
        <f t="shared" si="1"/>
        <v>2.5</v>
      </c>
      <c r="E68">
        <v>10000</v>
      </c>
      <c r="F68" s="7">
        <v>1.7600000000000001E-2</v>
      </c>
    </row>
    <row r="69" spans="2:6" x14ac:dyDescent="0.25">
      <c r="B69">
        <v>64</v>
      </c>
      <c r="C69">
        <v>10</v>
      </c>
      <c r="D69" s="7">
        <f t="shared" si="1"/>
        <v>6.4</v>
      </c>
      <c r="E69">
        <v>10000</v>
      </c>
      <c r="F69" s="7">
        <v>1.8599999999999998E-2</v>
      </c>
    </row>
    <row r="70" spans="2:6" x14ac:dyDescent="0.25">
      <c r="B70">
        <v>80</v>
      </c>
      <c r="C70">
        <v>8</v>
      </c>
      <c r="D70" s="7">
        <f t="shared" si="1"/>
        <v>10</v>
      </c>
      <c r="E70">
        <v>10000</v>
      </c>
      <c r="F70" s="7">
        <v>1.7299999999999999E-2</v>
      </c>
    </row>
    <row r="71" spans="2:6" x14ac:dyDescent="0.25">
      <c r="B71">
        <v>128</v>
      </c>
      <c r="C71">
        <v>5</v>
      </c>
      <c r="D71" s="7">
        <f t="shared" si="1"/>
        <v>25.6</v>
      </c>
      <c r="E71">
        <v>10000</v>
      </c>
      <c r="F71" s="7">
        <v>1.83E-2</v>
      </c>
    </row>
    <row r="72" spans="2:6" x14ac:dyDescent="0.25">
      <c r="B72">
        <v>160</v>
      </c>
      <c r="C72">
        <v>4</v>
      </c>
      <c r="D72" s="7">
        <f t="shared" si="1"/>
        <v>40</v>
      </c>
      <c r="E72">
        <v>10000</v>
      </c>
      <c r="F72" s="7">
        <v>1.7000000000000001E-2</v>
      </c>
    </row>
    <row r="73" spans="2:6" x14ac:dyDescent="0.25">
      <c r="B73">
        <v>320</v>
      </c>
      <c r="C73">
        <v>2</v>
      </c>
      <c r="D73" s="7">
        <f t="shared" si="1"/>
        <v>160</v>
      </c>
      <c r="E73">
        <v>10000</v>
      </c>
      <c r="F73" s="7">
        <v>1.6799999999999999E-2</v>
      </c>
    </row>
    <row r="74" spans="2:6" x14ac:dyDescent="0.25">
      <c r="B74">
        <v>2</v>
      </c>
      <c r="C74">
        <v>320</v>
      </c>
      <c r="D74" s="7">
        <f t="shared" ref="D74:D87" si="2">B74/C74</f>
        <v>6.2500000000000003E-3</v>
      </c>
      <c r="E74">
        <v>15000</v>
      </c>
      <c r="F74" s="7">
        <v>1.49E-2</v>
      </c>
    </row>
    <row r="75" spans="2:6" x14ac:dyDescent="0.25">
      <c r="B75">
        <v>4</v>
      </c>
      <c r="C75">
        <v>160</v>
      </c>
      <c r="D75" s="7">
        <f t="shared" si="2"/>
        <v>2.5000000000000001E-2</v>
      </c>
      <c r="E75">
        <v>15000</v>
      </c>
      <c r="F75" s="7">
        <v>1.5699999999999999E-2</v>
      </c>
    </row>
    <row r="76" spans="2:6" x14ac:dyDescent="0.25">
      <c r="B76">
        <v>5</v>
      </c>
      <c r="C76">
        <v>128</v>
      </c>
      <c r="D76" s="7">
        <f t="shared" si="2"/>
        <v>3.90625E-2</v>
      </c>
      <c r="E76">
        <v>15000</v>
      </c>
      <c r="F76" s="7">
        <v>1.5699999999999999E-2</v>
      </c>
    </row>
    <row r="77" spans="2:6" x14ac:dyDescent="0.25">
      <c r="B77">
        <v>8</v>
      </c>
      <c r="C77">
        <v>80</v>
      </c>
      <c r="D77" s="7">
        <f t="shared" si="2"/>
        <v>0.1</v>
      </c>
      <c r="E77">
        <v>15000</v>
      </c>
      <c r="F77" s="7">
        <v>1.6799999999999999E-2</v>
      </c>
    </row>
    <row r="78" spans="2:6" x14ac:dyDescent="0.25">
      <c r="B78">
        <v>10</v>
      </c>
      <c r="C78">
        <v>64</v>
      </c>
      <c r="D78" s="7">
        <f t="shared" si="2"/>
        <v>0.15625</v>
      </c>
      <c r="E78">
        <v>15000</v>
      </c>
      <c r="F78" s="7">
        <v>1.46E-2</v>
      </c>
    </row>
    <row r="79" spans="2:6" x14ac:dyDescent="0.25">
      <c r="B79">
        <v>16</v>
      </c>
      <c r="C79">
        <v>40</v>
      </c>
      <c r="D79" s="7">
        <f t="shared" si="2"/>
        <v>0.4</v>
      </c>
      <c r="E79">
        <v>15000</v>
      </c>
      <c r="F79" s="7">
        <v>1.7500000000000002E-2</v>
      </c>
    </row>
    <row r="80" spans="2:6" x14ac:dyDescent="0.25">
      <c r="B80">
        <v>20</v>
      </c>
      <c r="C80">
        <v>32</v>
      </c>
      <c r="D80" s="7">
        <f t="shared" si="2"/>
        <v>0.625</v>
      </c>
      <c r="E80">
        <v>15000</v>
      </c>
      <c r="F80" s="7">
        <v>1.7000000000000001E-2</v>
      </c>
    </row>
    <row r="81" spans="2:6" x14ac:dyDescent="0.25">
      <c r="B81">
        <v>32</v>
      </c>
      <c r="C81">
        <v>20</v>
      </c>
      <c r="D81" s="7">
        <f t="shared" si="2"/>
        <v>1.6</v>
      </c>
      <c r="E81">
        <v>15000</v>
      </c>
      <c r="F81" s="7">
        <v>1.7000000000000001E-2</v>
      </c>
    </row>
    <row r="82" spans="2:6" x14ac:dyDescent="0.25">
      <c r="B82">
        <v>40</v>
      </c>
      <c r="C82">
        <v>16</v>
      </c>
      <c r="D82" s="7">
        <f t="shared" si="2"/>
        <v>2.5</v>
      </c>
      <c r="E82">
        <v>15000</v>
      </c>
      <c r="F82" s="7">
        <v>1.6899999999999998E-2</v>
      </c>
    </row>
    <row r="83" spans="2:6" x14ac:dyDescent="0.25">
      <c r="B83">
        <v>64</v>
      </c>
      <c r="C83">
        <v>10</v>
      </c>
      <c r="D83" s="7">
        <f t="shared" si="2"/>
        <v>6.4</v>
      </c>
      <c r="E83">
        <v>15000</v>
      </c>
      <c r="F83" s="7">
        <v>1.67E-2</v>
      </c>
    </row>
    <row r="84" spans="2:6" x14ac:dyDescent="0.25">
      <c r="B84">
        <v>80</v>
      </c>
      <c r="C84">
        <v>8</v>
      </c>
      <c r="D84" s="7">
        <f t="shared" si="2"/>
        <v>10</v>
      </c>
      <c r="E84">
        <v>15000</v>
      </c>
      <c r="F84" s="7">
        <v>1.6400000000000001E-2</v>
      </c>
    </row>
    <row r="85" spans="2:6" x14ac:dyDescent="0.25">
      <c r="B85">
        <v>128</v>
      </c>
      <c r="C85">
        <v>5</v>
      </c>
      <c r="D85" s="7">
        <f t="shared" si="2"/>
        <v>25.6</v>
      </c>
      <c r="E85">
        <v>15000</v>
      </c>
      <c r="F85" s="7">
        <v>1.4800000000000001E-2</v>
      </c>
    </row>
    <row r="86" spans="2:6" x14ac:dyDescent="0.25">
      <c r="B86">
        <v>160</v>
      </c>
      <c r="C86">
        <v>4</v>
      </c>
      <c r="D86" s="7">
        <f t="shared" si="2"/>
        <v>40</v>
      </c>
      <c r="E86">
        <v>15000</v>
      </c>
      <c r="F86" s="7">
        <v>1.44E-2</v>
      </c>
    </row>
    <row r="87" spans="2:6" x14ac:dyDescent="0.25">
      <c r="B87">
        <v>320</v>
      </c>
      <c r="C87">
        <v>2</v>
      </c>
      <c r="D87" s="7">
        <f t="shared" si="2"/>
        <v>160</v>
      </c>
      <c r="E87">
        <v>15000</v>
      </c>
      <c r="F87" s="7">
        <v>1.29E-2</v>
      </c>
    </row>
    <row r="88" spans="2:6" x14ac:dyDescent="0.25">
      <c r="B88">
        <v>2</v>
      </c>
      <c r="C88">
        <v>320</v>
      </c>
      <c r="D88" s="7">
        <f t="shared" ref="D88:D101" si="3">B88/C88</f>
        <v>6.2500000000000003E-3</v>
      </c>
      <c r="E88">
        <v>20000</v>
      </c>
      <c r="F88" s="7">
        <v>1.4500000000000001E-2</v>
      </c>
    </row>
    <row r="89" spans="2:6" x14ac:dyDescent="0.25">
      <c r="B89">
        <v>4</v>
      </c>
      <c r="C89">
        <v>160</v>
      </c>
      <c r="D89" s="7">
        <f t="shared" si="3"/>
        <v>2.5000000000000001E-2</v>
      </c>
      <c r="E89">
        <v>20000</v>
      </c>
      <c r="F89" s="7">
        <v>1.44E-2</v>
      </c>
    </row>
    <row r="90" spans="2:6" x14ac:dyDescent="0.25">
      <c r="B90">
        <v>5</v>
      </c>
      <c r="C90">
        <v>128</v>
      </c>
      <c r="D90" s="7">
        <f t="shared" si="3"/>
        <v>3.90625E-2</v>
      </c>
      <c r="E90">
        <v>20000</v>
      </c>
      <c r="F90" s="7">
        <v>1.32E-2</v>
      </c>
    </row>
    <row r="91" spans="2:6" x14ac:dyDescent="0.25">
      <c r="B91">
        <v>8</v>
      </c>
      <c r="C91">
        <v>80</v>
      </c>
      <c r="D91" s="7">
        <f t="shared" si="3"/>
        <v>0.1</v>
      </c>
      <c r="E91">
        <v>20000</v>
      </c>
      <c r="F91" s="7">
        <v>1.44E-2</v>
      </c>
    </row>
    <row r="92" spans="2:6" x14ac:dyDescent="0.25">
      <c r="B92">
        <v>10</v>
      </c>
      <c r="C92">
        <v>64</v>
      </c>
      <c r="D92" s="7">
        <f t="shared" si="3"/>
        <v>0.15625</v>
      </c>
      <c r="E92">
        <v>20000</v>
      </c>
      <c r="F92" s="7">
        <v>1.3100000000000001E-2</v>
      </c>
    </row>
    <row r="93" spans="2:6" x14ac:dyDescent="0.25">
      <c r="B93">
        <v>16</v>
      </c>
      <c r="C93">
        <v>40</v>
      </c>
      <c r="D93" s="7">
        <f t="shared" si="3"/>
        <v>0.4</v>
      </c>
      <c r="E93">
        <v>20000</v>
      </c>
      <c r="F93" s="7">
        <v>1.49E-2</v>
      </c>
    </row>
    <row r="94" spans="2:6" x14ac:dyDescent="0.25">
      <c r="B94">
        <v>20</v>
      </c>
      <c r="C94">
        <v>32</v>
      </c>
      <c r="D94" s="7">
        <f t="shared" si="3"/>
        <v>0.625</v>
      </c>
      <c r="E94">
        <v>20000</v>
      </c>
      <c r="F94" s="7">
        <v>1.47E-2</v>
      </c>
    </row>
    <row r="95" spans="2:6" x14ac:dyDescent="0.25">
      <c r="B95">
        <v>32</v>
      </c>
      <c r="C95">
        <v>20</v>
      </c>
      <c r="D95" s="7">
        <f t="shared" si="3"/>
        <v>1.6</v>
      </c>
      <c r="E95">
        <v>20000</v>
      </c>
      <c r="F95" s="7">
        <v>1.4500000000000001E-2</v>
      </c>
    </row>
    <row r="96" spans="2:6" x14ac:dyDescent="0.25">
      <c r="B96">
        <v>40</v>
      </c>
      <c r="C96">
        <v>16</v>
      </c>
      <c r="D96" s="7">
        <f t="shared" si="3"/>
        <v>2.5</v>
      </c>
      <c r="E96">
        <v>20000</v>
      </c>
      <c r="F96" s="7">
        <v>1.34E-2</v>
      </c>
    </row>
    <row r="97" spans="2:6" x14ac:dyDescent="0.25">
      <c r="B97">
        <v>64</v>
      </c>
      <c r="C97">
        <v>10</v>
      </c>
      <c r="D97" s="7">
        <f t="shared" si="3"/>
        <v>6.4</v>
      </c>
      <c r="E97">
        <v>20000</v>
      </c>
      <c r="F97" s="7">
        <v>1.38E-2</v>
      </c>
    </row>
    <row r="98" spans="2:6" x14ac:dyDescent="0.25">
      <c r="B98">
        <v>80</v>
      </c>
      <c r="C98">
        <v>8</v>
      </c>
      <c r="D98" s="7">
        <f t="shared" si="3"/>
        <v>10</v>
      </c>
      <c r="E98">
        <v>20000</v>
      </c>
      <c r="F98" s="7">
        <v>1.29E-2</v>
      </c>
    </row>
    <row r="99" spans="2:6" x14ac:dyDescent="0.25">
      <c r="B99">
        <v>128</v>
      </c>
      <c r="C99">
        <v>5</v>
      </c>
      <c r="D99" s="7">
        <f t="shared" si="3"/>
        <v>25.6</v>
      </c>
      <c r="E99">
        <v>20000</v>
      </c>
      <c r="F99" s="7">
        <v>1.35E-2</v>
      </c>
    </row>
    <row r="100" spans="2:6" x14ac:dyDescent="0.25">
      <c r="B100">
        <v>160</v>
      </c>
      <c r="C100">
        <v>4</v>
      </c>
      <c r="D100" s="7">
        <f t="shared" si="3"/>
        <v>40</v>
      </c>
      <c r="E100">
        <v>20000</v>
      </c>
      <c r="F100" s="7">
        <v>1.26E-2</v>
      </c>
    </row>
    <row r="101" spans="2:6" x14ac:dyDescent="0.25">
      <c r="B101">
        <v>320</v>
      </c>
      <c r="C101">
        <v>2</v>
      </c>
      <c r="D101" s="7">
        <f t="shared" si="3"/>
        <v>160</v>
      </c>
      <c r="E101">
        <v>20000</v>
      </c>
      <c r="F101" s="7">
        <v>1.2800000000000001E-2</v>
      </c>
    </row>
    <row r="102" spans="2:6" x14ac:dyDescent="0.25">
      <c r="B102">
        <v>2</v>
      </c>
      <c r="C102">
        <v>320</v>
      </c>
      <c r="D102" s="7">
        <f t="shared" ref="D102:D115" si="4">B102/C102</f>
        <v>6.2500000000000003E-3</v>
      </c>
      <c r="E102">
        <v>25000</v>
      </c>
      <c r="F102" s="7">
        <v>1.44E-2</v>
      </c>
    </row>
    <row r="103" spans="2:6" x14ac:dyDescent="0.25">
      <c r="B103">
        <v>4</v>
      </c>
      <c r="C103">
        <v>160</v>
      </c>
      <c r="D103" s="7">
        <f t="shared" si="4"/>
        <v>2.5000000000000001E-2</v>
      </c>
      <c r="E103">
        <v>25000</v>
      </c>
      <c r="F103" s="7">
        <v>1.44E-2</v>
      </c>
    </row>
    <row r="104" spans="2:6" x14ac:dyDescent="0.25">
      <c r="B104">
        <v>5</v>
      </c>
      <c r="C104">
        <v>128</v>
      </c>
      <c r="D104" s="7">
        <f t="shared" si="4"/>
        <v>3.90625E-2</v>
      </c>
      <c r="E104">
        <v>25000</v>
      </c>
      <c r="F104" s="7">
        <v>1.3100000000000001E-2</v>
      </c>
    </row>
    <row r="105" spans="2:6" x14ac:dyDescent="0.25">
      <c r="B105">
        <v>8</v>
      </c>
      <c r="C105">
        <v>80</v>
      </c>
      <c r="D105" s="7">
        <f t="shared" si="4"/>
        <v>0.1</v>
      </c>
      <c r="E105">
        <v>25000</v>
      </c>
      <c r="F105" s="7">
        <v>1.44E-2</v>
      </c>
    </row>
    <row r="106" spans="2:6" x14ac:dyDescent="0.25">
      <c r="B106">
        <v>10</v>
      </c>
      <c r="C106">
        <v>64</v>
      </c>
      <c r="D106" s="7">
        <f t="shared" si="4"/>
        <v>0.15625</v>
      </c>
      <c r="E106">
        <v>25000</v>
      </c>
      <c r="F106" s="7">
        <v>1.3100000000000001E-2</v>
      </c>
    </row>
    <row r="107" spans="2:6" x14ac:dyDescent="0.25">
      <c r="B107">
        <v>16</v>
      </c>
      <c r="C107">
        <v>40</v>
      </c>
      <c r="D107" s="7">
        <f t="shared" si="4"/>
        <v>0.4</v>
      </c>
      <c r="E107">
        <v>25000</v>
      </c>
      <c r="F107" s="7">
        <v>1.46E-2</v>
      </c>
    </row>
    <row r="108" spans="2:6" x14ac:dyDescent="0.25">
      <c r="B108">
        <v>20</v>
      </c>
      <c r="C108">
        <v>32</v>
      </c>
      <c r="D108" s="7">
        <f t="shared" si="4"/>
        <v>0.625</v>
      </c>
      <c r="E108">
        <v>25000</v>
      </c>
      <c r="F108" s="7">
        <v>1.3299999999999999E-2</v>
      </c>
    </row>
    <row r="109" spans="2:6" x14ac:dyDescent="0.25">
      <c r="B109">
        <v>32</v>
      </c>
      <c r="C109">
        <v>20</v>
      </c>
      <c r="D109" s="7">
        <f t="shared" si="4"/>
        <v>1.6</v>
      </c>
      <c r="E109">
        <v>25000</v>
      </c>
      <c r="F109" s="7">
        <v>1.44E-2</v>
      </c>
    </row>
    <row r="110" spans="2:6" x14ac:dyDescent="0.25">
      <c r="B110">
        <v>40</v>
      </c>
      <c r="C110">
        <v>16</v>
      </c>
      <c r="D110" s="7">
        <f t="shared" si="4"/>
        <v>2.5</v>
      </c>
      <c r="E110">
        <v>25000</v>
      </c>
      <c r="F110" s="7">
        <v>1.32E-2</v>
      </c>
    </row>
    <row r="111" spans="2:6" x14ac:dyDescent="0.25">
      <c r="B111">
        <v>64</v>
      </c>
      <c r="C111">
        <v>10</v>
      </c>
      <c r="D111" s="7">
        <f t="shared" si="4"/>
        <v>6.4</v>
      </c>
      <c r="E111">
        <v>25000</v>
      </c>
      <c r="F111" s="7">
        <v>1.3599999999999999E-2</v>
      </c>
    </row>
    <row r="112" spans="2:6" x14ac:dyDescent="0.25">
      <c r="B112">
        <v>80</v>
      </c>
      <c r="C112">
        <v>8</v>
      </c>
      <c r="D112" s="7">
        <f t="shared" si="4"/>
        <v>10</v>
      </c>
      <c r="E112">
        <v>25000</v>
      </c>
      <c r="F112" s="7">
        <v>1.2800000000000001E-2</v>
      </c>
    </row>
    <row r="113" spans="2:6" x14ac:dyDescent="0.25">
      <c r="B113">
        <v>128</v>
      </c>
      <c r="C113">
        <v>5</v>
      </c>
      <c r="D113" s="7">
        <f t="shared" si="4"/>
        <v>25.6</v>
      </c>
      <c r="E113">
        <v>25000</v>
      </c>
      <c r="F113" s="7">
        <v>1.34E-2</v>
      </c>
    </row>
    <row r="114" spans="2:6" x14ac:dyDescent="0.25">
      <c r="B114">
        <v>160</v>
      </c>
      <c r="C114">
        <v>4</v>
      </c>
      <c r="D114" s="7">
        <f t="shared" si="4"/>
        <v>40</v>
      </c>
      <c r="E114">
        <v>25000</v>
      </c>
      <c r="F114" s="7">
        <v>1.26E-2</v>
      </c>
    </row>
    <row r="115" spans="2:6" x14ac:dyDescent="0.25">
      <c r="B115">
        <v>320</v>
      </c>
      <c r="C115">
        <v>2</v>
      </c>
      <c r="D115" s="7">
        <f t="shared" si="4"/>
        <v>160</v>
      </c>
      <c r="E115">
        <v>25000</v>
      </c>
      <c r="F115" s="7">
        <v>1.2800000000000001E-2</v>
      </c>
    </row>
    <row r="116" spans="2:6" x14ac:dyDescent="0.25">
      <c r="B116">
        <v>2</v>
      </c>
      <c r="C116">
        <v>320</v>
      </c>
      <c r="D116" s="7">
        <f t="shared" ref="D116:D130" si="5">B116/C116</f>
        <v>6.2500000000000003E-3</v>
      </c>
      <c r="E116">
        <v>30000</v>
      </c>
      <c r="F116" s="7">
        <v>1.44E-2</v>
      </c>
    </row>
    <row r="117" spans="2:6" x14ac:dyDescent="0.25">
      <c r="B117">
        <v>4</v>
      </c>
      <c r="C117">
        <v>160</v>
      </c>
      <c r="D117" s="7">
        <f t="shared" si="5"/>
        <v>2.5000000000000001E-2</v>
      </c>
      <c r="E117">
        <v>30000</v>
      </c>
      <c r="F117" s="7">
        <v>1.44E-2</v>
      </c>
    </row>
    <row r="118" spans="2:6" x14ac:dyDescent="0.25">
      <c r="B118">
        <v>5</v>
      </c>
      <c r="C118">
        <v>128</v>
      </c>
      <c r="D118" s="7">
        <f t="shared" si="5"/>
        <v>3.90625E-2</v>
      </c>
      <c r="E118">
        <v>30000</v>
      </c>
      <c r="F118" s="7">
        <v>1.3100000000000001E-2</v>
      </c>
    </row>
    <row r="119" spans="2:6" x14ac:dyDescent="0.25">
      <c r="B119">
        <v>8</v>
      </c>
      <c r="C119">
        <v>80</v>
      </c>
      <c r="D119" s="7">
        <f t="shared" si="5"/>
        <v>0.1</v>
      </c>
      <c r="E119">
        <v>30000</v>
      </c>
      <c r="F119" s="7">
        <v>1.44E-2</v>
      </c>
    </row>
    <row r="120" spans="2:6" x14ac:dyDescent="0.25">
      <c r="B120">
        <v>10</v>
      </c>
      <c r="C120">
        <v>64</v>
      </c>
      <c r="D120" s="7">
        <f t="shared" si="5"/>
        <v>0.15625</v>
      </c>
      <c r="E120">
        <v>30000</v>
      </c>
      <c r="F120" s="7">
        <v>1.3100000000000001E-2</v>
      </c>
    </row>
    <row r="121" spans="2:6" x14ac:dyDescent="0.25">
      <c r="B121">
        <v>16</v>
      </c>
      <c r="C121">
        <v>40</v>
      </c>
      <c r="D121" s="7">
        <f t="shared" si="5"/>
        <v>0.4</v>
      </c>
      <c r="E121">
        <v>30000</v>
      </c>
      <c r="F121" s="7">
        <v>1.46E-2</v>
      </c>
    </row>
    <row r="122" spans="2:6" x14ac:dyDescent="0.25">
      <c r="B122">
        <v>20</v>
      </c>
      <c r="C122">
        <v>32</v>
      </c>
      <c r="D122" s="7">
        <f t="shared" si="5"/>
        <v>0.625</v>
      </c>
      <c r="E122">
        <v>30000</v>
      </c>
      <c r="F122" s="7">
        <v>1.3299999999999999E-2</v>
      </c>
    </row>
    <row r="123" spans="2:6" x14ac:dyDescent="0.25">
      <c r="B123">
        <v>32</v>
      </c>
      <c r="C123">
        <v>20</v>
      </c>
      <c r="D123" s="7">
        <f t="shared" si="5"/>
        <v>1.6</v>
      </c>
      <c r="E123">
        <v>30000</v>
      </c>
      <c r="F123" s="7">
        <v>1.43E-2</v>
      </c>
    </row>
    <row r="124" spans="2:6" x14ac:dyDescent="0.25">
      <c r="B124">
        <v>40</v>
      </c>
      <c r="C124">
        <v>16</v>
      </c>
      <c r="D124" s="7">
        <f t="shared" si="5"/>
        <v>2.5</v>
      </c>
      <c r="E124">
        <v>30000</v>
      </c>
      <c r="F124">
        <v>1.32E-2</v>
      </c>
    </row>
    <row r="125" spans="2:6" x14ac:dyDescent="0.25">
      <c r="B125">
        <v>64</v>
      </c>
      <c r="C125">
        <v>10</v>
      </c>
      <c r="D125" s="7">
        <f t="shared" si="5"/>
        <v>6.4</v>
      </c>
      <c r="E125">
        <v>30000</v>
      </c>
      <c r="F125" s="7">
        <v>1.3599999999999999E-2</v>
      </c>
    </row>
    <row r="126" spans="2:6" x14ac:dyDescent="0.25">
      <c r="B126">
        <v>80</v>
      </c>
      <c r="C126">
        <v>8</v>
      </c>
      <c r="D126" s="7">
        <f t="shared" si="5"/>
        <v>10</v>
      </c>
      <c r="E126">
        <v>30000</v>
      </c>
      <c r="F126" s="7">
        <v>1.2800000000000001E-2</v>
      </c>
    </row>
    <row r="127" spans="2:6" x14ac:dyDescent="0.25">
      <c r="B127">
        <v>128</v>
      </c>
      <c r="C127">
        <v>5</v>
      </c>
      <c r="D127" s="7">
        <f t="shared" si="5"/>
        <v>25.6</v>
      </c>
      <c r="E127">
        <v>30000</v>
      </c>
      <c r="F127" s="7">
        <v>1.34E-2</v>
      </c>
    </row>
    <row r="128" spans="2:6" x14ac:dyDescent="0.25">
      <c r="B128">
        <v>160</v>
      </c>
      <c r="C128">
        <v>4</v>
      </c>
      <c r="D128" s="7">
        <f t="shared" si="5"/>
        <v>40</v>
      </c>
      <c r="E128">
        <v>30000</v>
      </c>
      <c r="F128" s="7">
        <v>1.2500000000000001E-2</v>
      </c>
    </row>
    <row r="129" spans="2:6" x14ac:dyDescent="0.25">
      <c r="B129">
        <v>320</v>
      </c>
      <c r="C129">
        <v>2</v>
      </c>
      <c r="D129" s="7">
        <f t="shared" si="5"/>
        <v>160</v>
      </c>
      <c r="E129">
        <v>30000</v>
      </c>
      <c r="F129" s="7">
        <v>1.2800000000000001E-2</v>
      </c>
    </row>
    <row r="130" spans="2:6" x14ac:dyDescent="0.25">
      <c r="B130">
        <v>640</v>
      </c>
      <c r="C130">
        <v>1</v>
      </c>
      <c r="D130" s="7">
        <f t="shared" si="5"/>
        <v>640</v>
      </c>
      <c r="E130">
        <v>30000</v>
      </c>
      <c r="F130" s="7">
        <v>1.3100000000000001E-2</v>
      </c>
    </row>
    <row r="131" spans="2:6" x14ac:dyDescent="0.25">
      <c r="F131" s="7"/>
    </row>
    <row r="132" spans="2:6" x14ac:dyDescent="0.25">
      <c r="F132" s="7"/>
    </row>
    <row r="133" spans="2:6" x14ac:dyDescent="0.25">
      <c r="F133" s="7"/>
    </row>
    <row r="134" spans="2:6" x14ac:dyDescent="0.25">
      <c r="F134" s="7"/>
    </row>
    <row r="135" spans="2:6" x14ac:dyDescent="0.25">
      <c r="F135" s="7"/>
    </row>
    <row r="136" spans="2:6" x14ac:dyDescent="0.25">
      <c r="F136" s="7"/>
    </row>
    <row r="137" spans="2:6" x14ac:dyDescent="0.25">
      <c r="F137" s="7"/>
    </row>
    <row r="138" spans="2:6" x14ac:dyDescent="0.25">
      <c r="F138" s="7"/>
    </row>
  </sheetData>
  <autoFilter ref="A3:F1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H14" sqref="H14"/>
    </sheetView>
  </sheetViews>
  <sheetFormatPr defaultRowHeight="15" x14ac:dyDescent="0.25"/>
  <cols>
    <col min="7" max="7" width="14.5703125" customWidth="1"/>
    <col min="8" max="8" width="12" bestFit="1" customWidth="1"/>
    <col min="14" max="14" width="42.5703125" customWidth="1"/>
    <col min="16" max="16" width="34.7109375" customWidth="1"/>
  </cols>
  <sheetData>
    <row r="1" spans="1:8" x14ac:dyDescent="0.25">
      <c r="A1" s="11" t="s">
        <v>8</v>
      </c>
      <c r="B1" s="11"/>
      <c r="C1" s="11"/>
    </row>
    <row r="3" spans="1:8" x14ac:dyDescent="0.25">
      <c r="C3" s="1" t="s">
        <v>0</v>
      </c>
      <c r="D3" s="1" t="s">
        <v>1</v>
      </c>
      <c r="E3" s="9" t="s">
        <v>5</v>
      </c>
      <c r="F3" s="1" t="s">
        <v>2</v>
      </c>
      <c r="G3" s="1" t="s">
        <v>9</v>
      </c>
      <c r="H3" s="1" t="s">
        <v>3</v>
      </c>
    </row>
    <row r="4" spans="1:8" x14ac:dyDescent="0.25">
      <c r="C4">
        <v>2</v>
      </c>
      <c r="D4">
        <v>512</v>
      </c>
      <c r="E4" s="14">
        <f>C4/D4</f>
        <v>3.90625E-3</v>
      </c>
      <c r="F4">
        <v>1000</v>
      </c>
      <c r="G4" s="13">
        <v>29.9</v>
      </c>
      <c r="H4" s="12">
        <f>G4*1000/(C4*D4*F4)</f>
        <v>2.9199218749999999E-2</v>
      </c>
    </row>
    <row r="5" spans="1:8" x14ac:dyDescent="0.25">
      <c r="C5">
        <v>4</v>
      </c>
      <c r="D5">
        <v>256</v>
      </c>
      <c r="E5" s="14">
        <f>C5/D5</f>
        <v>1.5625E-2</v>
      </c>
      <c r="F5">
        <v>1000</v>
      </c>
      <c r="G5" s="13">
        <v>24.4</v>
      </c>
      <c r="H5" s="12">
        <f>G5*1000/(C5*D5*F5)</f>
        <v>2.3828124999999999E-2</v>
      </c>
    </row>
    <row r="6" spans="1:8" x14ac:dyDescent="0.25">
      <c r="C6">
        <v>8</v>
      </c>
      <c r="D6">
        <v>128</v>
      </c>
      <c r="E6" s="14">
        <f>C6/D6</f>
        <v>6.25E-2</v>
      </c>
      <c r="F6">
        <v>1000</v>
      </c>
      <c r="G6" s="13">
        <v>24.6</v>
      </c>
      <c r="H6" s="12">
        <f>G6*1000/(C6*D6*F6)</f>
        <v>2.4023437500000001E-2</v>
      </c>
    </row>
    <row r="7" spans="1:8" x14ac:dyDescent="0.25">
      <c r="C7">
        <v>16</v>
      </c>
      <c r="D7">
        <v>64</v>
      </c>
      <c r="E7">
        <f>C7/D7</f>
        <v>0.25</v>
      </c>
      <c r="F7">
        <v>1000</v>
      </c>
      <c r="G7">
        <v>43.8</v>
      </c>
      <c r="H7" s="12">
        <f>G7*1000/(C7*D7*F7)</f>
        <v>4.2773437499999997E-2</v>
      </c>
    </row>
    <row r="8" spans="1:8" x14ac:dyDescent="0.25">
      <c r="C8">
        <v>32</v>
      </c>
      <c r="D8">
        <v>32</v>
      </c>
      <c r="E8">
        <f>C8/D8</f>
        <v>1</v>
      </c>
      <c r="F8">
        <v>1000</v>
      </c>
      <c r="G8">
        <v>51.6</v>
      </c>
      <c r="H8" s="12">
        <f>G8*1000/(C8*D8*F8)</f>
        <v>5.0390625000000001E-2</v>
      </c>
    </row>
    <row r="9" spans="1:8" x14ac:dyDescent="0.25">
      <c r="C9">
        <v>64</v>
      </c>
      <c r="D9">
        <v>16</v>
      </c>
      <c r="E9">
        <f>C9/D9</f>
        <v>4</v>
      </c>
      <c r="F9">
        <v>1000</v>
      </c>
      <c r="G9">
        <v>50</v>
      </c>
      <c r="H9" s="12">
        <f>G9*1000/(C9*D9*F9)</f>
        <v>4.8828125E-2</v>
      </c>
    </row>
    <row r="10" spans="1:8" x14ac:dyDescent="0.25">
      <c r="C10">
        <v>128</v>
      </c>
      <c r="D10">
        <v>8</v>
      </c>
      <c r="E10">
        <f>C10/D10</f>
        <v>16</v>
      </c>
      <c r="F10">
        <v>1000</v>
      </c>
      <c r="G10">
        <v>48</v>
      </c>
      <c r="H10" s="12">
        <f>G10*1000/(C10*D10*F10)</f>
        <v>4.6875E-2</v>
      </c>
    </row>
    <row r="11" spans="1:8" x14ac:dyDescent="0.25">
      <c r="C11">
        <v>256</v>
      </c>
      <c r="D11">
        <v>4</v>
      </c>
      <c r="E11">
        <f>C11/D11</f>
        <v>64</v>
      </c>
      <c r="F11">
        <v>1000</v>
      </c>
      <c r="G11">
        <v>48</v>
      </c>
      <c r="H11" s="12">
        <f>G11*1000/(C11*D11*F11)</f>
        <v>4.6875E-2</v>
      </c>
    </row>
    <row r="12" spans="1:8" x14ac:dyDescent="0.25">
      <c r="C12">
        <v>512</v>
      </c>
      <c r="D12">
        <v>2</v>
      </c>
      <c r="E12">
        <f>C12/D12</f>
        <v>256</v>
      </c>
      <c r="F12">
        <v>1000</v>
      </c>
      <c r="G12">
        <v>52</v>
      </c>
      <c r="H12" s="12">
        <f>G12*1000/(C12*D12*F12)</f>
        <v>5.078125E-2</v>
      </c>
    </row>
    <row r="13" spans="1:8" x14ac:dyDescent="0.25">
      <c r="C13">
        <v>2</v>
      </c>
      <c r="D13">
        <v>512</v>
      </c>
      <c r="E13" s="14">
        <f>C13/D13</f>
        <v>3.90625E-3</v>
      </c>
      <c r="F13">
        <v>3000</v>
      </c>
      <c r="G13" s="13">
        <v>74.8</v>
      </c>
      <c r="H13" s="12">
        <f>G13*1000/(C13*D13*F13)</f>
        <v>2.4348958333333334E-2</v>
      </c>
    </row>
    <row r="14" spans="1:8" x14ac:dyDescent="0.25">
      <c r="C14">
        <v>4</v>
      </c>
      <c r="D14">
        <v>256</v>
      </c>
      <c r="E14" s="14">
        <f>C14/D14</f>
        <v>1.5625E-2</v>
      </c>
      <c r="F14">
        <v>3000</v>
      </c>
      <c r="G14" s="13">
        <v>65</v>
      </c>
      <c r="H14" s="12">
        <f>G14*1000/(C14*D14*F14)</f>
        <v>2.1158854166666668E-2</v>
      </c>
    </row>
    <row r="15" spans="1:8" x14ac:dyDescent="0.25">
      <c r="C15">
        <v>8</v>
      </c>
      <c r="D15">
        <v>128</v>
      </c>
      <c r="E15" s="14">
        <f>C15/D15</f>
        <v>6.25E-2</v>
      </c>
      <c r="F15">
        <v>3000</v>
      </c>
      <c r="G15" s="13">
        <v>68.3</v>
      </c>
      <c r="H15" s="12">
        <f>G15*1000/(C15*D15*F15)</f>
        <v>2.2233072916666666E-2</v>
      </c>
    </row>
    <row r="16" spans="1:8" x14ac:dyDescent="0.25">
      <c r="C16">
        <v>16</v>
      </c>
      <c r="D16">
        <v>64</v>
      </c>
      <c r="E16">
        <f>C16/D16</f>
        <v>0.25</v>
      </c>
      <c r="F16">
        <v>3000</v>
      </c>
      <c r="G16">
        <v>132</v>
      </c>
      <c r="H16" s="12">
        <f>G16*1000/(C16*D16*F16)</f>
        <v>4.296875E-2</v>
      </c>
    </row>
    <row r="17" spans="3:8" x14ac:dyDescent="0.25">
      <c r="C17">
        <v>32</v>
      </c>
      <c r="D17">
        <v>32</v>
      </c>
      <c r="E17">
        <f>C17/D17</f>
        <v>1</v>
      </c>
      <c r="F17">
        <v>3000</v>
      </c>
      <c r="G17">
        <v>152</v>
      </c>
      <c r="H17" s="12">
        <f>G17*1000/(C17*D17*F17)</f>
        <v>4.9479166666666664E-2</v>
      </c>
    </row>
    <row r="18" spans="3:8" x14ac:dyDescent="0.25">
      <c r="C18">
        <v>64</v>
      </c>
      <c r="D18">
        <v>16</v>
      </c>
      <c r="E18">
        <f>C18/D18</f>
        <v>4</v>
      </c>
      <c r="F18">
        <v>3000</v>
      </c>
      <c r="G18">
        <v>145</v>
      </c>
      <c r="H18" s="12">
        <f>G18*1000/(C18*D18*F18)</f>
        <v>4.7200520833333336E-2</v>
      </c>
    </row>
    <row r="19" spans="3:8" x14ac:dyDescent="0.25">
      <c r="C19">
        <v>128</v>
      </c>
      <c r="D19">
        <v>8</v>
      </c>
      <c r="E19">
        <f>C19/D19</f>
        <v>16</v>
      </c>
      <c r="F19">
        <v>3000</v>
      </c>
      <c r="G19">
        <v>141</v>
      </c>
      <c r="H19" s="12">
        <f>G19*1000/(C19*D19*F19)</f>
        <v>4.58984375E-2</v>
      </c>
    </row>
    <row r="20" spans="3:8" x14ac:dyDescent="0.25">
      <c r="C20">
        <v>256</v>
      </c>
      <c r="D20">
        <v>4</v>
      </c>
      <c r="E20">
        <f>C20/D20</f>
        <v>64</v>
      </c>
      <c r="F20">
        <v>3000</v>
      </c>
      <c r="G20">
        <v>139</v>
      </c>
      <c r="H20" s="12">
        <f>G20*1000/(C20*D20*F20)</f>
        <v>4.5247395833333336E-2</v>
      </c>
    </row>
    <row r="21" spans="3:8" x14ac:dyDescent="0.25">
      <c r="C21">
        <v>512</v>
      </c>
      <c r="D21">
        <v>2</v>
      </c>
      <c r="E21">
        <f>C21/D21</f>
        <v>256</v>
      </c>
      <c r="F21">
        <v>3000</v>
      </c>
      <c r="G21">
        <v>151</v>
      </c>
      <c r="H21" s="12">
        <f>G21*1000/(C21*D21*F21)</f>
        <v>4.9153645833333336E-2</v>
      </c>
    </row>
    <row r="22" spans="3:8" x14ac:dyDescent="0.25">
      <c r="C22">
        <v>2</v>
      </c>
      <c r="D22">
        <v>512</v>
      </c>
      <c r="E22" s="14">
        <f>C22/D22</f>
        <v>3.90625E-3</v>
      </c>
      <c r="F22">
        <v>5000</v>
      </c>
      <c r="G22" s="13">
        <v>119.7</v>
      </c>
      <c r="H22" s="12">
        <f>G22*1000/(C22*D22*F22)</f>
        <v>2.3378906250000001E-2</v>
      </c>
    </row>
    <row r="23" spans="3:8" x14ac:dyDescent="0.25">
      <c r="C23">
        <v>4</v>
      </c>
      <c r="D23">
        <v>256</v>
      </c>
      <c r="E23" s="14">
        <f>C23/D23</f>
        <v>1.5625E-2</v>
      </c>
      <c r="F23">
        <v>5000</v>
      </c>
      <c r="G23" s="13">
        <v>105</v>
      </c>
      <c r="H23" s="12">
        <f>G23*1000/(C23*D23*F23)</f>
        <v>2.05078125E-2</v>
      </c>
    </row>
    <row r="24" spans="3:8" x14ac:dyDescent="0.25">
      <c r="C24">
        <v>8</v>
      </c>
      <c r="D24">
        <v>128</v>
      </c>
      <c r="E24" s="14">
        <f>C24/D24</f>
        <v>6.25E-2</v>
      </c>
      <c r="F24">
        <v>5000</v>
      </c>
      <c r="G24" s="13">
        <v>112.9</v>
      </c>
      <c r="H24" s="12">
        <f>G24*1000/(C24*D24*F24)</f>
        <v>2.2050781249999998E-2</v>
      </c>
    </row>
    <row r="25" spans="3:8" x14ac:dyDescent="0.25">
      <c r="C25">
        <v>16</v>
      </c>
      <c r="D25">
        <v>64</v>
      </c>
      <c r="E25">
        <f>C25/D25</f>
        <v>0.25</v>
      </c>
      <c r="F25">
        <v>5000</v>
      </c>
      <c r="G25">
        <v>206</v>
      </c>
      <c r="H25" s="12">
        <f>G25*1000/(C25*D25*F25)</f>
        <v>4.0234375000000003E-2</v>
      </c>
    </row>
    <row r="26" spans="3:8" x14ac:dyDescent="0.25">
      <c r="C26">
        <v>32</v>
      </c>
      <c r="D26">
        <v>32</v>
      </c>
      <c r="E26">
        <f>C26/D26</f>
        <v>1</v>
      </c>
      <c r="F26">
        <v>5000</v>
      </c>
      <c r="G26">
        <v>250</v>
      </c>
      <c r="H26" s="12">
        <f>G26*1000/(C26*D26*F26)</f>
        <v>4.8828125E-2</v>
      </c>
    </row>
    <row r="27" spans="3:8" x14ac:dyDescent="0.25">
      <c r="C27">
        <v>64</v>
      </c>
      <c r="D27">
        <v>16</v>
      </c>
      <c r="E27">
        <f>C27/D27</f>
        <v>4</v>
      </c>
      <c r="F27">
        <v>5000</v>
      </c>
      <c r="G27">
        <v>242</v>
      </c>
      <c r="H27" s="12">
        <f>G27*1000/(C27*D27*F27)</f>
        <v>4.7265624999999999E-2</v>
      </c>
    </row>
    <row r="28" spans="3:8" x14ac:dyDescent="0.25">
      <c r="C28">
        <v>128</v>
      </c>
      <c r="D28">
        <v>8</v>
      </c>
      <c r="E28">
        <f>C28/D28</f>
        <v>16</v>
      </c>
      <c r="F28">
        <v>5000</v>
      </c>
      <c r="G28">
        <v>231</v>
      </c>
      <c r="H28" s="12">
        <f>G28*1000/(C28*D28*F28)</f>
        <v>4.5117187500000003E-2</v>
      </c>
    </row>
    <row r="29" spans="3:8" x14ac:dyDescent="0.25">
      <c r="C29">
        <v>256</v>
      </c>
      <c r="D29">
        <v>4</v>
      </c>
      <c r="E29">
        <f>C29/D29</f>
        <v>64</v>
      </c>
      <c r="F29">
        <v>5000</v>
      </c>
      <c r="G29">
        <v>230</v>
      </c>
      <c r="H29" s="12">
        <f>G29*1000/(C29*D29*F29)</f>
        <v>4.4921875E-2</v>
      </c>
    </row>
    <row r="30" spans="3:8" x14ac:dyDescent="0.25">
      <c r="C30">
        <v>512</v>
      </c>
      <c r="D30">
        <v>2</v>
      </c>
      <c r="E30">
        <f>C30/D30</f>
        <v>256</v>
      </c>
      <c r="F30">
        <v>5000</v>
      </c>
      <c r="G30">
        <v>251</v>
      </c>
      <c r="H30" s="12">
        <f>G30*1000/(C30*D30*F30)</f>
        <v>4.9023437500000003E-2</v>
      </c>
    </row>
    <row r="31" spans="3:8" x14ac:dyDescent="0.25">
      <c r="C31">
        <v>2</v>
      </c>
      <c r="D31">
        <v>512</v>
      </c>
      <c r="E31" s="14">
        <f>C31/D31</f>
        <v>3.90625E-3</v>
      </c>
      <c r="F31">
        <v>7000</v>
      </c>
      <c r="G31" s="13">
        <v>164.3</v>
      </c>
      <c r="H31" s="12">
        <f>G31*1000/(C31*D31*F31)</f>
        <v>2.2921316964285714E-2</v>
      </c>
    </row>
    <row r="32" spans="3:8" x14ac:dyDescent="0.25">
      <c r="C32">
        <v>4</v>
      </c>
      <c r="D32">
        <v>256</v>
      </c>
      <c r="E32" s="14">
        <f>C32/D32</f>
        <v>1.5625E-2</v>
      </c>
      <c r="F32">
        <v>7000</v>
      </c>
      <c r="G32" s="13">
        <v>145.5</v>
      </c>
      <c r="H32" s="12">
        <f>G32*1000/(C32*D32*F32)</f>
        <v>2.0298549107142856E-2</v>
      </c>
    </row>
    <row r="33" spans="3:8" x14ac:dyDescent="0.25">
      <c r="C33">
        <v>8</v>
      </c>
      <c r="D33">
        <v>128</v>
      </c>
      <c r="E33" s="14">
        <f>C33/D33</f>
        <v>6.25E-2</v>
      </c>
      <c r="F33">
        <v>7000</v>
      </c>
      <c r="G33" s="13">
        <v>156.9</v>
      </c>
      <c r="H33" s="12">
        <f>G33*1000/(C33*D33*F33)</f>
        <v>2.1888950892857143E-2</v>
      </c>
    </row>
    <row r="34" spans="3:8" x14ac:dyDescent="0.25">
      <c r="C34">
        <v>16</v>
      </c>
      <c r="D34">
        <v>64</v>
      </c>
      <c r="E34">
        <f>C34/D34</f>
        <v>0.25</v>
      </c>
      <c r="F34">
        <v>7000</v>
      </c>
      <c r="G34">
        <v>302</v>
      </c>
      <c r="H34" s="12">
        <f>G34*1000/(C34*D34*F34)</f>
        <v>4.2131696428571432E-2</v>
      </c>
    </row>
    <row r="35" spans="3:8" x14ac:dyDescent="0.25">
      <c r="C35">
        <v>32</v>
      </c>
      <c r="D35">
        <v>32</v>
      </c>
      <c r="E35">
        <f>C35/D35</f>
        <v>1</v>
      </c>
      <c r="F35">
        <v>7000</v>
      </c>
      <c r="G35">
        <v>341</v>
      </c>
      <c r="H35" s="12">
        <f>G35*1000/(C35*D35*F35)</f>
        <v>4.7572544642857144E-2</v>
      </c>
    </row>
    <row r="36" spans="3:8" x14ac:dyDescent="0.25">
      <c r="C36">
        <v>64</v>
      </c>
      <c r="D36">
        <v>16</v>
      </c>
      <c r="E36">
        <f>C36/D36</f>
        <v>4</v>
      </c>
      <c r="F36">
        <v>7000</v>
      </c>
      <c r="G36">
        <v>337</v>
      </c>
      <c r="H36" s="12">
        <f>G36*1000/(C36*D36*F36)</f>
        <v>4.7014508928571432E-2</v>
      </c>
    </row>
    <row r="37" spans="3:8" x14ac:dyDescent="0.25">
      <c r="C37">
        <v>128</v>
      </c>
      <c r="D37">
        <v>8</v>
      </c>
      <c r="E37">
        <f>C37/D37</f>
        <v>16</v>
      </c>
      <c r="F37">
        <v>7000</v>
      </c>
      <c r="G37">
        <v>323</v>
      </c>
      <c r="H37" s="12">
        <f>G37*1000/(C37*D37*F37)</f>
        <v>4.5061383928571432E-2</v>
      </c>
    </row>
    <row r="38" spans="3:8" x14ac:dyDescent="0.25">
      <c r="C38">
        <v>256</v>
      </c>
      <c r="D38">
        <v>4</v>
      </c>
      <c r="E38">
        <f>C38/D38</f>
        <v>64</v>
      </c>
      <c r="F38">
        <v>7000</v>
      </c>
      <c r="G38">
        <v>324</v>
      </c>
      <c r="H38" s="12">
        <f>G38*1000/(C38*D38*F38)</f>
        <v>4.5200892857142856E-2</v>
      </c>
    </row>
    <row r="39" spans="3:8" x14ac:dyDescent="0.25">
      <c r="C39">
        <v>512</v>
      </c>
      <c r="D39">
        <v>2</v>
      </c>
      <c r="E39">
        <f>C39/D39</f>
        <v>256</v>
      </c>
      <c r="F39">
        <v>7000</v>
      </c>
      <c r="G39">
        <v>349</v>
      </c>
      <c r="H39" s="12">
        <f>G39*1000/(C39*D39*F39)</f>
        <v>4.8688616071428568E-2</v>
      </c>
    </row>
    <row r="40" spans="3:8" x14ac:dyDescent="0.25">
      <c r="C40">
        <v>2</v>
      </c>
      <c r="D40">
        <v>512</v>
      </c>
      <c r="E40" s="14">
        <f>C40/D40</f>
        <v>3.90625E-3</v>
      </c>
      <c r="F40">
        <v>10000</v>
      </c>
      <c r="G40" s="13">
        <v>305</v>
      </c>
      <c r="H40" s="12">
        <f>G40*1000/(C40*D40*F40)</f>
        <v>2.978515625E-2</v>
      </c>
    </row>
    <row r="41" spans="3:8" x14ac:dyDescent="0.25">
      <c r="C41">
        <v>4</v>
      </c>
      <c r="D41">
        <v>256</v>
      </c>
      <c r="E41" s="14">
        <f>C41/D41</f>
        <v>1.5625E-2</v>
      </c>
      <c r="F41">
        <v>10000</v>
      </c>
      <c r="G41" s="13">
        <v>217.4</v>
      </c>
      <c r="H41" s="12">
        <f>G41*1000/(C41*D41*F41)</f>
        <v>2.1230468749999998E-2</v>
      </c>
    </row>
    <row r="42" spans="3:8" x14ac:dyDescent="0.25">
      <c r="C42">
        <v>8</v>
      </c>
      <c r="D42">
        <v>128</v>
      </c>
      <c r="E42" s="14">
        <f>C42/D42</f>
        <v>6.25E-2</v>
      </c>
      <c r="F42">
        <v>10000</v>
      </c>
      <c r="G42" s="13">
        <v>219.7</v>
      </c>
      <c r="H42" s="12">
        <f>G42*1000/(C42*D42*F42)</f>
        <v>2.1455078124999999E-2</v>
      </c>
    </row>
    <row r="43" spans="3:8" x14ac:dyDescent="0.25">
      <c r="C43">
        <v>16</v>
      </c>
      <c r="D43">
        <v>64</v>
      </c>
      <c r="E43">
        <f>C43/D43</f>
        <v>0.25</v>
      </c>
      <c r="F43">
        <v>10000</v>
      </c>
      <c r="G43">
        <v>428</v>
      </c>
      <c r="H43" s="12">
        <f>G43*1000/(C43*D43*F43)</f>
        <v>4.1796874999999997E-2</v>
      </c>
    </row>
    <row r="44" spans="3:8" x14ac:dyDescent="0.25">
      <c r="C44">
        <v>32</v>
      </c>
      <c r="D44">
        <v>32</v>
      </c>
      <c r="E44">
        <f>C44/D44</f>
        <v>1</v>
      </c>
      <c r="F44">
        <v>10000</v>
      </c>
      <c r="G44">
        <v>501</v>
      </c>
      <c r="H44" s="12">
        <f>G44*1000/(C44*D44*F44)</f>
        <v>4.8925781250000001E-2</v>
      </c>
    </row>
    <row r="45" spans="3:8" x14ac:dyDescent="0.25">
      <c r="C45">
        <v>64</v>
      </c>
      <c r="D45">
        <v>16</v>
      </c>
      <c r="E45">
        <f>C45/D45</f>
        <v>4</v>
      </c>
      <c r="F45">
        <v>10000</v>
      </c>
      <c r="G45">
        <v>481</v>
      </c>
      <c r="H45" s="12">
        <f>G45*1000/(C45*D45*F45)</f>
        <v>4.6972656250000001E-2</v>
      </c>
    </row>
    <row r="46" spans="3:8" x14ac:dyDescent="0.25">
      <c r="C46">
        <v>128</v>
      </c>
      <c r="D46">
        <v>8</v>
      </c>
      <c r="E46">
        <f>C46/D46</f>
        <v>16</v>
      </c>
      <c r="F46">
        <v>10000</v>
      </c>
      <c r="G46">
        <v>460</v>
      </c>
      <c r="H46" s="12">
        <f>G46*1000/(C46*D46*F46)</f>
        <v>4.4921875E-2</v>
      </c>
    </row>
    <row r="47" spans="3:8" x14ac:dyDescent="0.25">
      <c r="C47">
        <v>256</v>
      </c>
      <c r="D47">
        <v>4</v>
      </c>
      <c r="E47">
        <f>C47/D47</f>
        <v>64</v>
      </c>
      <c r="F47">
        <v>10000</v>
      </c>
      <c r="G47">
        <v>457</v>
      </c>
      <c r="H47" s="12">
        <f>G47*1000/(C47*D47*F47)</f>
        <v>4.4628906250000003E-2</v>
      </c>
    </row>
    <row r="48" spans="3:8" x14ac:dyDescent="0.25">
      <c r="C48">
        <v>512</v>
      </c>
      <c r="D48">
        <v>2</v>
      </c>
      <c r="E48">
        <f>C48/D48</f>
        <v>256</v>
      </c>
      <c r="F48">
        <v>10000</v>
      </c>
      <c r="G48">
        <v>498</v>
      </c>
      <c r="H48" s="12">
        <f>G48*1000/(C48*D48*F48)</f>
        <v>4.8632812499999997E-2</v>
      </c>
    </row>
    <row r="49" spans="3:8" x14ac:dyDescent="0.25">
      <c r="C49">
        <v>2</v>
      </c>
      <c r="D49">
        <v>512</v>
      </c>
      <c r="E49" s="14">
        <f>C49/D49</f>
        <v>3.90625E-3</v>
      </c>
      <c r="F49">
        <v>15000</v>
      </c>
      <c r="G49" s="13">
        <v>840.1</v>
      </c>
      <c r="H49" s="12">
        <f>G49*1000/(C49*D49*F49)</f>
        <v>5.4694010416666668E-2</v>
      </c>
    </row>
    <row r="50" spans="3:8" x14ac:dyDescent="0.25">
      <c r="C50">
        <v>4</v>
      </c>
      <c r="D50">
        <v>256</v>
      </c>
      <c r="E50" s="14">
        <f>C50/D50</f>
        <v>1.5625E-2</v>
      </c>
      <c r="F50">
        <v>15000</v>
      </c>
      <c r="G50" s="13">
        <v>480.5</v>
      </c>
      <c r="H50" s="12">
        <f>G50*1000/(C50*D50*F50)</f>
        <v>3.1282552083333331E-2</v>
      </c>
    </row>
    <row r="51" spans="3:8" x14ac:dyDescent="0.25">
      <c r="C51">
        <v>8</v>
      </c>
      <c r="D51">
        <v>128</v>
      </c>
      <c r="E51" s="14">
        <f>C51/D51</f>
        <v>6.25E-2</v>
      </c>
      <c r="F51">
        <v>15000</v>
      </c>
      <c r="G51" s="13">
        <v>413.2</v>
      </c>
      <c r="H51" s="12">
        <f>G51*1000/(C51*D51*F51)</f>
        <v>2.6901041666666667E-2</v>
      </c>
    </row>
    <row r="52" spans="3:8" x14ac:dyDescent="0.25">
      <c r="C52">
        <v>16</v>
      </c>
      <c r="D52">
        <v>64</v>
      </c>
      <c r="E52">
        <f>C52/D52</f>
        <v>0.25</v>
      </c>
      <c r="F52">
        <v>15000</v>
      </c>
      <c r="G52" s="13">
        <v>455.6</v>
      </c>
      <c r="H52" s="12">
        <f>G52*1000/(C52*D52*F52)</f>
        <v>2.9661458333333335E-2</v>
      </c>
    </row>
    <row r="53" spans="3:8" x14ac:dyDescent="0.25">
      <c r="C53">
        <v>32</v>
      </c>
      <c r="D53">
        <v>32</v>
      </c>
      <c r="E53">
        <f>C53/D53</f>
        <v>1</v>
      </c>
      <c r="F53">
        <v>15000</v>
      </c>
      <c r="G53" s="13">
        <v>494.1</v>
      </c>
      <c r="H53" s="12">
        <f>G53*1000/(C53*D53*F53)</f>
        <v>3.2167968749999998E-2</v>
      </c>
    </row>
    <row r="54" spans="3:8" x14ac:dyDescent="0.25">
      <c r="C54">
        <v>64</v>
      </c>
      <c r="D54">
        <v>16</v>
      </c>
      <c r="E54">
        <f>C54/D54</f>
        <v>4</v>
      </c>
      <c r="F54">
        <v>15000</v>
      </c>
      <c r="G54">
        <v>471.7</v>
      </c>
      <c r="H54" s="12">
        <f>G54*1000/(C54*D54*F54)</f>
        <v>3.0709635416666665E-2</v>
      </c>
    </row>
    <row r="55" spans="3:8" x14ac:dyDescent="0.25">
      <c r="C55">
        <v>128</v>
      </c>
      <c r="D55">
        <v>8</v>
      </c>
      <c r="E55">
        <f>C55/D55</f>
        <v>16</v>
      </c>
      <c r="F55">
        <v>15000</v>
      </c>
      <c r="G55">
        <v>475.3</v>
      </c>
      <c r="H55" s="12">
        <f>G55*1000/(C55*D55*F55)</f>
        <v>3.0944010416666667E-2</v>
      </c>
    </row>
    <row r="56" spans="3:8" x14ac:dyDescent="0.25">
      <c r="C56">
        <v>256</v>
      </c>
      <c r="D56">
        <v>4</v>
      </c>
      <c r="E56">
        <f>C56/D56</f>
        <v>64</v>
      </c>
      <c r="F56">
        <v>15000</v>
      </c>
      <c r="G56">
        <v>472.4</v>
      </c>
      <c r="H56" s="12">
        <f>G56*1000/(C56*D56*F56)</f>
        <v>3.0755208333333332E-2</v>
      </c>
    </row>
    <row r="57" spans="3:8" x14ac:dyDescent="0.25">
      <c r="C57">
        <v>512</v>
      </c>
      <c r="D57">
        <v>2</v>
      </c>
      <c r="E57">
        <f>C57/D57</f>
        <v>256</v>
      </c>
      <c r="F57">
        <v>15000</v>
      </c>
      <c r="G57">
        <v>493.7</v>
      </c>
      <c r="H57" s="12">
        <f>G57*1000/(C57*D57*F57)</f>
        <v>3.2141927083333334E-2</v>
      </c>
    </row>
    <row r="58" spans="3:8" x14ac:dyDescent="0.25">
      <c r="C58">
        <v>8</v>
      </c>
      <c r="D58">
        <v>128</v>
      </c>
      <c r="E58" s="14">
        <f>C58/D58</f>
        <v>6.25E-2</v>
      </c>
      <c r="F58">
        <v>20000</v>
      </c>
      <c r="G58" s="13">
        <v>537.29999999999995</v>
      </c>
      <c r="H58" s="12">
        <f>G58*1000/(C58*D58*F58)</f>
        <v>2.6235351562499998E-2</v>
      </c>
    </row>
    <row r="59" spans="3:8" x14ac:dyDescent="0.25">
      <c r="C59">
        <v>16</v>
      </c>
      <c r="D59">
        <v>64</v>
      </c>
      <c r="E59">
        <f>C59/D59</f>
        <v>0.25</v>
      </c>
      <c r="F59">
        <v>20000</v>
      </c>
      <c r="G59" s="13">
        <v>621.1</v>
      </c>
      <c r="H59" s="12">
        <f>G59*1000/(C59*D59*F59)</f>
        <v>3.03271484375E-2</v>
      </c>
    </row>
    <row r="60" spans="3:8" x14ac:dyDescent="0.25">
      <c r="C60">
        <v>32</v>
      </c>
      <c r="D60">
        <v>32</v>
      </c>
      <c r="E60">
        <f>C60/D60</f>
        <v>1</v>
      </c>
      <c r="F60">
        <v>20000</v>
      </c>
      <c r="G60" s="13">
        <v>660.8</v>
      </c>
      <c r="H60" s="12">
        <f>G60*1000/(C60*D60*F60)</f>
        <v>3.2265624999999999E-2</v>
      </c>
    </row>
    <row r="61" spans="3:8" x14ac:dyDescent="0.25">
      <c r="C61">
        <v>64</v>
      </c>
      <c r="D61">
        <v>16</v>
      </c>
      <c r="E61">
        <f>C61/D61</f>
        <v>4</v>
      </c>
      <c r="F61">
        <v>20000</v>
      </c>
      <c r="G61">
        <v>629.5</v>
      </c>
      <c r="H61" s="12">
        <f>G61*1000/(C61*D61*F61)</f>
        <v>3.0737304687500001E-2</v>
      </c>
    </row>
    <row r="62" spans="3:8" x14ac:dyDescent="0.25">
      <c r="C62">
        <v>128</v>
      </c>
      <c r="D62">
        <v>8</v>
      </c>
      <c r="E62">
        <f>C62/D62</f>
        <v>16</v>
      </c>
      <c r="F62">
        <v>20000</v>
      </c>
      <c r="G62">
        <v>632.20000000000005</v>
      </c>
      <c r="H62" s="12">
        <f>G62*1000/(C62*D62*F62)</f>
        <v>3.0869140624999999E-2</v>
      </c>
    </row>
    <row r="63" spans="3:8" x14ac:dyDescent="0.25">
      <c r="C63">
        <v>8</v>
      </c>
      <c r="D63">
        <v>128</v>
      </c>
      <c r="E63" s="14">
        <f>C63/D63</f>
        <v>6.25E-2</v>
      </c>
      <c r="F63">
        <v>22000</v>
      </c>
      <c r="G63" s="13">
        <v>597.6</v>
      </c>
      <c r="H63" s="12">
        <f>G63*1000/(C63*D63*F63)</f>
        <v>2.6526988636363637E-2</v>
      </c>
    </row>
    <row r="64" spans="3:8" x14ac:dyDescent="0.25">
      <c r="C64">
        <v>16</v>
      </c>
      <c r="D64">
        <v>64</v>
      </c>
      <c r="E64">
        <f>C64/D64</f>
        <v>0.25</v>
      </c>
      <c r="F64">
        <v>22000</v>
      </c>
      <c r="G64" s="13">
        <v>680.9</v>
      </c>
      <c r="H64" s="12">
        <f>G64*1000/(C64*D64*F64)</f>
        <v>3.0224609374999999E-2</v>
      </c>
    </row>
    <row r="65" spans="3:8" x14ac:dyDescent="0.25">
      <c r="C65">
        <v>32</v>
      </c>
      <c r="D65">
        <v>32</v>
      </c>
      <c r="E65">
        <f>C65/D65</f>
        <v>1</v>
      </c>
      <c r="F65">
        <v>22000</v>
      </c>
      <c r="G65" s="13">
        <v>727.5</v>
      </c>
      <c r="H65" s="12">
        <f>G65*1000/(C65*D65*F65)</f>
        <v>3.2293146306818184E-2</v>
      </c>
    </row>
    <row r="66" spans="3:8" x14ac:dyDescent="0.25">
      <c r="C66">
        <v>64</v>
      </c>
      <c r="D66">
        <v>16</v>
      </c>
      <c r="E66">
        <f>C66/D66</f>
        <v>4</v>
      </c>
      <c r="F66">
        <v>22000</v>
      </c>
      <c r="G66">
        <v>688.1</v>
      </c>
      <c r="H66" s="12">
        <f>G66*1000/(C66*D66*F66)</f>
        <v>3.0544211647727273E-2</v>
      </c>
    </row>
    <row r="67" spans="3:8" x14ac:dyDescent="0.25">
      <c r="C67">
        <v>128</v>
      </c>
      <c r="D67">
        <v>8</v>
      </c>
      <c r="E67">
        <f>C67/D67</f>
        <v>16</v>
      </c>
      <c r="F67">
        <v>22000</v>
      </c>
      <c r="G67">
        <v>693.3</v>
      </c>
      <c r="H67" s="12">
        <f>G67*1000/(C67*D67*F67)</f>
        <v>3.0775035511363635E-2</v>
      </c>
    </row>
  </sheetData>
  <sortState ref="C4:H67">
    <sortCondition ref="F4:F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G4" sqref="G4:G57"/>
    </sheetView>
  </sheetViews>
  <sheetFormatPr defaultRowHeight="15" x14ac:dyDescent="0.25"/>
  <cols>
    <col min="7" max="7" width="14.5703125" customWidth="1"/>
    <col min="8" max="8" width="12" bestFit="1" customWidth="1"/>
    <col min="14" max="14" width="42.5703125" customWidth="1"/>
    <col min="16" max="16" width="34.7109375" customWidth="1"/>
  </cols>
  <sheetData>
    <row r="1" spans="1:8" x14ac:dyDescent="0.25">
      <c r="A1" s="11" t="s">
        <v>8</v>
      </c>
      <c r="B1" s="11"/>
      <c r="C1" s="11"/>
    </row>
    <row r="3" spans="1:8" x14ac:dyDescent="0.25">
      <c r="C3" s="1" t="s">
        <v>0</v>
      </c>
      <c r="D3" s="1" t="s">
        <v>1</v>
      </c>
      <c r="E3" s="9" t="s">
        <v>5</v>
      </c>
      <c r="F3" s="1" t="s">
        <v>2</v>
      </c>
      <c r="G3" s="1" t="s">
        <v>9</v>
      </c>
      <c r="H3" s="1" t="s">
        <v>3</v>
      </c>
    </row>
    <row r="4" spans="1:8" x14ac:dyDescent="0.25">
      <c r="C4">
        <v>2</v>
      </c>
      <c r="D4">
        <v>512</v>
      </c>
      <c r="E4" s="14">
        <f>C4/D4</f>
        <v>3.90625E-3</v>
      </c>
      <c r="F4">
        <v>1000</v>
      </c>
      <c r="G4" s="13">
        <v>29.9</v>
      </c>
      <c r="H4" s="12">
        <f>G4*1000/(C4*D4*F4)</f>
        <v>2.9199218749999999E-2</v>
      </c>
    </row>
    <row r="5" spans="1:8" x14ac:dyDescent="0.25">
      <c r="C5">
        <v>4</v>
      </c>
      <c r="D5">
        <v>256</v>
      </c>
      <c r="E5" s="14">
        <f>C5/D5</f>
        <v>1.5625E-2</v>
      </c>
      <c r="F5">
        <v>1000</v>
      </c>
      <c r="G5" s="13">
        <v>24.4</v>
      </c>
      <c r="H5" s="12">
        <f>G5*1000/(C5*D5*F5)</f>
        <v>2.3828124999999999E-2</v>
      </c>
    </row>
    <row r="6" spans="1:8" x14ac:dyDescent="0.25">
      <c r="C6">
        <v>8</v>
      </c>
      <c r="D6">
        <v>128</v>
      </c>
      <c r="E6" s="14">
        <f>C6/D6</f>
        <v>6.25E-2</v>
      </c>
      <c r="F6">
        <v>1000</v>
      </c>
      <c r="G6" s="13">
        <v>24.6</v>
      </c>
      <c r="H6" s="12">
        <f>G6*1000/(C6*D6*F6)</f>
        <v>2.4023437500000001E-2</v>
      </c>
    </row>
    <row r="7" spans="1:8" x14ac:dyDescent="0.25">
      <c r="C7">
        <v>16</v>
      </c>
      <c r="D7">
        <v>64</v>
      </c>
      <c r="E7" s="14">
        <f>C7/D7</f>
        <v>0.25</v>
      </c>
      <c r="F7">
        <v>1000</v>
      </c>
      <c r="G7">
        <v>43.8</v>
      </c>
      <c r="H7" s="12">
        <f>G7*1000/(C7*D7*F7)</f>
        <v>4.2773437499999997E-2</v>
      </c>
    </row>
    <row r="8" spans="1:8" x14ac:dyDescent="0.25">
      <c r="C8">
        <v>32</v>
      </c>
      <c r="D8">
        <v>32</v>
      </c>
      <c r="E8" s="14">
        <f>C8/D8</f>
        <v>1</v>
      </c>
      <c r="F8">
        <v>1000</v>
      </c>
      <c r="G8">
        <v>51.6</v>
      </c>
      <c r="H8" s="12">
        <f>G8*1000/(C8*D8*F8)</f>
        <v>5.0390625000000001E-2</v>
      </c>
    </row>
    <row r="9" spans="1:8" x14ac:dyDescent="0.25">
      <c r="C9">
        <v>64</v>
      </c>
      <c r="D9">
        <v>16</v>
      </c>
      <c r="E9" s="14">
        <f>C9/D9</f>
        <v>4</v>
      </c>
      <c r="F9">
        <v>1000</v>
      </c>
      <c r="G9">
        <v>50</v>
      </c>
      <c r="H9" s="12">
        <f>G9*1000/(C9*D9*F9)</f>
        <v>4.8828125E-2</v>
      </c>
    </row>
    <row r="10" spans="1:8" x14ac:dyDescent="0.25">
      <c r="C10">
        <v>128</v>
      </c>
      <c r="D10">
        <v>8</v>
      </c>
      <c r="E10" s="14">
        <f>C10/D10</f>
        <v>16</v>
      </c>
      <c r="F10">
        <v>1000</v>
      </c>
      <c r="G10">
        <v>48</v>
      </c>
      <c r="H10" s="12">
        <f>G10*1000/(C10*D10*F10)</f>
        <v>4.6875E-2</v>
      </c>
    </row>
    <row r="11" spans="1:8" x14ac:dyDescent="0.25">
      <c r="C11">
        <v>256</v>
      </c>
      <c r="D11">
        <v>4</v>
      </c>
      <c r="E11" s="14">
        <f>C11/D11</f>
        <v>64</v>
      </c>
      <c r="F11">
        <v>1000</v>
      </c>
      <c r="G11">
        <v>48</v>
      </c>
      <c r="H11" s="12">
        <f>G11*1000/(C11*D11*F11)</f>
        <v>4.6875E-2</v>
      </c>
    </row>
    <row r="12" spans="1:8" x14ac:dyDescent="0.25">
      <c r="C12">
        <v>512</v>
      </c>
      <c r="D12">
        <v>2</v>
      </c>
      <c r="E12" s="14">
        <f>C12/D12</f>
        <v>256</v>
      </c>
      <c r="F12">
        <v>1000</v>
      </c>
      <c r="G12">
        <v>52</v>
      </c>
      <c r="H12" s="12">
        <f>G12*1000/(C12*D12*F12)</f>
        <v>5.078125E-2</v>
      </c>
    </row>
    <row r="13" spans="1:8" x14ac:dyDescent="0.25">
      <c r="C13">
        <v>2</v>
      </c>
      <c r="D13">
        <v>512</v>
      </c>
      <c r="E13" s="14">
        <f>C13/D13</f>
        <v>3.90625E-3</v>
      </c>
      <c r="F13">
        <v>3000</v>
      </c>
      <c r="G13" s="13">
        <v>74.8</v>
      </c>
      <c r="H13" s="12">
        <f>G13*1000/(C13*D13*F13)</f>
        <v>2.4348958333333334E-2</v>
      </c>
    </row>
    <row r="14" spans="1:8" x14ac:dyDescent="0.25">
      <c r="C14">
        <v>4</v>
      </c>
      <c r="D14">
        <v>256</v>
      </c>
      <c r="E14" s="14">
        <f>C14/D14</f>
        <v>1.5625E-2</v>
      </c>
      <c r="F14">
        <v>3000</v>
      </c>
      <c r="G14" s="13">
        <v>65</v>
      </c>
      <c r="H14" s="12">
        <f>G14*1000/(C14*D14*F14)</f>
        <v>2.1158854166666668E-2</v>
      </c>
    </row>
    <row r="15" spans="1:8" x14ac:dyDescent="0.25">
      <c r="C15">
        <v>8</v>
      </c>
      <c r="D15">
        <v>128</v>
      </c>
      <c r="E15" s="14">
        <f>C15/D15</f>
        <v>6.25E-2</v>
      </c>
      <c r="F15">
        <v>3000</v>
      </c>
      <c r="G15" s="13">
        <v>68.3</v>
      </c>
      <c r="H15" s="12">
        <f>G15*1000/(C15*D15*F15)</f>
        <v>2.2233072916666666E-2</v>
      </c>
    </row>
    <row r="16" spans="1:8" x14ac:dyDescent="0.25">
      <c r="C16">
        <v>16</v>
      </c>
      <c r="D16">
        <v>64</v>
      </c>
      <c r="E16" s="14">
        <f>C16/D16</f>
        <v>0.25</v>
      </c>
      <c r="F16">
        <v>3000</v>
      </c>
      <c r="G16">
        <v>132</v>
      </c>
      <c r="H16" s="12">
        <f>G16*1000/(C16*D16*F16)</f>
        <v>4.296875E-2</v>
      </c>
    </row>
    <row r="17" spans="3:8" x14ac:dyDescent="0.25">
      <c r="C17">
        <v>32</v>
      </c>
      <c r="D17">
        <v>32</v>
      </c>
      <c r="E17" s="14">
        <f>C17/D17</f>
        <v>1</v>
      </c>
      <c r="F17">
        <v>3000</v>
      </c>
      <c r="G17">
        <v>152</v>
      </c>
      <c r="H17" s="12">
        <f>G17*1000/(C17*D17*F17)</f>
        <v>4.9479166666666664E-2</v>
      </c>
    </row>
    <row r="18" spans="3:8" x14ac:dyDescent="0.25">
      <c r="C18">
        <v>64</v>
      </c>
      <c r="D18">
        <v>16</v>
      </c>
      <c r="E18" s="14">
        <f>C18/D18</f>
        <v>4</v>
      </c>
      <c r="F18">
        <v>3000</v>
      </c>
      <c r="G18">
        <v>145</v>
      </c>
      <c r="H18" s="12">
        <f>G18*1000/(C18*D18*F18)</f>
        <v>4.7200520833333336E-2</v>
      </c>
    </row>
    <row r="19" spans="3:8" x14ac:dyDescent="0.25">
      <c r="C19">
        <v>128</v>
      </c>
      <c r="D19">
        <v>8</v>
      </c>
      <c r="E19" s="14">
        <f>C19/D19</f>
        <v>16</v>
      </c>
      <c r="F19">
        <v>3000</v>
      </c>
      <c r="G19">
        <v>141</v>
      </c>
      <c r="H19" s="12">
        <f>G19*1000/(C19*D19*F19)</f>
        <v>4.58984375E-2</v>
      </c>
    </row>
    <row r="20" spans="3:8" x14ac:dyDescent="0.25">
      <c r="C20">
        <v>256</v>
      </c>
      <c r="D20">
        <v>4</v>
      </c>
      <c r="E20" s="14">
        <f>C20/D20</f>
        <v>64</v>
      </c>
      <c r="F20">
        <v>3000</v>
      </c>
      <c r="G20">
        <v>139</v>
      </c>
      <c r="H20" s="12">
        <f>G20*1000/(C20*D20*F20)</f>
        <v>4.5247395833333336E-2</v>
      </c>
    </row>
    <row r="21" spans="3:8" x14ac:dyDescent="0.25">
      <c r="C21">
        <v>512</v>
      </c>
      <c r="D21">
        <v>2</v>
      </c>
      <c r="E21" s="14">
        <f>C21/D21</f>
        <v>256</v>
      </c>
      <c r="F21">
        <v>3000</v>
      </c>
      <c r="G21">
        <v>151</v>
      </c>
      <c r="H21" s="12">
        <f>G21*1000/(C21*D21*F21)</f>
        <v>4.9153645833333336E-2</v>
      </c>
    </row>
    <row r="22" spans="3:8" x14ac:dyDescent="0.25">
      <c r="C22">
        <v>2</v>
      </c>
      <c r="D22">
        <v>512</v>
      </c>
      <c r="E22" s="14">
        <f>C22/D22</f>
        <v>3.90625E-3</v>
      </c>
      <c r="F22">
        <v>5000</v>
      </c>
      <c r="G22" s="13">
        <v>119.7</v>
      </c>
      <c r="H22" s="12">
        <f>G22*1000/(C22*D22*F22)</f>
        <v>2.3378906250000001E-2</v>
      </c>
    </row>
    <row r="23" spans="3:8" x14ac:dyDescent="0.25">
      <c r="C23">
        <v>4</v>
      </c>
      <c r="D23">
        <v>256</v>
      </c>
      <c r="E23" s="14">
        <f>C23/D23</f>
        <v>1.5625E-2</v>
      </c>
      <c r="F23">
        <v>5000</v>
      </c>
      <c r="G23" s="13">
        <v>105</v>
      </c>
      <c r="H23" s="12">
        <f>G23*1000/(C23*D23*F23)</f>
        <v>2.05078125E-2</v>
      </c>
    </row>
    <row r="24" spans="3:8" x14ac:dyDescent="0.25">
      <c r="C24">
        <v>8</v>
      </c>
      <c r="D24">
        <v>128</v>
      </c>
      <c r="E24" s="14">
        <f>C24/D24</f>
        <v>6.25E-2</v>
      </c>
      <c r="F24">
        <v>5000</v>
      </c>
      <c r="G24" s="13">
        <v>112.9</v>
      </c>
      <c r="H24" s="12">
        <f>G24*1000/(C24*D24*F24)</f>
        <v>2.2050781249999998E-2</v>
      </c>
    </row>
    <row r="25" spans="3:8" x14ac:dyDescent="0.25">
      <c r="C25">
        <v>16</v>
      </c>
      <c r="D25">
        <v>64</v>
      </c>
      <c r="E25" s="14">
        <f>C25/D25</f>
        <v>0.25</v>
      </c>
      <c r="F25">
        <v>5000</v>
      </c>
      <c r="G25">
        <v>206</v>
      </c>
      <c r="H25" s="12">
        <f>G25*1000/(C25*D25*F25)</f>
        <v>4.0234375000000003E-2</v>
      </c>
    </row>
    <row r="26" spans="3:8" x14ac:dyDescent="0.25">
      <c r="C26">
        <v>32</v>
      </c>
      <c r="D26">
        <v>32</v>
      </c>
      <c r="E26" s="14">
        <f>C26/D26</f>
        <v>1</v>
      </c>
      <c r="F26">
        <v>5000</v>
      </c>
      <c r="G26">
        <v>250</v>
      </c>
      <c r="H26" s="12">
        <f>G26*1000/(C26*D26*F26)</f>
        <v>4.8828125E-2</v>
      </c>
    </row>
    <row r="27" spans="3:8" x14ac:dyDescent="0.25">
      <c r="C27">
        <v>64</v>
      </c>
      <c r="D27">
        <v>16</v>
      </c>
      <c r="E27" s="14">
        <f>C27/D27</f>
        <v>4</v>
      </c>
      <c r="F27">
        <v>5000</v>
      </c>
      <c r="G27">
        <v>242</v>
      </c>
      <c r="H27" s="12">
        <f>G27*1000/(C27*D27*F27)</f>
        <v>4.7265624999999999E-2</v>
      </c>
    </row>
    <row r="28" spans="3:8" x14ac:dyDescent="0.25">
      <c r="C28">
        <v>128</v>
      </c>
      <c r="D28">
        <v>8</v>
      </c>
      <c r="E28" s="14">
        <f>C28/D28</f>
        <v>16</v>
      </c>
      <c r="F28">
        <v>5000</v>
      </c>
      <c r="G28">
        <v>231</v>
      </c>
      <c r="H28" s="12">
        <f>G28*1000/(C28*D28*F28)</f>
        <v>4.5117187500000003E-2</v>
      </c>
    </row>
    <row r="29" spans="3:8" x14ac:dyDescent="0.25">
      <c r="C29">
        <v>256</v>
      </c>
      <c r="D29">
        <v>4</v>
      </c>
      <c r="E29" s="14">
        <f>C29/D29</f>
        <v>64</v>
      </c>
      <c r="F29">
        <v>5000</v>
      </c>
      <c r="G29">
        <v>230</v>
      </c>
      <c r="H29" s="12">
        <f>G29*1000/(C29*D29*F29)</f>
        <v>4.4921875E-2</v>
      </c>
    </row>
    <row r="30" spans="3:8" x14ac:dyDescent="0.25">
      <c r="C30">
        <v>512</v>
      </c>
      <c r="D30">
        <v>2</v>
      </c>
      <c r="E30" s="14">
        <f>C30/D30</f>
        <v>256</v>
      </c>
      <c r="F30">
        <v>5000</v>
      </c>
      <c r="G30">
        <v>251</v>
      </c>
      <c r="H30" s="12">
        <f>G30*1000/(C30*D30*F30)</f>
        <v>4.9023437500000003E-2</v>
      </c>
    </row>
    <row r="31" spans="3:8" x14ac:dyDescent="0.25">
      <c r="C31">
        <v>2</v>
      </c>
      <c r="D31">
        <v>512</v>
      </c>
      <c r="E31" s="14">
        <f>C31/D31</f>
        <v>3.90625E-3</v>
      </c>
      <c r="F31">
        <v>7000</v>
      </c>
      <c r="G31" s="13">
        <v>164.3</v>
      </c>
      <c r="H31" s="12">
        <f>G31*1000/(C31*D31*F31)</f>
        <v>2.2921316964285714E-2</v>
      </c>
    </row>
    <row r="32" spans="3:8" x14ac:dyDescent="0.25">
      <c r="C32">
        <v>4</v>
      </c>
      <c r="D32">
        <v>256</v>
      </c>
      <c r="E32" s="14">
        <f>C32/D32</f>
        <v>1.5625E-2</v>
      </c>
      <c r="F32">
        <v>7000</v>
      </c>
      <c r="G32" s="13">
        <v>145.5</v>
      </c>
      <c r="H32" s="12">
        <f>G32*1000/(C32*D32*F32)</f>
        <v>2.0298549107142856E-2</v>
      </c>
    </row>
    <row r="33" spans="3:8" x14ac:dyDescent="0.25">
      <c r="C33">
        <v>8</v>
      </c>
      <c r="D33">
        <v>128</v>
      </c>
      <c r="E33" s="14">
        <f>C33/D33</f>
        <v>6.25E-2</v>
      </c>
      <c r="F33">
        <v>7000</v>
      </c>
      <c r="G33" s="13">
        <v>156.9</v>
      </c>
      <c r="H33" s="12">
        <f>G33*1000/(C33*D33*F33)</f>
        <v>2.1888950892857143E-2</v>
      </c>
    </row>
    <row r="34" spans="3:8" x14ac:dyDescent="0.25">
      <c r="C34">
        <v>16</v>
      </c>
      <c r="D34">
        <v>64</v>
      </c>
      <c r="E34" s="14">
        <f>C34/D34</f>
        <v>0.25</v>
      </c>
      <c r="F34">
        <v>7000</v>
      </c>
      <c r="G34">
        <v>302</v>
      </c>
      <c r="H34" s="12">
        <f>G34*1000/(C34*D34*F34)</f>
        <v>4.2131696428571432E-2</v>
      </c>
    </row>
    <row r="35" spans="3:8" x14ac:dyDescent="0.25">
      <c r="C35">
        <v>32</v>
      </c>
      <c r="D35">
        <v>32</v>
      </c>
      <c r="E35" s="14">
        <f>C35/D35</f>
        <v>1</v>
      </c>
      <c r="F35">
        <v>7000</v>
      </c>
      <c r="G35">
        <v>341</v>
      </c>
      <c r="H35" s="12">
        <f>G35*1000/(C35*D35*F35)</f>
        <v>4.7572544642857144E-2</v>
      </c>
    </row>
    <row r="36" spans="3:8" x14ac:dyDescent="0.25">
      <c r="C36">
        <v>64</v>
      </c>
      <c r="D36">
        <v>16</v>
      </c>
      <c r="E36" s="14">
        <f>C36/D36</f>
        <v>4</v>
      </c>
      <c r="F36">
        <v>7000</v>
      </c>
      <c r="G36">
        <v>337</v>
      </c>
      <c r="H36" s="12">
        <f>G36*1000/(C36*D36*F36)</f>
        <v>4.7014508928571432E-2</v>
      </c>
    </row>
    <row r="37" spans="3:8" x14ac:dyDescent="0.25">
      <c r="C37">
        <v>128</v>
      </c>
      <c r="D37">
        <v>8</v>
      </c>
      <c r="E37" s="14">
        <f>C37/D37</f>
        <v>16</v>
      </c>
      <c r="F37">
        <v>7000</v>
      </c>
      <c r="G37">
        <v>323</v>
      </c>
      <c r="H37" s="12">
        <f>G37*1000/(C37*D37*F37)</f>
        <v>4.5061383928571432E-2</v>
      </c>
    </row>
    <row r="38" spans="3:8" x14ac:dyDescent="0.25">
      <c r="C38">
        <v>256</v>
      </c>
      <c r="D38">
        <v>4</v>
      </c>
      <c r="E38" s="14">
        <f>C38/D38</f>
        <v>64</v>
      </c>
      <c r="F38">
        <v>7000</v>
      </c>
      <c r="G38">
        <v>324</v>
      </c>
      <c r="H38" s="12">
        <f>G38*1000/(C38*D38*F38)</f>
        <v>4.5200892857142856E-2</v>
      </c>
    </row>
    <row r="39" spans="3:8" x14ac:dyDescent="0.25">
      <c r="C39">
        <v>512</v>
      </c>
      <c r="D39">
        <v>2</v>
      </c>
      <c r="E39" s="14">
        <f>C39/D39</f>
        <v>256</v>
      </c>
      <c r="F39">
        <v>7000</v>
      </c>
      <c r="G39">
        <v>349</v>
      </c>
      <c r="H39" s="12">
        <f>G39*1000/(C39*D39*F39)</f>
        <v>4.8688616071428568E-2</v>
      </c>
    </row>
    <row r="40" spans="3:8" x14ac:dyDescent="0.25">
      <c r="C40">
        <v>2</v>
      </c>
      <c r="D40">
        <v>512</v>
      </c>
      <c r="E40" s="14">
        <f>C40/D40</f>
        <v>3.90625E-3</v>
      </c>
      <c r="F40">
        <v>10000</v>
      </c>
      <c r="G40" s="13">
        <v>305</v>
      </c>
      <c r="H40" s="12">
        <f>G40*1000/(C40*D40*F40)</f>
        <v>2.978515625E-2</v>
      </c>
    </row>
    <row r="41" spans="3:8" x14ac:dyDescent="0.25">
      <c r="C41">
        <v>4</v>
      </c>
      <c r="D41">
        <v>256</v>
      </c>
      <c r="E41" s="14">
        <f>C41/D41</f>
        <v>1.5625E-2</v>
      </c>
      <c r="F41">
        <v>10000</v>
      </c>
      <c r="G41" s="13">
        <v>217.4</v>
      </c>
      <c r="H41" s="12">
        <f>G41*1000/(C41*D41*F41)</f>
        <v>2.1230468749999998E-2</v>
      </c>
    </row>
    <row r="42" spans="3:8" x14ac:dyDescent="0.25">
      <c r="C42">
        <v>8</v>
      </c>
      <c r="D42">
        <v>128</v>
      </c>
      <c r="E42" s="14">
        <f>C42/D42</f>
        <v>6.25E-2</v>
      </c>
      <c r="F42">
        <v>10000</v>
      </c>
      <c r="G42" s="13">
        <v>219.7</v>
      </c>
      <c r="H42" s="12">
        <f>G42*1000/(C42*D42*F42)</f>
        <v>2.1455078124999999E-2</v>
      </c>
    </row>
    <row r="43" spans="3:8" x14ac:dyDescent="0.25">
      <c r="C43">
        <v>16</v>
      </c>
      <c r="D43">
        <v>64</v>
      </c>
      <c r="E43" s="14">
        <f>C43/D43</f>
        <v>0.25</v>
      </c>
      <c r="F43">
        <v>10000</v>
      </c>
      <c r="G43">
        <v>428</v>
      </c>
      <c r="H43" s="12">
        <f>G43*1000/(C43*D43*F43)</f>
        <v>4.1796874999999997E-2</v>
      </c>
    </row>
    <row r="44" spans="3:8" x14ac:dyDescent="0.25">
      <c r="C44">
        <v>32</v>
      </c>
      <c r="D44">
        <v>32</v>
      </c>
      <c r="E44" s="14">
        <f>C44/D44</f>
        <v>1</v>
      </c>
      <c r="F44">
        <v>10000</v>
      </c>
      <c r="G44">
        <v>501</v>
      </c>
      <c r="H44" s="12">
        <f>G44*1000/(C44*D44*F44)</f>
        <v>4.8925781250000001E-2</v>
      </c>
    </row>
    <row r="45" spans="3:8" x14ac:dyDescent="0.25">
      <c r="C45">
        <v>64</v>
      </c>
      <c r="D45">
        <v>16</v>
      </c>
      <c r="E45" s="14">
        <f>C45/D45</f>
        <v>4</v>
      </c>
      <c r="F45">
        <v>10000</v>
      </c>
      <c r="G45">
        <v>481</v>
      </c>
      <c r="H45" s="12">
        <f>G45*1000/(C45*D45*F45)</f>
        <v>4.6972656250000001E-2</v>
      </c>
    </row>
    <row r="46" spans="3:8" x14ac:dyDescent="0.25">
      <c r="C46">
        <v>128</v>
      </c>
      <c r="D46">
        <v>8</v>
      </c>
      <c r="E46" s="14">
        <f>C46/D46</f>
        <v>16</v>
      </c>
      <c r="F46">
        <v>10000</v>
      </c>
      <c r="G46">
        <v>460</v>
      </c>
      <c r="H46" s="12">
        <f>G46*1000/(C46*D46*F46)</f>
        <v>4.4921875E-2</v>
      </c>
    </row>
    <row r="47" spans="3:8" x14ac:dyDescent="0.25">
      <c r="C47">
        <v>256</v>
      </c>
      <c r="D47">
        <v>4</v>
      </c>
      <c r="E47" s="14">
        <f>C47/D47</f>
        <v>64</v>
      </c>
      <c r="F47">
        <v>10000</v>
      </c>
      <c r="G47">
        <v>457</v>
      </c>
      <c r="H47" s="12">
        <f>G47*1000/(C47*D47*F47)</f>
        <v>4.4628906250000003E-2</v>
      </c>
    </row>
    <row r="48" spans="3:8" x14ac:dyDescent="0.25">
      <c r="C48">
        <v>512</v>
      </c>
      <c r="D48">
        <v>2</v>
      </c>
      <c r="E48" s="14">
        <f>C48/D48</f>
        <v>256</v>
      </c>
      <c r="F48">
        <v>10000</v>
      </c>
      <c r="G48">
        <v>498</v>
      </c>
      <c r="H48" s="12">
        <f>G48*1000/(C48*D48*F48)</f>
        <v>4.8632812499999997E-2</v>
      </c>
    </row>
    <row r="49" spans="3:8" x14ac:dyDescent="0.25">
      <c r="C49">
        <v>2</v>
      </c>
      <c r="D49">
        <v>512</v>
      </c>
      <c r="E49" s="14">
        <f>C49/D49</f>
        <v>3.90625E-3</v>
      </c>
      <c r="F49">
        <v>15000</v>
      </c>
      <c r="G49" s="13">
        <v>840.1</v>
      </c>
      <c r="H49" s="12">
        <f>G49*1000/(C49*D49*F49)</f>
        <v>5.4694010416666668E-2</v>
      </c>
    </row>
    <row r="50" spans="3:8" x14ac:dyDescent="0.25">
      <c r="C50">
        <v>4</v>
      </c>
      <c r="D50">
        <v>256</v>
      </c>
      <c r="E50" s="14">
        <f>C50/D50</f>
        <v>1.5625E-2</v>
      </c>
      <c r="F50">
        <v>15000</v>
      </c>
      <c r="G50" s="13">
        <v>480.5</v>
      </c>
      <c r="H50" s="12">
        <f>G50*1000/(C50*D50*F50)</f>
        <v>3.1282552083333331E-2</v>
      </c>
    </row>
    <row r="51" spans="3:8" x14ac:dyDescent="0.25">
      <c r="C51">
        <v>8</v>
      </c>
      <c r="D51">
        <v>128</v>
      </c>
      <c r="E51" s="14">
        <f>C51/D51</f>
        <v>6.25E-2</v>
      </c>
      <c r="F51">
        <v>15000</v>
      </c>
      <c r="G51" s="13">
        <v>413.2</v>
      </c>
      <c r="H51" s="12">
        <f>G51*1000/(C51*D51*F51)</f>
        <v>2.6901041666666667E-2</v>
      </c>
    </row>
    <row r="52" spans="3:8" x14ac:dyDescent="0.25">
      <c r="C52">
        <v>16</v>
      </c>
      <c r="D52">
        <v>64</v>
      </c>
      <c r="E52" s="14">
        <f>C52/D52</f>
        <v>0.25</v>
      </c>
      <c r="F52">
        <v>15000</v>
      </c>
      <c r="G52" s="13">
        <v>455.6</v>
      </c>
      <c r="H52" s="12">
        <f>G52*1000/(C52*D52*F52)</f>
        <v>2.9661458333333335E-2</v>
      </c>
    </row>
    <row r="53" spans="3:8" x14ac:dyDescent="0.25">
      <c r="C53">
        <v>32</v>
      </c>
      <c r="D53">
        <v>32</v>
      </c>
      <c r="E53" s="14">
        <f>C53/D53</f>
        <v>1</v>
      </c>
      <c r="F53">
        <v>15000</v>
      </c>
      <c r="G53" s="13">
        <v>494.1</v>
      </c>
      <c r="H53" s="12">
        <f>G53*1000/(C53*D53*F53)</f>
        <v>3.2167968749999998E-2</v>
      </c>
    </row>
    <row r="54" spans="3:8" x14ac:dyDescent="0.25">
      <c r="C54">
        <v>64</v>
      </c>
      <c r="D54">
        <v>16</v>
      </c>
      <c r="E54" s="14">
        <f>C54/D54</f>
        <v>4</v>
      </c>
      <c r="F54">
        <v>15000</v>
      </c>
      <c r="G54">
        <v>471.7</v>
      </c>
      <c r="H54" s="12">
        <f>G54*1000/(C54*D54*F54)</f>
        <v>3.0709635416666665E-2</v>
      </c>
    </row>
    <row r="55" spans="3:8" x14ac:dyDescent="0.25">
      <c r="C55">
        <v>128</v>
      </c>
      <c r="D55">
        <v>8</v>
      </c>
      <c r="E55" s="14">
        <f>C55/D55</f>
        <v>16</v>
      </c>
      <c r="F55">
        <v>15000</v>
      </c>
      <c r="G55">
        <v>475.3</v>
      </c>
      <c r="H55" s="12">
        <f>G55*1000/(C55*D55*F55)</f>
        <v>3.0944010416666667E-2</v>
      </c>
    </row>
    <row r="56" spans="3:8" x14ac:dyDescent="0.25">
      <c r="C56">
        <v>256</v>
      </c>
      <c r="D56">
        <v>4</v>
      </c>
      <c r="E56" s="14">
        <f>C56/D56</f>
        <v>64</v>
      </c>
      <c r="F56">
        <v>15000</v>
      </c>
      <c r="G56">
        <v>472.4</v>
      </c>
      <c r="H56" s="12">
        <f>G56*1000/(C56*D56*F56)</f>
        <v>3.0755208333333332E-2</v>
      </c>
    </row>
    <row r="57" spans="3:8" x14ac:dyDescent="0.25">
      <c r="C57">
        <v>512</v>
      </c>
      <c r="D57">
        <v>2</v>
      </c>
      <c r="E57" s="14">
        <f>C57/D57</f>
        <v>256</v>
      </c>
      <c r="F57">
        <v>15000</v>
      </c>
      <c r="G57">
        <v>493.7</v>
      </c>
      <c r="H57" s="12">
        <f>G57*1000/(C57*D57*F57)</f>
        <v>3.2141927083333334E-2</v>
      </c>
    </row>
  </sheetData>
  <sortState ref="C4:H57">
    <sortCondition ref="F4:F5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cols>
    <col min="9" max="9" width="6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Для регрессии</vt:lpstr>
      <vt:lpstr>Для регрессии_2</vt:lpstr>
      <vt:lpstr>Для регрессии_3</vt:lpstr>
      <vt:lpstr>Для регрессии_3_1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2021-04-10T13:38:46Z</dcterms:modified>
</cp:coreProperties>
</file>