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BP317" i="8" l="1"/>
  <c r="BL317" i="8"/>
  <c r="BG317" i="8"/>
  <c r="BQ316" i="8"/>
  <c r="BP316" i="8"/>
  <c r="BL316" i="8"/>
  <c r="BF316" i="8"/>
  <c r="BF317" i="8" s="1"/>
  <c r="BQ315" i="8"/>
  <c r="BL315" i="8"/>
  <c r="BF315" i="8"/>
  <c r="BB317" i="8"/>
  <c r="AX317" i="8"/>
  <c r="AS317" i="8"/>
  <c r="BB316" i="8"/>
  <c r="AX316" i="8"/>
  <c r="AX315" i="8"/>
  <c r="BC315" i="8" s="1"/>
  <c r="AR315" i="8"/>
  <c r="AR316" i="8" s="1"/>
  <c r="AR317" i="8" s="1"/>
  <c r="AN317" i="8"/>
  <c r="AJ317" i="8"/>
  <c r="AE317" i="8"/>
  <c r="AN316" i="8"/>
  <c r="AJ316" i="8"/>
  <c r="AJ315" i="8"/>
  <c r="AO315" i="8" s="1"/>
  <c r="AD315" i="8"/>
  <c r="AD316" i="8" s="1"/>
  <c r="AD317" i="8" s="1"/>
  <c r="Z317" i="8"/>
  <c r="V317" i="8"/>
  <c r="Q317" i="8"/>
  <c r="Z316" i="8"/>
  <c r="V316" i="8"/>
  <c r="P316" i="8"/>
  <c r="P317" i="8" s="1"/>
  <c r="V315" i="8"/>
  <c r="AA315" i="8" s="1"/>
  <c r="P315" i="8"/>
  <c r="B315" i="8"/>
  <c r="BP310" i="8"/>
  <c r="BL310" i="8"/>
  <c r="BP309" i="8"/>
  <c r="BL309" i="8"/>
  <c r="BP308" i="8"/>
  <c r="BL308" i="8"/>
  <c r="BL307" i="8"/>
  <c r="BF307" i="8"/>
  <c r="BF308" i="8" s="1"/>
  <c r="BB310" i="8"/>
  <c r="AX310" i="8"/>
  <c r="BB309" i="8"/>
  <c r="AX309" i="8"/>
  <c r="BB308" i="8"/>
  <c r="AX308" i="8"/>
  <c r="AX307" i="8"/>
  <c r="AR307" i="8"/>
  <c r="AR308" i="8" s="1"/>
  <c r="AR309" i="8" s="1"/>
  <c r="AR310" i="8" s="1"/>
  <c r="AR311" i="8" s="1"/>
  <c r="AN310" i="8"/>
  <c r="AJ310" i="8"/>
  <c r="AN309" i="8"/>
  <c r="AJ309" i="8"/>
  <c r="AN308" i="8"/>
  <c r="AJ308" i="8"/>
  <c r="AJ307" i="8"/>
  <c r="AD307" i="8"/>
  <c r="AD308" i="8" s="1"/>
  <c r="AD309" i="8" s="1"/>
  <c r="AD310" i="8" s="1"/>
  <c r="AD311" i="8" s="1"/>
  <c r="Z310" i="8"/>
  <c r="V310" i="8"/>
  <c r="Z309" i="8"/>
  <c r="V309" i="8"/>
  <c r="Z308" i="8"/>
  <c r="V308" i="8"/>
  <c r="V307" i="8"/>
  <c r="P307" i="8"/>
  <c r="P308" i="8" s="1"/>
  <c r="P309" i="8" s="1"/>
  <c r="P310" i="8" s="1"/>
  <c r="P311" i="8" s="1"/>
  <c r="B307" i="8"/>
  <c r="BP302" i="8"/>
  <c r="BL302" i="8"/>
  <c r="BP301" i="8"/>
  <c r="BL301" i="8"/>
  <c r="BP300" i="8"/>
  <c r="BL300" i="8"/>
  <c r="BP299" i="8"/>
  <c r="BL299" i="8"/>
  <c r="BP298" i="8"/>
  <c r="BL298" i="8"/>
  <c r="BL297" i="8"/>
  <c r="BF297" i="8"/>
  <c r="BF298" i="8" s="1"/>
  <c r="BF299" i="8" s="1"/>
  <c r="BF300" i="8" s="1"/>
  <c r="BF301" i="8" s="1"/>
  <c r="BF302" i="8" s="1"/>
  <c r="BF303" i="8" s="1"/>
  <c r="BB302" i="8"/>
  <c r="AX302" i="8"/>
  <c r="BB301" i="8"/>
  <c r="AX301" i="8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R302" i="8" s="1"/>
  <c r="AR303" i="8" s="1"/>
  <c r="AN302" i="8"/>
  <c r="AJ302" i="8"/>
  <c r="AN301" i="8"/>
  <c r="AJ301" i="8"/>
  <c r="AN300" i="8"/>
  <c r="AJ300" i="8"/>
  <c r="AN299" i="8"/>
  <c r="AJ299" i="8"/>
  <c r="AN298" i="8"/>
  <c r="AJ298" i="8"/>
  <c r="AD298" i="8"/>
  <c r="AD299" i="8" s="1"/>
  <c r="AJ297" i="8"/>
  <c r="AO297" i="8" s="1"/>
  <c r="AD297" i="8"/>
  <c r="P297" i="8"/>
  <c r="Z302" i="8"/>
  <c r="V302" i="8"/>
  <c r="Z301" i="8"/>
  <c r="V301" i="8"/>
  <c r="Z300" i="8"/>
  <c r="V300" i="8"/>
  <c r="Z299" i="8"/>
  <c r="V299" i="8"/>
  <c r="Z298" i="8"/>
  <c r="V298" i="8"/>
  <c r="V297" i="8"/>
  <c r="P298" i="8"/>
  <c r="P299" i="8" s="1"/>
  <c r="P300" i="8" s="1"/>
  <c r="P301" i="8" s="1"/>
  <c r="P302" i="8" s="1"/>
  <c r="P30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BQ317" i="8" l="1"/>
  <c r="AA317" i="8"/>
  <c r="BC317" i="8"/>
  <c r="BC316" i="8"/>
  <c r="AO317" i="8"/>
  <c r="AO316" i="8"/>
  <c r="AA316" i="8"/>
  <c r="BC307" i="8"/>
  <c r="AO308" i="8"/>
  <c r="AO310" i="8"/>
  <c r="BQ307" i="8"/>
  <c r="AO298" i="8"/>
  <c r="AA307" i="8"/>
  <c r="AO307" i="8"/>
  <c r="AO309" i="8"/>
  <c r="BF309" i="8"/>
  <c r="BQ308" i="8"/>
  <c r="BC309" i="8"/>
  <c r="BC308" i="8"/>
  <c r="BC310" i="8"/>
  <c r="AA309" i="8"/>
  <c r="AA308" i="8"/>
  <c r="AA310" i="8"/>
  <c r="BC297" i="8"/>
  <c r="BQ297" i="8"/>
  <c r="BC298" i="8"/>
  <c r="BC300" i="8"/>
  <c r="BC302" i="8"/>
  <c r="BQ298" i="8"/>
  <c r="BQ299" i="8"/>
  <c r="BQ301" i="8"/>
  <c r="BQ300" i="8"/>
  <c r="BQ302" i="8"/>
  <c r="BC299" i="8"/>
  <c r="BC301" i="8"/>
  <c r="AO299" i="8"/>
  <c r="AD300" i="8"/>
  <c r="AA297" i="8"/>
  <c r="AA299" i="8"/>
  <c r="AA301" i="8"/>
  <c r="AA298" i="8"/>
  <c r="AA302" i="8"/>
  <c r="AA300" i="8"/>
  <c r="BP323" i="8"/>
  <c r="BL323" i="8"/>
  <c r="BL322" i="8"/>
  <c r="BF322" i="8"/>
  <c r="BF323" i="8" s="1"/>
  <c r="BF324" i="8" s="1"/>
  <c r="BB323" i="8"/>
  <c r="AX323" i="8"/>
  <c r="AX322" i="8"/>
  <c r="AR322" i="8"/>
  <c r="AR323" i="8" s="1"/>
  <c r="AN323" i="8"/>
  <c r="AJ323" i="8"/>
  <c r="AJ322" i="8"/>
  <c r="AD322" i="8"/>
  <c r="AD323" i="8" s="1"/>
  <c r="AD324" i="8" s="1"/>
  <c r="Z323" i="8"/>
  <c r="V323" i="8"/>
  <c r="V322" i="8"/>
  <c r="P322" i="8"/>
  <c r="P323" i="8" s="1"/>
  <c r="P324" i="8" s="1"/>
  <c r="B322" i="8"/>
  <c r="B323" i="8" s="1"/>
  <c r="B324" i="8" s="1"/>
  <c r="BP345" i="8"/>
  <c r="BL345" i="8"/>
  <c r="BP344" i="8"/>
  <c r="BL344" i="8"/>
  <c r="BP343" i="8"/>
  <c r="BL343" i="8"/>
  <c r="BP342" i="8"/>
  <c r="BL342" i="8"/>
  <c r="BP341" i="8"/>
  <c r="BL341" i="8"/>
  <c r="BP340" i="8"/>
  <c r="BL340" i="8"/>
  <c r="BP339" i="8"/>
  <c r="BL339" i="8"/>
  <c r="BP338" i="8"/>
  <c r="BL338" i="8"/>
  <c r="BP337" i="8"/>
  <c r="BL337" i="8"/>
  <c r="BL336" i="8"/>
  <c r="BF336" i="8"/>
  <c r="BF337" i="8" s="1"/>
  <c r="BF338" i="8" s="1"/>
  <c r="BB345" i="8"/>
  <c r="AX345" i="8"/>
  <c r="BB344" i="8"/>
  <c r="AX344" i="8"/>
  <c r="BB343" i="8"/>
  <c r="AX343" i="8"/>
  <c r="BB342" i="8"/>
  <c r="AX342" i="8"/>
  <c r="BB341" i="8"/>
  <c r="AX341" i="8"/>
  <c r="BB340" i="8"/>
  <c r="AX340" i="8"/>
  <c r="BB339" i="8"/>
  <c r="AX339" i="8"/>
  <c r="BB338" i="8"/>
  <c r="AX338" i="8"/>
  <c r="BB337" i="8"/>
  <c r="AX337" i="8"/>
  <c r="AX336" i="8"/>
  <c r="AR336" i="8"/>
  <c r="AR337" i="8" s="1"/>
  <c r="AN345" i="8"/>
  <c r="AJ345" i="8"/>
  <c r="AN344" i="8"/>
  <c r="AJ344" i="8"/>
  <c r="AN343" i="8"/>
  <c r="AJ343" i="8"/>
  <c r="AN342" i="8"/>
  <c r="AJ342" i="8"/>
  <c r="AN341" i="8"/>
  <c r="AJ341" i="8"/>
  <c r="AN340" i="8"/>
  <c r="AJ340" i="8"/>
  <c r="AN339" i="8"/>
  <c r="AJ339" i="8"/>
  <c r="AN338" i="8"/>
  <c r="AJ338" i="8"/>
  <c r="AN337" i="8"/>
  <c r="AJ337" i="8"/>
  <c r="AJ336" i="8"/>
  <c r="AD336" i="8"/>
  <c r="AD337" i="8" s="1"/>
  <c r="AD338" i="8" s="1"/>
  <c r="Z345" i="8"/>
  <c r="V345" i="8"/>
  <c r="Z344" i="8"/>
  <c r="V344" i="8"/>
  <c r="Z343" i="8"/>
  <c r="V343" i="8"/>
  <c r="Z342" i="8"/>
  <c r="V342" i="8"/>
  <c r="Z341" i="8"/>
  <c r="V341" i="8"/>
  <c r="Z340" i="8"/>
  <c r="V340" i="8"/>
  <c r="Z339" i="8"/>
  <c r="V339" i="8"/>
  <c r="Z338" i="8"/>
  <c r="V338" i="8"/>
  <c r="Z337" i="8"/>
  <c r="V337" i="8"/>
  <c r="V336" i="8"/>
  <c r="P336" i="8"/>
  <c r="P337" i="8" s="1"/>
  <c r="P338" i="8" s="1"/>
  <c r="H341" i="8"/>
  <c r="L341" i="8"/>
  <c r="H342" i="8"/>
  <c r="L342" i="8"/>
  <c r="H343" i="8"/>
  <c r="L343" i="8"/>
  <c r="H344" i="8"/>
  <c r="L344" i="8"/>
  <c r="B336" i="8"/>
  <c r="BP359" i="8"/>
  <c r="BL359" i="8"/>
  <c r="BP358" i="8"/>
  <c r="BL358" i="8"/>
  <c r="BP357" i="8"/>
  <c r="BL357" i="8"/>
  <c r="BP356" i="8"/>
  <c r="BL356" i="8"/>
  <c r="BP355" i="8"/>
  <c r="BL355" i="8"/>
  <c r="BP354" i="8"/>
  <c r="BL354" i="8"/>
  <c r="BP353" i="8"/>
  <c r="BL353" i="8"/>
  <c r="BP352" i="8"/>
  <c r="BL352" i="8"/>
  <c r="BL351" i="8"/>
  <c r="BF351" i="8"/>
  <c r="BF352" i="8" s="1"/>
  <c r="BF353" i="8" s="1"/>
  <c r="BB359" i="8"/>
  <c r="AX359" i="8"/>
  <c r="BB358" i="8"/>
  <c r="AX358" i="8"/>
  <c r="BB357" i="8"/>
  <c r="AX357" i="8"/>
  <c r="BB356" i="8"/>
  <c r="AX356" i="8"/>
  <c r="BB355" i="8"/>
  <c r="AX355" i="8"/>
  <c r="BB354" i="8"/>
  <c r="AX354" i="8"/>
  <c r="BB353" i="8"/>
  <c r="AX353" i="8"/>
  <c r="BB352" i="8"/>
  <c r="AX352" i="8"/>
  <c r="AX351" i="8"/>
  <c r="AR351" i="8"/>
  <c r="AR352" i="8" s="1"/>
  <c r="AR353" i="8" s="1"/>
  <c r="AR354" i="8" s="1"/>
  <c r="AR355" i="8" s="1"/>
  <c r="AR356" i="8" s="1"/>
  <c r="AR357" i="8" s="1"/>
  <c r="AR358" i="8" s="1"/>
  <c r="AR359" i="8" s="1"/>
  <c r="AR360" i="8" s="1"/>
  <c r="AN359" i="8"/>
  <c r="AJ359" i="8"/>
  <c r="AN358" i="8"/>
  <c r="AJ358" i="8"/>
  <c r="AN357" i="8"/>
  <c r="AJ357" i="8"/>
  <c r="AN356" i="8"/>
  <c r="AJ356" i="8"/>
  <c r="AN355" i="8"/>
  <c r="AJ355" i="8"/>
  <c r="AN354" i="8"/>
  <c r="AJ354" i="8"/>
  <c r="AN353" i="8"/>
  <c r="AJ353" i="8"/>
  <c r="AN352" i="8"/>
  <c r="AJ352" i="8"/>
  <c r="AJ351" i="8"/>
  <c r="AD351" i="8"/>
  <c r="AD352" i="8" s="1"/>
  <c r="AD353" i="8" s="1"/>
  <c r="AD354" i="8" s="1"/>
  <c r="AD355" i="8" s="1"/>
  <c r="AD356" i="8" s="1"/>
  <c r="AD357" i="8" s="1"/>
  <c r="AD358" i="8" s="1"/>
  <c r="AD359" i="8" s="1"/>
  <c r="AD360" i="8" s="1"/>
  <c r="Z359" i="8"/>
  <c r="V359" i="8"/>
  <c r="Z358" i="8"/>
  <c r="V358" i="8"/>
  <c r="Z357" i="8"/>
  <c r="V357" i="8"/>
  <c r="Z356" i="8"/>
  <c r="V356" i="8"/>
  <c r="Z355" i="8"/>
  <c r="V355" i="8"/>
  <c r="Z354" i="8"/>
  <c r="V354" i="8"/>
  <c r="Z353" i="8"/>
  <c r="V353" i="8"/>
  <c r="Z352" i="8"/>
  <c r="V352" i="8"/>
  <c r="V351" i="8"/>
  <c r="P351" i="8"/>
  <c r="P352" i="8" s="1"/>
  <c r="P353" i="8" s="1"/>
  <c r="P354" i="8" s="1"/>
  <c r="P355" i="8" s="1"/>
  <c r="P356" i="8" s="1"/>
  <c r="P357" i="8" s="1"/>
  <c r="P358" i="8" s="1"/>
  <c r="P359" i="8" s="1"/>
  <c r="P360" i="8" s="1"/>
  <c r="H357" i="8"/>
  <c r="L357" i="8"/>
  <c r="H358" i="8"/>
  <c r="L358" i="8"/>
  <c r="H359" i="8"/>
  <c r="L359" i="8"/>
  <c r="B351" i="8"/>
  <c r="BP372" i="8"/>
  <c r="BL372" i="8"/>
  <c r="BP371" i="8"/>
  <c r="BL371" i="8"/>
  <c r="BP370" i="8"/>
  <c r="BL370" i="8"/>
  <c r="BP369" i="8"/>
  <c r="BL369" i="8"/>
  <c r="BP368" i="8"/>
  <c r="BL368" i="8"/>
  <c r="BP367" i="8"/>
  <c r="BL367" i="8"/>
  <c r="BP366" i="8"/>
  <c r="BL366" i="8"/>
  <c r="BL365" i="8"/>
  <c r="BF365" i="8"/>
  <c r="BF366" i="8" s="1"/>
  <c r="BB372" i="8"/>
  <c r="AX372" i="8"/>
  <c r="BB371" i="8"/>
  <c r="AX371" i="8"/>
  <c r="BB370" i="8"/>
  <c r="AX370" i="8"/>
  <c r="BB369" i="8"/>
  <c r="AX369" i="8"/>
  <c r="BB368" i="8"/>
  <c r="AX368" i="8"/>
  <c r="BB367" i="8"/>
  <c r="AX367" i="8"/>
  <c r="BB366" i="8"/>
  <c r="AX366" i="8"/>
  <c r="AX365" i="8"/>
  <c r="AR365" i="8"/>
  <c r="AR366" i="8" s="1"/>
  <c r="AN372" i="8"/>
  <c r="AJ372" i="8"/>
  <c r="AN371" i="8"/>
  <c r="AJ371" i="8"/>
  <c r="AN370" i="8"/>
  <c r="AJ370" i="8"/>
  <c r="AN369" i="8"/>
  <c r="AJ369" i="8"/>
  <c r="AN368" i="8"/>
  <c r="AJ368" i="8"/>
  <c r="AN367" i="8"/>
  <c r="AJ367" i="8"/>
  <c r="AN366" i="8"/>
  <c r="AJ366" i="8"/>
  <c r="AJ365" i="8"/>
  <c r="AD365" i="8"/>
  <c r="AD366" i="8" s="1"/>
  <c r="AD367" i="8" s="1"/>
  <c r="AD368" i="8" s="1"/>
  <c r="AD369" i="8" s="1"/>
  <c r="AD370" i="8" s="1"/>
  <c r="AD371" i="8" s="1"/>
  <c r="AD372" i="8" s="1"/>
  <c r="AD373" i="8" s="1"/>
  <c r="Z372" i="8"/>
  <c r="V372" i="8"/>
  <c r="Z371" i="8"/>
  <c r="V371" i="8"/>
  <c r="Z370" i="8"/>
  <c r="V370" i="8"/>
  <c r="Z369" i="8"/>
  <c r="V369" i="8"/>
  <c r="Z368" i="8"/>
  <c r="V368" i="8"/>
  <c r="Z367" i="8"/>
  <c r="V367" i="8"/>
  <c r="Z366" i="8"/>
  <c r="V366" i="8"/>
  <c r="V365" i="8"/>
  <c r="P365" i="8"/>
  <c r="P366" i="8" s="1"/>
  <c r="B365" i="8"/>
  <c r="H371" i="8"/>
  <c r="L371" i="8"/>
  <c r="H372" i="8"/>
  <c r="L372" i="8"/>
  <c r="BP384" i="8"/>
  <c r="BL384" i="8"/>
  <c r="BP383" i="8"/>
  <c r="BL383" i="8"/>
  <c r="BP382" i="8"/>
  <c r="BL382" i="8"/>
  <c r="BQ382" i="8" s="1"/>
  <c r="BP381" i="8"/>
  <c r="BL381" i="8"/>
  <c r="BP380" i="8"/>
  <c r="BL380" i="8"/>
  <c r="BP379" i="8"/>
  <c r="BL379" i="8"/>
  <c r="BL378" i="8"/>
  <c r="BF378" i="8"/>
  <c r="BF379" i="8" s="1"/>
  <c r="BF380" i="8" s="1"/>
  <c r="BF381" i="8" s="1"/>
  <c r="BF383" i="8" s="1"/>
  <c r="BF384" i="8" s="1"/>
  <c r="BF385" i="8" s="1"/>
  <c r="BB384" i="8"/>
  <c r="AX384" i="8"/>
  <c r="BB383" i="8"/>
  <c r="AX383" i="8"/>
  <c r="BB382" i="8"/>
  <c r="AX382" i="8"/>
  <c r="BC382" i="8" s="1"/>
  <c r="BB381" i="8"/>
  <c r="AX381" i="8"/>
  <c r="BB380" i="8"/>
  <c r="AX380" i="8"/>
  <c r="BB379" i="8"/>
  <c r="AX379" i="8"/>
  <c r="AX378" i="8"/>
  <c r="AR378" i="8"/>
  <c r="AR379" i="8" s="1"/>
  <c r="AR380" i="8" s="1"/>
  <c r="AR381" i="8" s="1"/>
  <c r="AR383" i="8" s="1"/>
  <c r="AN384" i="8"/>
  <c r="AJ384" i="8"/>
  <c r="AN383" i="8"/>
  <c r="AJ383" i="8"/>
  <c r="AN382" i="8"/>
  <c r="AJ382" i="8"/>
  <c r="AO382" i="8" s="1"/>
  <c r="AN381" i="8"/>
  <c r="AJ381" i="8"/>
  <c r="AN380" i="8"/>
  <c r="AJ380" i="8"/>
  <c r="AN379" i="8"/>
  <c r="AJ379" i="8"/>
  <c r="AJ378" i="8"/>
  <c r="AD378" i="8"/>
  <c r="AD379" i="8" s="1"/>
  <c r="Z384" i="8"/>
  <c r="V384" i="8"/>
  <c r="Z383" i="8"/>
  <c r="V383" i="8"/>
  <c r="Z382" i="8"/>
  <c r="V382" i="8"/>
  <c r="AA382" i="8" s="1"/>
  <c r="Z381" i="8"/>
  <c r="V381" i="8"/>
  <c r="Z380" i="8"/>
  <c r="V380" i="8"/>
  <c r="Z379" i="8"/>
  <c r="V379" i="8"/>
  <c r="V378" i="8"/>
  <c r="P378" i="8"/>
  <c r="P379" i="8" s="1"/>
  <c r="P380" i="8" s="1"/>
  <c r="P381" i="8" s="1"/>
  <c r="P383" i="8" s="1"/>
  <c r="L382" i="8"/>
  <c r="H382" i="8"/>
  <c r="M382" i="8" s="1"/>
  <c r="B378" i="8"/>
  <c r="BP403" i="8"/>
  <c r="BL403" i="8"/>
  <c r="BP402" i="8"/>
  <c r="BL402" i="8"/>
  <c r="BP401" i="8"/>
  <c r="BL401" i="8"/>
  <c r="BL400" i="8"/>
  <c r="BF400" i="8"/>
  <c r="BF401" i="8" s="1"/>
  <c r="BF402" i="8" s="1"/>
  <c r="BB403" i="8"/>
  <c r="AX403" i="8"/>
  <c r="BB402" i="8"/>
  <c r="AX402" i="8"/>
  <c r="BB401" i="8"/>
  <c r="AX401" i="8"/>
  <c r="AX400" i="8"/>
  <c r="AR400" i="8"/>
  <c r="AR401" i="8" s="1"/>
  <c r="AR402" i="8" s="1"/>
  <c r="AR403" i="8" s="1"/>
  <c r="AR404" i="8" s="1"/>
  <c r="AN403" i="8"/>
  <c r="AJ403" i="8"/>
  <c r="AN402" i="8"/>
  <c r="AJ402" i="8"/>
  <c r="AN401" i="8"/>
  <c r="AJ401" i="8"/>
  <c r="AJ400" i="8"/>
  <c r="AD400" i="8"/>
  <c r="AD401" i="8" s="1"/>
  <c r="AD402" i="8" s="1"/>
  <c r="AD403" i="8" s="1"/>
  <c r="AD404" i="8" s="1"/>
  <c r="Z403" i="8"/>
  <c r="V403" i="8"/>
  <c r="Z402" i="8"/>
  <c r="V402" i="8"/>
  <c r="Z401" i="8"/>
  <c r="V401" i="8"/>
  <c r="V400" i="8"/>
  <c r="P400" i="8"/>
  <c r="P401" i="8" s="1"/>
  <c r="B400" i="8"/>
  <c r="BH424" i="8"/>
  <c r="BF424" i="8"/>
  <c r="BL423" i="8"/>
  <c r="BQ423" i="8" s="1"/>
  <c r="AT424" i="8"/>
  <c r="AR424" i="8"/>
  <c r="AX423" i="8"/>
  <c r="BC423" i="8" s="1"/>
  <c r="B423" i="8"/>
  <c r="BL417" i="8"/>
  <c r="BL416" i="8"/>
  <c r="BF416" i="8"/>
  <c r="BF417" i="8" s="1"/>
  <c r="AX417" i="8"/>
  <c r="AX416" i="8"/>
  <c r="AR416" i="8"/>
  <c r="AR417" i="8" s="1"/>
  <c r="AR418" i="8" s="1"/>
  <c r="AJ417" i="8"/>
  <c r="AJ416" i="8"/>
  <c r="AD416" i="8"/>
  <c r="AD417" i="8" s="1"/>
  <c r="V417" i="8"/>
  <c r="V416" i="8"/>
  <c r="P416" i="8"/>
  <c r="P417" i="8" s="1"/>
  <c r="P418" i="8" s="1"/>
  <c r="B416" i="8"/>
  <c r="BP411" i="8"/>
  <c r="BL411" i="8"/>
  <c r="BP410" i="8"/>
  <c r="BL410" i="8"/>
  <c r="BL409" i="8"/>
  <c r="BF409" i="8"/>
  <c r="BF410" i="8" s="1"/>
  <c r="BF411" i="8" s="1"/>
  <c r="BB411" i="8"/>
  <c r="AX411" i="8"/>
  <c r="BB410" i="8"/>
  <c r="AX410" i="8"/>
  <c r="AX409" i="8"/>
  <c r="AR409" i="8"/>
  <c r="AR410" i="8" s="1"/>
  <c r="AR411" i="8" s="1"/>
  <c r="AR412" i="8" s="1"/>
  <c r="AN411" i="8"/>
  <c r="AJ411" i="8"/>
  <c r="AN410" i="8"/>
  <c r="AJ410" i="8"/>
  <c r="AJ409" i="8"/>
  <c r="AD409" i="8"/>
  <c r="AD410" i="8" s="1"/>
  <c r="AD411" i="8" s="1"/>
  <c r="AD412" i="8" s="1"/>
  <c r="Z411" i="8"/>
  <c r="V411" i="8"/>
  <c r="Z410" i="8"/>
  <c r="V410" i="8"/>
  <c r="V409" i="8"/>
  <c r="P409" i="8"/>
  <c r="P410" i="8" s="1"/>
  <c r="P411" i="8" s="1"/>
  <c r="P412" i="8" s="1"/>
  <c r="B409" i="8"/>
  <c r="BP395" i="8"/>
  <c r="BL395" i="8"/>
  <c r="BP394" i="8"/>
  <c r="BL394" i="8"/>
  <c r="BP393" i="8"/>
  <c r="BL393" i="8"/>
  <c r="BP392" i="8"/>
  <c r="BL392" i="8"/>
  <c r="BP391" i="8"/>
  <c r="BL391" i="8"/>
  <c r="BL390" i="8"/>
  <c r="BF390" i="8"/>
  <c r="BF391" i="8" s="1"/>
  <c r="BB395" i="8"/>
  <c r="AX395" i="8"/>
  <c r="BB394" i="8"/>
  <c r="AX394" i="8"/>
  <c r="BB393" i="8"/>
  <c r="AX393" i="8"/>
  <c r="BB392" i="8"/>
  <c r="AX392" i="8"/>
  <c r="BB391" i="8"/>
  <c r="AX391" i="8"/>
  <c r="AX390" i="8"/>
  <c r="AR390" i="8"/>
  <c r="AR391" i="8" s="1"/>
  <c r="AR392" i="8" s="1"/>
  <c r="AN395" i="8"/>
  <c r="AJ395" i="8"/>
  <c r="AN394" i="8"/>
  <c r="AJ394" i="8"/>
  <c r="AN393" i="8"/>
  <c r="AJ393" i="8"/>
  <c r="AN392" i="8"/>
  <c r="AJ392" i="8"/>
  <c r="AN391" i="8"/>
  <c r="AJ391" i="8"/>
  <c r="AJ390" i="8"/>
  <c r="AD390" i="8"/>
  <c r="AD391" i="8" s="1"/>
  <c r="Z395" i="8"/>
  <c r="V395" i="8"/>
  <c r="Z394" i="8"/>
  <c r="V394" i="8"/>
  <c r="Z393" i="8"/>
  <c r="V393" i="8"/>
  <c r="Z392" i="8"/>
  <c r="V392" i="8"/>
  <c r="Z391" i="8"/>
  <c r="V391" i="8"/>
  <c r="V390" i="8"/>
  <c r="P390" i="8"/>
  <c r="P391" i="8" s="1"/>
  <c r="P392" i="8" s="1"/>
  <c r="P393" i="8" s="1"/>
  <c r="P394" i="8" s="1"/>
  <c r="P395" i="8" s="1"/>
  <c r="P396" i="8" s="1"/>
  <c r="B390" i="8"/>
  <c r="BP330" i="8"/>
  <c r="BL330" i="8"/>
  <c r="BP329" i="8"/>
  <c r="BL329" i="8"/>
  <c r="BF329" i="8"/>
  <c r="BF330" i="8" s="1"/>
  <c r="BL328" i="8"/>
  <c r="BQ328" i="8" s="1"/>
  <c r="BB330" i="8"/>
  <c r="AX330" i="8"/>
  <c r="BB329" i="8"/>
  <c r="AX329" i="8"/>
  <c r="AR329" i="8"/>
  <c r="AR330" i="8" s="1"/>
  <c r="AR331" i="8" s="1"/>
  <c r="AX328" i="8"/>
  <c r="BC328" i="8" s="1"/>
  <c r="AN330" i="8"/>
  <c r="AJ330" i="8"/>
  <c r="AN329" i="8"/>
  <c r="AJ329" i="8"/>
  <c r="AD329" i="8"/>
  <c r="AD330" i="8" s="1"/>
  <c r="AJ328" i="8"/>
  <c r="AO328" i="8" s="1"/>
  <c r="Z330" i="8"/>
  <c r="V330" i="8"/>
  <c r="Z329" i="8"/>
  <c r="V329" i="8"/>
  <c r="P329" i="8"/>
  <c r="V328" i="8"/>
  <c r="R287" i="8"/>
  <c r="R288" i="8" s="1"/>
  <c r="R289" i="8" s="1"/>
  <c r="R290" i="8" s="1"/>
  <c r="BP291" i="8"/>
  <c r="BL291" i="8"/>
  <c r="BP290" i="8"/>
  <c r="BL290" i="8"/>
  <c r="BP289" i="8"/>
  <c r="BL289" i="8"/>
  <c r="BP288" i="8"/>
  <c r="BL288" i="8"/>
  <c r="BP287" i="8"/>
  <c r="BL287" i="8"/>
  <c r="BL286" i="8"/>
  <c r="BF286" i="8"/>
  <c r="BF287" i="8" s="1"/>
  <c r="BB291" i="8"/>
  <c r="AX291" i="8"/>
  <c r="BB290" i="8"/>
  <c r="AX290" i="8"/>
  <c r="BB289" i="8"/>
  <c r="AX289" i="8"/>
  <c r="BB288" i="8"/>
  <c r="AX288" i="8"/>
  <c r="BB287" i="8"/>
  <c r="AX287" i="8"/>
  <c r="AX286" i="8"/>
  <c r="AR286" i="8"/>
  <c r="AR287" i="8" s="1"/>
  <c r="AR288" i="8" s="1"/>
  <c r="AN291" i="8"/>
  <c r="AJ291" i="8"/>
  <c r="AN290" i="8"/>
  <c r="AJ290" i="8"/>
  <c r="AN289" i="8"/>
  <c r="AJ289" i="8"/>
  <c r="AN288" i="8"/>
  <c r="AJ288" i="8"/>
  <c r="AN287" i="8"/>
  <c r="AJ287" i="8"/>
  <c r="AJ286" i="8"/>
  <c r="AD286" i="8"/>
  <c r="AD287" i="8" s="1"/>
  <c r="P286" i="8"/>
  <c r="Z291" i="8"/>
  <c r="V291" i="8"/>
  <c r="Z290" i="8"/>
  <c r="V290" i="8"/>
  <c r="Z289" i="8"/>
  <c r="V289" i="8"/>
  <c r="Z288" i="8"/>
  <c r="V288" i="8"/>
  <c r="Z287" i="8"/>
  <c r="V287" i="8"/>
  <c r="V286" i="8"/>
  <c r="P287" i="8"/>
  <c r="BP236" i="8"/>
  <c r="BL236" i="8"/>
  <c r="BP235" i="8"/>
  <c r="BL235" i="8"/>
  <c r="BP234" i="8"/>
  <c r="BL234" i="8"/>
  <c r="BP233" i="8"/>
  <c r="BL233" i="8"/>
  <c r="BP232" i="8"/>
  <c r="BL232" i="8"/>
  <c r="BF232" i="8"/>
  <c r="BF233" i="8" s="1"/>
  <c r="BL231" i="8"/>
  <c r="BQ231" i="8" s="1"/>
  <c r="BB236" i="8"/>
  <c r="AX236" i="8"/>
  <c r="BB235" i="8"/>
  <c r="AX235" i="8"/>
  <c r="BB234" i="8"/>
  <c r="AX234" i="8"/>
  <c r="BB233" i="8"/>
  <c r="AX233" i="8"/>
  <c r="BB232" i="8"/>
  <c r="AX232" i="8"/>
  <c r="AR232" i="8"/>
  <c r="AR233" i="8" s="1"/>
  <c r="AX231" i="8"/>
  <c r="BC231" i="8" s="1"/>
  <c r="AN236" i="8"/>
  <c r="AJ236" i="8"/>
  <c r="AN235" i="8"/>
  <c r="AJ235" i="8"/>
  <c r="AN234" i="8"/>
  <c r="AJ234" i="8"/>
  <c r="AN233" i="8"/>
  <c r="AJ233" i="8"/>
  <c r="AN232" i="8"/>
  <c r="AJ232" i="8"/>
  <c r="AD232" i="8"/>
  <c r="AD233" i="8" s="1"/>
  <c r="AJ231" i="8"/>
  <c r="AO231" i="8" s="1"/>
  <c r="Z236" i="8"/>
  <c r="V236" i="8"/>
  <c r="Z235" i="8"/>
  <c r="V235" i="8"/>
  <c r="Z234" i="8"/>
  <c r="V234" i="8"/>
  <c r="Z233" i="8"/>
  <c r="V233" i="8"/>
  <c r="Z232" i="8"/>
  <c r="V232" i="8"/>
  <c r="V231" i="8"/>
  <c r="P232" i="8"/>
  <c r="P233" i="8" s="1"/>
  <c r="P234" i="8" s="1"/>
  <c r="P235" i="8" s="1"/>
  <c r="P236" i="8" s="1"/>
  <c r="P237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23" i="8"/>
  <c r="H323" i="8"/>
  <c r="H322" i="8"/>
  <c r="L310" i="8"/>
  <c r="H310" i="8"/>
  <c r="L309" i="8"/>
  <c r="H309" i="8"/>
  <c r="L308" i="8"/>
  <c r="H308" i="8"/>
  <c r="H307" i="8"/>
  <c r="B308" i="8"/>
  <c r="B309" i="8" s="1"/>
  <c r="B310" i="8" s="1"/>
  <c r="B311" i="8" s="1"/>
  <c r="C317" i="8"/>
  <c r="BF310" i="8" l="1"/>
  <c r="BQ309" i="8"/>
  <c r="AD301" i="8"/>
  <c r="AO300" i="8"/>
  <c r="BC322" i="8"/>
  <c r="AO352" i="8"/>
  <c r="AO354" i="8"/>
  <c r="BQ378" i="8"/>
  <c r="AA365" i="8"/>
  <c r="AO365" i="8"/>
  <c r="BC365" i="8"/>
  <c r="AO336" i="8"/>
  <c r="AO366" i="8"/>
  <c r="AO351" i="8"/>
  <c r="BQ351" i="8"/>
  <c r="AA337" i="8"/>
  <c r="BC336" i="8"/>
  <c r="AR367" i="8"/>
  <c r="BC367" i="8" s="1"/>
  <c r="BC366" i="8"/>
  <c r="BQ337" i="8"/>
  <c r="AA322" i="8"/>
  <c r="AO322" i="8"/>
  <c r="AO356" i="8"/>
  <c r="BQ336" i="8"/>
  <c r="AO368" i="8"/>
  <c r="AO370" i="8"/>
  <c r="AO372" i="8"/>
  <c r="AR338" i="8"/>
  <c r="AR339" i="8" s="1"/>
  <c r="BC337" i="8"/>
  <c r="BC416" i="8"/>
  <c r="AO358" i="8"/>
  <c r="AO337" i="8"/>
  <c r="AO323" i="8"/>
  <c r="BQ322" i="8"/>
  <c r="AA336" i="8"/>
  <c r="BQ323" i="8"/>
  <c r="AA323" i="8"/>
  <c r="AR324" i="8"/>
  <c r="BC323" i="8"/>
  <c r="BF339" i="8"/>
  <c r="BQ338" i="8"/>
  <c r="AD339" i="8"/>
  <c r="AO338" i="8"/>
  <c r="AA338" i="8"/>
  <c r="P339" i="8"/>
  <c r="BQ352" i="8"/>
  <c r="AA351" i="8"/>
  <c r="AA353" i="8"/>
  <c r="AA355" i="8"/>
  <c r="AA357" i="8"/>
  <c r="AA359" i="8"/>
  <c r="BC351" i="8"/>
  <c r="BC353" i="8"/>
  <c r="BC355" i="8"/>
  <c r="BC357" i="8"/>
  <c r="BC359" i="8"/>
  <c r="AA352" i="8"/>
  <c r="BC352" i="8"/>
  <c r="BC354" i="8"/>
  <c r="BC356" i="8"/>
  <c r="BC358" i="8"/>
  <c r="BF354" i="8"/>
  <c r="BQ353" i="8"/>
  <c r="AO353" i="8"/>
  <c r="AO355" i="8"/>
  <c r="AO357" i="8"/>
  <c r="AO359" i="8"/>
  <c r="AA354" i="8"/>
  <c r="AA356" i="8"/>
  <c r="AA358" i="8"/>
  <c r="P367" i="8"/>
  <c r="P368" i="8" s="1"/>
  <c r="AA366" i="8"/>
  <c r="BC378" i="8"/>
  <c r="BQ365" i="8"/>
  <c r="AA416" i="8"/>
  <c r="AA400" i="8"/>
  <c r="BF367" i="8"/>
  <c r="BQ366" i="8"/>
  <c r="AO367" i="8"/>
  <c r="AO369" i="8"/>
  <c r="AO371" i="8"/>
  <c r="AO390" i="8"/>
  <c r="BC390" i="8"/>
  <c r="BQ390" i="8"/>
  <c r="AO416" i="8"/>
  <c r="BQ416" i="8"/>
  <c r="AO400" i="8"/>
  <c r="BC400" i="8"/>
  <c r="BQ400" i="8"/>
  <c r="AA378" i="8"/>
  <c r="BQ380" i="8"/>
  <c r="BQ384" i="8"/>
  <c r="BQ409" i="8"/>
  <c r="AO378" i="8"/>
  <c r="BQ379" i="8"/>
  <c r="BQ381" i="8"/>
  <c r="BQ383" i="8"/>
  <c r="BC380" i="8"/>
  <c r="AR384" i="8"/>
  <c r="BC383" i="8"/>
  <c r="BC379" i="8"/>
  <c r="BC381" i="8"/>
  <c r="AO379" i="8"/>
  <c r="AD380" i="8"/>
  <c r="P384" i="8"/>
  <c r="AA383" i="8"/>
  <c r="AA380" i="8"/>
  <c r="AA379" i="8"/>
  <c r="AA381" i="8"/>
  <c r="BQ401" i="8"/>
  <c r="AA391" i="8"/>
  <c r="AA393" i="8"/>
  <c r="AA395" i="8"/>
  <c r="BC391" i="8"/>
  <c r="BC401" i="8"/>
  <c r="BC403" i="8"/>
  <c r="BF403" i="8"/>
  <c r="BQ402" i="8"/>
  <c r="BC402" i="8"/>
  <c r="AO402" i="8"/>
  <c r="AO401" i="8"/>
  <c r="AO403" i="8"/>
  <c r="P402" i="8"/>
  <c r="AA401" i="8"/>
  <c r="BC330" i="8"/>
  <c r="AA417" i="8"/>
  <c r="BC417" i="8"/>
  <c r="BF418" i="8"/>
  <c r="BQ417" i="8"/>
  <c r="AD418" i="8"/>
  <c r="AO417" i="8"/>
  <c r="AA329" i="8"/>
  <c r="AO409" i="8"/>
  <c r="BQ410" i="8"/>
  <c r="AA409" i="8"/>
  <c r="AO329" i="8"/>
  <c r="BQ329" i="8"/>
  <c r="BF412" i="8"/>
  <c r="BQ411" i="8"/>
  <c r="BC410" i="8"/>
  <c r="BC411" i="8"/>
  <c r="BC409" i="8"/>
  <c r="AO411" i="8"/>
  <c r="AO410" i="8"/>
  <c r="AA411" i="8"/>
  <c r="AA410" i="8"/>
  <c r="BF392" i="8"/>
  <c r="BF393" i="8" s="1"/>
  <c r="BQ391" i="8"/>
  <c r="BC329" i="8"/>
  <c r="AR393" i="8"/>
  <c r="BC392" i="8"/>
  <c r="AD392" i="8"/>
  <c r="AO391" i="8"/>
  <c r="AA392" i="8"/>
  <c r="AA394" i="8"/>
  <c r="AA390" i="8"/>
  <c r="AO232" i="8"/>
  <c r="BC232" i="8"/>
  <c r="BQ232" i="8"/>
  <c r="BC286" i="8"/>
  <c r="BQ286" i="8"/>
  <c r="BF331" i="8"/>
  <c r="BQ330" i="8"/>
  <c r="AD331" i="8"/>
  <c r="AO330" i="8"/>
  <c r="P330" i="8"/>
  <c r="AA328" i="8"/>
  <c r="BF288" i="8"/>
  <c r="BQ288" i="8" s="1"/>
  <c r="BQ287" i="8"/>
  <c r="BC287" i="8"/>
  <c r="AO286" i="8"/>
  <c r="BF289" i="8"/>
  <c r="AR289" i="8"/>
  <c r="BC288" i="8"/>
  <c r="AD288" i="8"/>
  <c r="AO287" i="8"/>
  <c r="AA286" i="8"/>
  <c r="P288" i="8"/>
  <c r="AA287" i="8"/>
  <c r="AA232" i="8"/>
  <c r="AA234" i="8"/>
  <c r="AA236" i="8"/>
  <c r="BF234" i="8"/>
  <c r="BQ233" i="8"/>
  <c r="AR234" i="8"/>
  <c r="BC233" i="8"/>
  <c r="AD234" i="8"/>
  <c r="AO233" i="8"/>
  <c r="AA233" i="8"/>
  <c r="AA235" i="8"/>
  <c r="AA231" i="8"/>
  <c r="M322" i="8"/>
  <c r="M323" i="8"/>
  <c r="M308" i="8"/>
  <c r="M307" i="8"/>
  <c r="M309" i="8"/>
  <c r="M310" i="8"/>
  <c r="F33" i="9"/>
  <c r="F34" i="9"/>
  <c r="F35" i="9"/>
  <c r="F36" i="9"/>
  <c r="F37" i="9"/>
  <c r="F38" i="9"/>
  <c r="F39" i="9"/>
  <c r="F40" i="9"/>
  <c r="F41" i="9"/>
  <c r="F42" i="9"/>
  <c r="F32" i="9"/>
  <c r="DB175" i="8"/>
  <c r="F19" i="9"/>
  <c r="F3" i="9"/>
  <c r="F18" i="9"/>
  <c r="F20" i="9"/>
  <c r="F21" i="9"/>
  <c r="F22" i="9"/>
  <c r="F23" i="9"/>
  <c r="F24" i="9"/>
  <c r="F25" i="9"/>
  <c r="F26" i="9"/>
  <c r="F27" i="9"/>
  <c r="F28" i="9"/>
  <c r="BF311" i="8" l="1"/>
  <c r="BQ310" i="8"/>
  <c r="AD302" i="8"/>
  <c r="AO301" i="8"/>
  <c r="AR368" i="8"/>
  <c r="AR369" i="8" s="1"/>
  <c r="BC338" i="8"/>
  <c r="AA367" i="8"/>
  <c r="BF340" i="8"/>
  <c r="BQ339" i="8"/>
  <c r="AR340" i="8"/>
  <c r="BC339" i="8"/>
  <c r="AD340" i="8"/>
  <c r="AO339" i="8"/>
  <c r="AA339" i="8"/>
  <c r="P340" i="8"/>
  <c r="BF355" i="8"/>
  <c r="BQ354" i="8"/>
  <c r="BF368" i="8"/>
  <c r="BQ367" i="8"/>
  <c r="P369" i="8"/>
  <c r="AA368" i="8"/>
  <c r="AR385" i="8"/>
  <c r="BC384" i="8"/>
  <c r="AO380" i="8"/>
  <c r="AD381" i="8"/>
  <c r="P385" i="8"/>
  <c r="AA384" i="8"/>
  <c r="BF404" i="8"/>
  <c r="BQ403" i="8"/>
  <c r="P403" i="8"/>
  <c r="AA402" i="8"/>
  <c r="BQ392" i="8"/>
  <c r="BF394" i="8"/>
  <c r="BQ393" i="8"/>
  <c r="BC393" i="8"/>
  <c r="AR394" i="8"/>
  <c r="AD393" i="8"/>
  <c r="AO392" i="8"/>
  <c r="P331" i="8"/>
  <c r="AA330" i="8"/>
  <c r="BF290" i="8"/>
  <c r="BQ289" i="8"/>
  <c r="AR290" i="8"/>
  <c r="BC289" i="8"/>
  <c r="AD289" i="8"/>
  <c r="AO288" i="8"/>
  <c r="P289" i="8"/>
  <c r="AA288" i="8"/>
  <c r="BF235" i="8"/>
  <c r="BQ234" i="8"/>
  <c r="AR235" i="8"/>
  <c r="BC234" i="8"/>
  <c r="AD235" i="8"/>
  <c r="AO234" i="8"/>
  <c r="F4" i="9"/>
  <c r="F5" i="9"/>
  <c r="F6" i="9"/>
  <c r="F7" i="9"/>
  <c r="F8" i="9"/>
  <c r="F9" i="9"/>
  <c r="F10" i="9"/>
  <c r="F11" i="9"/>
  <c r="F12" i="9"/>
  <c r="F13" i="9"/>
  <c r="H155" i="8"/>
  <c r="AD303" i="8" l="1"/>
  <c r="AO302" i="8"/>
  <c r="BC368" i="8"/>
  <c r="BF341" i="8"/>
  <c r="BQ340" i="8"/>
  <c r="AR341" i="8"/>
  <c r="BC340" i="8"/>
  <c r="AD341" i="8"/>
  <c r="AO340" i="8"/>
  <c r="AA340" i="8"/>
  <c r="P341" i="8"/>
  <c r="BF356" i="8"/>
  <c r="BQ355" i="8"/>
  <c r="BF369" i="8"/>
  <c r="BQ368" i="8"/>
  <c r="AR370" i="8"/>
  <c r="BC369" i="8"/>
  <c r="P370" i="8"/>
  <c r="AA369" i="8"/>
  <c r="AD383" i="8"/>
  <c r="AO381" i="8"/>
  <c r="P404" i="8"/>
  <c r="AA403" i="8"/>
  <c r="BF395" i="8"/>
  <c r="BQ394" i="8"/>
  <c r="AR395" i="8"/>
  <c r="BC394" i="8"/>
  <c r="AD394" i="8"/>
  <c r="AO393" i="8"/>
  <c r="BF291" i="8"/>
  <c r="BQ290" i="8"/>
  <c r="AR291" i="8"/>
  <c r="BC290" i="8"/>
  <c r="AD290" i="8"/>
  <c r="AO289" i="8"/>
  <c r="P290" i="8"/>
  <c r="AA289" i="8"/>
  <c r="BF236" i="8"/>
  <c r="BQ235" i="8"/>
  <c r="AR236" i="8"/>
  <c r="BC235" i="8"/>
  <c r="AD236" i="8"/>
  <c r="AO235" i="8"/>
  <c r="GZ175" i="8"/>
  <c r="GV175" i="8"/>
  <c r="HA175" i="8" s="1"/>
  <c r="GZ174" i="8"/>
  <c r="GV174" i="8"/>
  <c r="HA174" i="8" s="1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L175" i="8"/>
  <c r="GH175" i="8"/>
  <c r="GM175" i="8" s="1"/>
  <c r="GL174" i="8"/>
  <c r="GH174" i="8"/>
  <c r="GM174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FX175" i="8"/>
  <c r="FT175" i="8"/>
  <c r="FY175" i="8" s="1"/>
  <c r="FX174" i="8"/>
  <c r="FT174" i="8"/>
  <c r="FY174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J175" i="8"/>
  <c r="FF175" i="8"/>
  <c r="FK175" i="8" s="1"/>
  <c r="FJ174" i="8"/>
  <c r="FF174" i="8"/>
  <c r="FK174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EV175" i="8"/>
  <c r="ER175" i="8"/>
  <c r="EW175" i="8" s="1"/>
  <c r="EV174" i="8"/>
  <c r="ER174" i="8"/>
  <c r="EW174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H175" i="8"/>
  <c r="ED175" i="8"/>
  <c r="EI175" i="8" s="1"/>
  <c r="EH174" i="8"/>
  <c r="ED174" i="8"/>
  <c r="EI174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DT175" i="8"/>
  <c r="DP175" i="8"/>
  <c r="DU175" i="8" s="1"/>
  <c r="DT174" i="8"/>
  <c r="DP174" i="8"/>
  <c r="DU174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G175" i="8"/>
  <c r="DF175" i="8"/>
  <c r="DF174" i="8"/>
  <c r="DB174" i="8"/>
  <c r="DG174" i="8" s="1"/>
  <c r="DF173" i="8"/>
  <c r="DB173" i="8"/>
  <c r="DG173" i="8" s="1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CR175" i="8"/>
  <c r="CN175" i="8"/>
  <c r="CS175" i="8" s="1"/>
  <c r="CR174" i="8"/>
  <c r="CN174" i="8"/>
  <c r="CS174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D175" i="8"/>
  <c r="BZ175" i="8"/>
  <c r="CE175" i="8" s="1"/>
  <c r="CD174" i="8"/>
  <c r="BZ174" i="8"/>
  <c r="CE174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AD423" i="8"/>
  <c r="AD424" i="8" s="1"/>
  <c r="AF424" i="8"/>
  <c r="AJ423" i="8"/>
  <c r="R424" i="8"/>
  <c r="P423" i="8"/>
  <c r="P424" i="8" s="1"/>
  <c r="V423" i="8"/>
  <c r="H423" i="8"/>
  <c r="B424" i="8"/>
  <c r="L417" i="8"/>
  <c r="H417" i="8"/>
  <c r="H416" i="8"/>
  <c r="B417" i="8"/>
  <c r="B418" i="8" s="1"/>
  <c r="L411" i="8"/>
  <c r="H411" i="8"/>
  <c r="L410" i="8"/>
  <c r="H410" i="8"/>
  <c r="H409" i="8"/>
  <c r="B410" i="8"/>
  <c r="B411" i="8" s="1"/>
  <c r="B412" i="8" s="1"/>
  <c r="L403" i="8"/>
  <c r="H403" i="8"/>
  <c r="L402" i="8"/>
  <c r="H402" i="8"/>
  <c r="L401" i="8"/>
  <c r="H401" i="8"/>
  <c r="H400" i="8"/>
  <c r="B401" i="8"/>
  <c r="B402" i="8" s="1"/>
  <c r="B403" i="8" s="1"/>
  <c r="B404" i="8" s="1"/>
  <c r="L395" i="8"/>
  <c r="H395" i="8"/>
  <c r="L394" i="8"/>
  <c r="H394" i="8"/>
  <c r="L393" i="8"/>
  <c r="H393" i="8"/>
  <c r="L392" i="8"/>
  <c r="H392" i="8"/>
  <c r="L391" i="8"/>
  <c r="H391" i="8"/>
  <c r="H390" i="8"/>
  <c r="B391" i="8"/>
  <c r="B392" i="8" s="1"/>
  <c r="B393" i="8" s="1"/>
  <c r="B394" i="8" s="1"/>
  <c r="B395" i="8" s="1"/>
  <c r="B396" i="8" s="1"/>
  <c r="L384" i="8"/>
  <c r="H384" i="8"/>
  <c r="L383" i="8"/>
  <c r="H383" i="8"/>
  <c r="L381" i="8"/>
  <c r="H381" i="8"/>
  <c r="L380" i="8"/>
  <c r="H380" i="8"/>
  <c r="L379" i="8"/>
  <c r="H379" i="8"/>
  <c r="H378" i="8"/>
  <c r="B379" i="8"/>
  <c r="B380" i="8" s="1"/>
  <c r="B381" i="8" s="1"/>
  <c r="B383" i="8" s="1"/>
  <c r="B384" i="8" s="1"/>
  <c r="B385" i="8" s="1"/>
  <c r="L370" i="8"/>
  <c r="H370" i="8"/>
  <c r="L369" i="8"/>
  <c r="H369" i="8"/>
  <c r="L368" i="8"/>
  <c r="H368" i="8"/>
  <c r="L367" i="8"/>
  <c r="H367" i="8"/>
  <c r="L366" i="8"/>
  <c r="H366" i="8"/>
  <c r="H365" i="8"/>
  <c r="B366" i="8"/>
  <c r="B367" i="8" s="1"/>
  <c r="B368" i="8" s="1"/>
  <c r="B369" i="8" s="1"/>
  <c r="B370" i="8" s="1"/>
  <c r="B371" i="8" s="1"/>
  <c r="L356" i="8"/>
  <c r="H356" i="8"/>
  <c r="L355" i="8"/>
  <c r="H355" i="8"/>
  <c r="L354" i="8"/>
  <c r="H354" i="8"/>
  <c r="L353" i="8"/>
  <c r="H353" i="8"/>
  <c r="L352" i="8"/>
  <c r="H352" i="8"/>
  <c r="H351" i="8"/>
  <c r="B352" i="8"/>
  <c r="B353" i="8" s="1"/>
  <c r="L345" i="8"/>
  <c r="H345" i="8"/>
  <c r="L340" i="8"/>
  <c r="H340" i="8"/>
  <c r="L339" i="8"/>
  <c r="H339" i="8"/>
  <c r="L338" i="8"/>
  <c r="H338" i="8"/>
  <c r="L337" i="8"/>
  <c r="H337" i="8"/>
  <c r="H336" i="8"/>
  <c r="B337" i="8"/>
  <c r="B338" i="8" s="1"/>
  <c r="B339" i="8" s="1"/>
  <c r="B340" i="8" s="1"/>
  <c r="B341" i="8" s="1"/>
  <c r="L330" i="8"/>
  <c r="H330" i="8"/>
  <c r="L329" i="8"/>
  <c r="H329" i="8"/>
  <c r="H328" i="8"/>
  <c r="B328" i="8"/>
  <c r="B329" i="8" s="1"/>
  <c r="B330" i="8" s="1"/>
  <c r="B331" i="8" s="1"/>
  <c r="L317" i="8"/>
  <c r="H317" i="8"/>
  <c r="L316" i="8"/>
  <c r="H316" i="8"/>
  <c r="H315" i="8"/>
  <c r="B316" i="8"/>
  <c r="B317" i="8" s="1"/>
  <c r="B318" i="8" s="1"/>
  <c r="L302" i="8"/>
  <c r="H302" i="8"/>
  <c r="L301" i="8"/>
  <c r="H301" i="8"/>
  <c r="L300" i="8"/>
  <c r="H300" i="8"/>
  <c r="L299" i="8"/>
  <c r="H299" i="8"/>
  <c r="L298" i="8"/>
  <c r="H298" i="8"/>
  <c r="H297" i="8"/>
  <c r="B297" i="8"/>
  <c r="B298" i="8" s="1"/>
  <c r="B299" i="8" s="1"/>
  <c r="B300" i="8" s="1"/>
  <c r="B301" i="8" s="1"/>
  <c r="B302" i="8" s="1"/>
  <c r="B303" i="8" s="1"/>
  <c r="L291" i="8"/>
  <c r="H291" i="8"/>
  <c r="L290" i="8"/>
  <c r="H290" i="8"/>
  <c r="L289" i="8"/>
  <c r="H289" i="8"/>
  <c r="L288" i="8"/>
  <c r="H288" i="8"/>
  <c r="L287" i="8"/>
  <c r="H287" i="8"/>
  <c r="H286" i="8"/>
  <c r="B286" i="8"/>
  <c r="B287" i="8" s="1"/>
  <c r="B288" i="8" s="1"/>
  <c r="B289" i="8" s="1"/>
  <c r="B290" i="8" s="1"/>
  <c r="B291" i="8" s="1"/>
  <c r="B292" i="8" s="1"/>
  <c r="L280" i="8"/>
  <c r="H280" i="8"/>
  <c r="L279" i="8"/>
  <c r="H279" i="8"/>
  <c r="L278" i="8"/>
  <c r="H278" i="8"/>
  <c r="L277" i="8"/>
  <c r="H277" i="8"/>
  <c r="H276" i="8"/>
  <c r="B276" i="8"/>
  <c r="B277" i="8" s="1"/>
  <c r="L269" i="8"/>
  <c r="H269" i="8"/>
  <c r="L268" i="8"/>
  <c r="H268" i="8"/>
  <c r="L267" i="8"/>
  <c r="H267" i="8"/>
  <c r="L266" i="8"/>
  <c r="H266" i="8"/>
  <c r="H265" i="8"/>
  <c r="B265" i="8"/>
  <c r="B266" i="8" s="1"/>
  <c r="B267" i="8" s="1"/>
  <c r="B268" i="8" s="1"/>
  <c r="B269" i="8" s="1"/>
  <c r="B270" i="8" s="1"/>
  <c r="L258" i="8"/>
  <c r="H258" i="8"/>
  <c r="L257" i="8"/>
  <c r="H257" i="8"/>
  <c r="L256" i="8"/>
  <c r="H256" i="8"/>
  <c r="L255" i="8"/>
  <c r="H255" i="8"/>
  <c r="H254" i="8"/>
  <c r="B254" i="8"/>
  <c r="B255" i="8" s="1"/>
  <c r="B256" i="8" s="1"/>
  <c r="B257" i="8" s="1"/>
  <c r="B258" i="8" s="1"/>
  <c r="B259" i="8" s="1"/>
  <c r="L247" i="8"/>
  <c r="H247" i="8"/>
  <c r="L246" i="8"/>
  <c r="H246" i="8"/>
  <c r="L245" i="8"/>
  <c r="H245" i="8"/>
  <c r="L244" i="8"/>
  <c r="H244" i="8"/>
  <c r="H243" i="8"/>
  <c r="B243" i="8"/>
  <c r="B244" i="8" s="1"/>
  <c r="B231" i="8"/>
  <c r="B232" i="8" s="1"/>
  <c r="B233" i="8" s="1"/>
  <c r="B234" i="8" s="1"/>
  <c r="L236" i="8"/>
  <c r="H236" i="8"/>
  <c r="L235" i="8"/>
  <c r="H235" i="8"/>
  <c r="L234" i="8"/>
  <c r="H234" i="8"/>
  <c r="L233" i="8"/>
  <c r="H233" i="8"/>
  <c r="L232" i="8"/>
  <c r="H232" i="8"/>
  <c r="H231" i="8"/>
  <c r="L225" i="8"/>
  <c r="H225" i="8"/>
  <c r="M225" i="8" s="1"/>
  <c r="L224" i="8"/>
  <c r="H224" i="8"/>
  <c r="M224" i="8" s="1"/>
  <c r="L223" i="8"/>
  <c r="H223" i="8"/>
  <c r="M223" i="8" s="1"/>
  <c r="L222" i="8"/>
  <c r="H222" i="8"/>
  <c r="M222" i="8" s="1"/>
  <c r="L221" i="8"/>
  <c r="H221" i="8"/>
  <c r="M221" i="8" s="1"/>
  <c r="H220" i="8"/>
  <c r="M220" i="8" s="1"/>
  <c r="B342" i="8" l="1"/>
  <c r="M341" i="8"/>
  <c r="BF342" i="8"/>
  <c r="BQ341" i="8"/>
  <c r="AR342" i="8"/>
  <c r="BC341" i="8"/>
  <c r="AD342" i="8"/>
  <c r="AO341" i="8"/>
  <c r="AA341" i="8"/>
  <c r="P342" i="8"/>
  <c r="BF357" i="8"/>
  <c r="BQ356" i="8"/>
  <c r="BF370" i="8"/>
  <c r="BQ369" i="8"/>
  <c r="AR371" i="8"/>
  <c r="BC370" i="8"/>
  <c r="P371" i="8"/>
  <c r="AA370" i="8"/>
  <c r="B372" i="8"/>
  <c r="M371" i="8"/>
  <c r="AD384" i="8"/>
  <c r="AO383" i="8"/>
  <c r="BF396" i="8"/>
  <c r="BQ395" i="8"/>
  <c r="AR396" i="8"/>
  <c r="BC395" i="8"/>
  <c r="AD395" i="8"/>
  <c r="AO394" i="8"/>
  <c r="BF292" i="8"/>
  <c r="BQ291" i="8"/>
  <c r="BC291" i="8"/>
  <c r="AR292" i="8"/>
  <c r="AD291" i="8"/>
  <c r="AO290" i="8"/>
  <c r="P291" i="8"/>
  <c r="AA290" i="8"/>
  <c r="BF237" i="8"/>
  <c r="BQ236" i="8"/>
  <c r="AR237" i="8"/>
  <c r="BC236" i="8"/>
  <c r="AD237" i="8"/>
  <c r="AO236" i="8"/>
  <c r="M317" i="8"/>
  <c r="M254" i="8"/>
  <c r="AO423" i="8"/>
  <c r="M231" i="8"/>
  <c r="AA423" i="8"/>
  <c r="M409" i="8"/>
  <c r="M423" i="8"/>
  <c r="M416" i="8"/>
  <c r="M276" i="8"/>
  <c r="M417" i="8"/>
  <c r="M232" i="8"/>
  <c r="M286" i="8"/>
  <c r="M328" i="8"/>
  <c r="M336" i="8"/>
  <c r="M351" i="8"/>
  <c r="M411" i="8"/>
  <c r="M410" i="8"/>
  <c r="B278" i="8"/>
  <c r="M277" i="8"/>
  <c r="M378" i="8"/>
  <c r="M390" i="8"/>
  <c r="M243" i="8"/>
  <c r="M352" i="8"/>
  <c r="M400" i="8"/>
  <c r="M402" i="8"/>
  <c r="M401" i="8"/>
  <c r="M403" i="8"/>
  <c r="M365" i="8"/>
  <c r="M392" i="8"/>
  <c r="M394" i="8"/>
  <c r="M395" i="8"/>
  <c r="M391" i="8"/>
  <c r="M393" i="8"/>
  <c r="M380" i="8"/>
  <c r="M383" i="8"/>
  <c r="M379" i="8"/>
  <c r="M381" i="8"/>
  <c r="M384" i="8"/>
  <c r="M367" i="8"/>
  <c r="M369" i="8"/>
  <c r="M370" i="8"/>
  <c r="M366" i="8"/>
  <c r="M368" i="8"/>
  <c r="B354" i="8"/>
  <c r="M353" i="8"/>
  <c r="M338" i="8"/>
  <c r="M340" i="8"/>
  <c r="M337" i="8"/>
  <c r="M339" i="8"/>
  <c r="M329" i="8"/>
  <c r="M330" i="8"/>
  <c r="M297" i="8"/>
  <c r="M316" i="8"/>
  <c r="M315" i="8"/>
  <c r="M266" i="8"/>
  <c r="M265" i="8"/>
  <c r="M255" i="8"/>
  <c r="M299" i="8"/>
  <c r="M301" i="8"/>
  <c r="M298" i="8"/>
  <c r="M300" i="8"/>
  <c r="M302" i="8"/>
  <c r="M288" i="8"/>
  <c r="M290" i="8"/>
  <c r="M291" i="8"/>
  <c r="M287" i="8"/>
  <c r="M289" i="8"/>
  <c r="M267" i="8"/>
  <c r="M268" i="8"/>
  <c r="M269" i="8"/>
  <c r="M256" i="8"/>
  <c r="M257" i="8"/>
  <c r="M258" i="8"/>
  <c r="B245" i="8"/>
  <c r="M244" i="8"/>
  <c r="M234" i="8"/>
  <c r="B235" i="8"/>
  <c r="M233" i="8"/>
  <c r="L213" i="8"/>
  <c r="H213" i="8"/>
  <c r="M213" i="8" s="1"/>
  <c r="L212" i="8"/>
  <c r="H212" i="8"/>
  <c r="M212" i="8" s="1"/>
  <c r="L211" i="8"/>
  <c r="H211" i="8"/>
  <c r="M211" i="8" s="1"/>
  <c r="L210" i="8"/>
  <c r="H210" i="8"/>
  <c r="M210" i="8" s="1"/>
  <c r="L209" i="8"/>
  <c r="H209" i="8"/>
  <c r="M209" i="8" s="1"/>
  <c r="H208" i="8"/>
  <c r="M208" i="8" s="1"/>
  <c r="B343" i="8" l="1"/>
  <c r="M342" i="8"/>
  <c r="BF343" i="8"/>
  <c r="BQ342" i="8"/>
  <c r="AR343" i="8"/>
  <c r="BC342" i="8"/>
  <c r="AD343" i="8"/>
  <c r="AO342" i="8"/>
  <c r="AA342" i="8"/>
  <c r="P343" i="8"/>
  <c r="BF358" i="8"/>
  <c r="BQ357" i="8"/>
  <c r="BF371" i="8"/>
  <c r="BQ370" i="8"/>
  <c r="AR372" i="8"/>
  <c r="BC371" i="8"/>
  <c r="P372" i="8"/>
  <c r="AA371" i="8"/>
  <c r="B373" i="8"/>
  <c r="M372" i="8"/>
  <c r="AD385" i="8"/>
  <c r="AO384" i="8"/>
  <c r="AD396" i="8"/>
  <c r="AO395" i="8"/>
  <c r="AD292" i="8"/>
  <c r="AO291" i="8"/>
  <c r="P292" i="8"/>
  <c r="AA291" i="8"/>
  <c r="M278" i="8"/>
  <c r="B279" i="8"/>
  <c r="B280" i="8" s="1"/>
  <c r="B281" i="8" s="1"/>
  <c r="M354" i="8"/>
  <c r="B355" i="8"/>
  <c r="B246" i="8"/>
  <c r="M245" i="8"/>
  <c r="B236" i="8"/>
  <c r="M235" i="8"/>
  <c r="BP188" i="8"/>
  <c r="BL188" i="8"/>
  <c r="BQ188" i="8" s="1"/>
  <c r="BP187" i="8"/>
  <c r="BL187" i="8"/>
  <c r="BQ187" i="8" s="1"/>
  <c r="BP186" i="8"/>
  <c r="BL186" i="8"/>
  <c r="BQ186" i="8" s="1"/>
  <c r="BP185" i="8"/>
  <c r="BL185" i="8"/>
  <c r="BQ185" i="8" s="1"/>
  <c r="BP184" i="8"/>
  <c r="BL184" i="8"/>
  <c r="BQ184" i="8" s="1"/>
  <c r="BP183" i="8"/>
  <c r="BL183" i="8"/>
  <c r="BQ183" i="8" s="1"/>
  <c r="BL182" i="8"/>
  <c r="BQ182" i="8" s="1"/>
  <c r="BP168" i="8"/>
  <c r="BP175" i="8"/>
  <c r="BL175" i="8"/>
  <c r="BQ175" i="8" s="1"/>
  <c r="BP174" i="8"/>
  <c r="BL174" i="8"/>
  <c r="BQ174" i="8" s="1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L168" i="8"/>
  <c r="BQ168" i="8" s="1"/>
  <c r="BB175" i="8"/>
  <c r="AX175" i="8"/>
  <c r="BC175" i="8" s="1"/>
  <c r="BB174" i="8"/>
  <c r="AX174" i="8"/>
  <c r="BC174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AX168" i="8"/>
  <c r="BC168" i="8" s="1"/>
  <c r="AN175" i="8"/>
  <c r="AJ175" i="8"/>
  <c r="AO175" i="8" s="1"/>
  <c r="AN174" i="8"/>
  <c r="AJ174" i="8"/>
  <c r="AO174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J168" i="8"/>
  <c r="AO168" i="8" s="1"/>
  <c r="Z175" i="8"/>
  <c r="V175" i="8"/>
  <c r="AA175" i="8" s="1"/>
  <c r="Z174" i="8"/>
  <c r="V174" i="8"/>
  <c r="AA174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V168" i="8"/>
  <c r="AA168" i="8" s="1"/>
  <c r="L201" i="8"/>
  <c r="H201" i="8"/>
  <c r="M201" i="8" s="1"/>
  <c r="L200" i="8"/>
  <c r="H200" i="8"/>
  <c r="M200" i="8" s="1"/>
  <c r="L199" i="8"/>
  <c r="H199" i="8"/>
  <c r="M199" i="8" s="1"/>
  <c r="L198" i="8"/>
  <c r="H198" i="8"/>
  <c r="M198" i="8" s="1"/>
  <c r="L197" i="8"/>
  <c r="H197" i="8"/>
  <c r="M197" i="8" s="1"/>
  <c r="L196" i="8"/>
  <c r="H196" i="8"/>
  <c r="M196" i="8" s="1"/>
  <c r="H195" i="8"/>
  <c r="M195" i="8" s="1"/>
  <c r="L188" i="8"/>
  <c r="H188" i="8"/>
  <c r="M188" i="8" s="1"/>
  <c r="L187" i="8"/>
  <c r="H187" i="8"/>
  <c r="M187" i="8" s="1"/>
  <c r="L186" i="8"/>
  <c r="H186" i="8"/>
  <c r="M186" i="8" s="1"/>
  <c r="L185" i="8"/>
  <c r="H185" i="8"/>
  <c r="M185" i="8" s="1"/>
  <c r="L184" i="8"/>
  <c r="H184" i="8"/>
  <c r="M184" i="8" s="1"/>
  <c r="L183" i="8"/>
  <c r="H183" i="8"/>
  <c r="M183" i="8" s="1"/>
  <c r="H182" i="8"/>
  <c r="M182" i="8" s="1"/>
  <c r="H175" i="8"/>
  <c r="M175" i="8" s="1"/>
  <c r="L175" i="8"/>
  <c r="L174" i="8"/>
  <c r="H174" i="8"/>
  <c r="M174" i="8" s="1"/>
  <c r="L173" i="8"/>
  <c r="H173" i="8"/>
  <c r="M173" i="8" s="1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H168" i="8"/>
  <c r="M168" i="8" s="1"/>
  <c r="L162" i="8"/>
  <c r="H162" i="8"/>
  <c r="M162" i="8" s="1"/>
  <c r="L161" i="8"/>
  <c r="H161" i="8"/>
  <c r="M161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M155" i="8"/>
  <c r="H154" i="8"/>
  <c r="M154" i="8" s="1"/>
  <c r="L147" i="8"/>
  <c r="H147" i="8"/>
  <c r="M147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H139" i="8"/>
  <c r="M139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44" i="8" l="1"/>
  <c r="M343" i="8"/>
  <c r="BF344" i="8"/>
  <c r="BQ343" i="8"/>
  <c r="AR344" i="8"/>
  <c r="BC343" i="8"/>
  <c r="AD344" i="8"/>
  <c r="AO343" i="8"/>
  <c r="AA343" i="8"/>
  <c r="P344" i="8"/>
  <c r="BF359" i="8"/>
  <c r="BQ358" i="8"/>
  <c r="BF372" i="8"/>
  <c r="BQ371" i="8"/>
  <c r="AR373" i="8"/>
  <c r="BC372" i="8"/>
  <c r="P373" i="8"/>
  <c r="AA372" i="8"/>
  <c r="M355" i="8"/>
  <c r="B356" i="8"/>
  <c r="B357" i="8" s="1"/>
  <c r="M279" i="8"/>
  <c r="B247" i="8"/>
  <c r="M246" i="8"/>
  <c r="B237" i="8"/>
  <c r="M236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45" i="8" l="1"/>
  <c r="M344" i="8"/>
  <c r="BF345" i="8"/>
  <c r="BQ344" i="8"/>
  <c r="AR345" i="8"/>
  <c r="BC344" i="8"/>
  <c r="AD345" i="8"/>
  <c r="AO344" i="8"/>
  <c r="AA344" i="8"/>
  <c r="P345" i="8"/>
  <c r="B358" i="8"/>
  <c r="M357" i="8"/>
  <c r="BF360" i="8"/>
  <c r="BQ359" i="8"/>
  <c r="BF373" i="8"/>
  <c r="BQ372" i="8"/>
  <c r="M356" i="8"/>
  <c r="M280" i="8"/>
  <c r="M247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46" i="8" l="1"/>
  <c r="M345" i="8"/>
  <c r="BF346" i="8"/>
  <c r="BQ345" i="8"/>
  <c r="AR346" i="8"/>
  <c r="BC345" i="8"/>
  <c r="AD346" i="8"/>
  <c r="AO345" i="8"/>
  <c r="AA345" i="8"/>
  <c r="P346" i="8"/>
  <c r="B359" i="8"/>
  <c r="M35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60" i="8" l="1"/>
  <c r="M35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8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8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<sst xmlns="http://schemas.openxmlformats.org/spreadsheetml/2006/main" count="2513" uniqueCount="70">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</sst>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24"/>
  <sheetViews>
    <sheetView tabSelected="1" topLeftCell="AK295" zoomScale="85" zoomScaleNormal="85" workbookViewId="0">
      <selection activeCell="BJ318" sqref="BJ318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x14ac:dyDescent="0.25">
      <c r="A25" s="45">
        <v>23</v>
      </c>
      <c r="B25" s="45">
        <v>1</v>
      </c>
      <c r="C25" s="45">
        <v>640</v>
      </c>
      <c r="D25" s="45">
        <v>1000</v>
      </c>
      <c r="E25" s="45">
        <v>17.21</v>
      </c>
      <c r="F25" s="45">
        <v>17.3</v>
      </c>
      <c r="G25" s="45">
        <v>17.34</v>
      </c>
      <c r="H25" s="46">
        <f t="shared" si="8"/>
        <v>17.283333333333335</v>
      </c>
      <c r="I25" s="45">
        <v>13</v>
      </c>
      <c r="J25" s="45">
        <v>11</v>
      </c>
      <c r="K25" s="45">
        <v>10</v>
      </c>
      <c r="L25" s="47">
        <f t="shared" si="20"/>
        <v>11.333333333333334</v>
      </c>
      <c r="M25" s="48">
        <f t="shared" si="21"/>
        <v>2.7005208333333336E-2</v>
      </c>
      <c r="N25" s="45"/>
      <c r="O25">
        <v>23</v>
      </c>
      <c r="P25">
        <v>1</v>
      </c>
      <c r="Q25">
        <v>640</v>
      </c>
      <c r="R25">
        <v>2000</v>
      </c>
      <c r="S25">
        <v>28.92</v>
      </c>
      <c r="T25">
        <v>29.17</v>
      </c>
      <c r="U25">
        <v>29.08</v>
      </c>
      <c r="V25" s="29">
        <f t="shared" si="9"/>
        <v>29.056666666666668</v>
      </c>
      <c r="W25">
        <v>26</v>
      </c>
      <c r="X25">
        <v>21</v>
      </c>
      <c r="Y25">
        <v>21</v>
      </c>
      <c r="Z25" s="13">
        <f t="shared" si="22"/>
        <v>22.666666666666668</v>
      </c>
      <c r="AA25" s="34">
        <f t="shared" si="23"/>
        <v>2.2700520833333335E-2</v>
      </c>
      <c r="AC25">
        <v>23</v>
      </c>
      <c r="AD25">
        <v>1</v>
      </c>
      <c r="AE25">
        <v>640</v>
      </c>
      <c r="AF25">
        <v>3000</v>
      </c>
      <c r="AG25">
        <v>41.17</v>
      </c>
      <c r="AH25">
        <v>40.64</v>
      </c>
      <c r="AI25">
        <v>40.54</v>
      </c>
      <c r="AJ25" s="29">
        <f t="shared" si="10"/>
        <v>40.783333333333331</v>
      </c>
      <c r="AK25">
        <v>33</v>
      </c>
      <c r="AL25">
        <v>36</v>
      </c>
      <c r="AM25">
        <v>37</v>
      </c>
      <c r="AN25" s="13">
        <f t="shared" si="11"/>
        <v>35.333333333333336</v>
      </c>
      <c r="AO25" s="34">
        <f t="shared" ref="AO25" si="33">AJ25*1000/(AD25*AE25*AF25)</f>
        <v>2.1241319444444441E-2</v>
      </c>
      <c r="AQ25">
        <v>23</v>
      </c>
      <c r="AR25">
        <v>1</v>
      </c>
      <c r="AS25">
        <v>640</v>
      </c>
      <c r="AT25">
        <v>5000</v>
      </c>
      <c r="AU25">
        <v>64.45</v>
      </c>
      <c r="AV25">
        <v>64.59</v>
      </c>
      <c r="AW25">
        <v>56.88</v>
      </c>
      <c r="AX25" s="29">
        <f t="shared" si="12"/>
        <v>61.973333333333336</v>
      </c>
      <c r="AY25">
        <v>51</v>
      </c>
      <c r="AZ25">
        <v>51</v>
      </c>
      <c r="BA25">
        <v>59</v>
      </c>
      <c r="BB25" s="13">
        <f t="shared" si="0"/>
        <v>53.666666666666664</v>
      </c>
      <c r="BC25" s="34">
        <f t="shared" ref="BC25" si="34">AX25*1000/(AR25*AS25*AT25)</f>
        <v>1.9366666666666667E-2</v>
      </c>
      <c r="BE25" s="53">
        <v>23</v>
      </c>
      <c r="BF25">
        <v>1</v>
      </c>
      <c r="BG25">
        <v>640</v>
      </c>
      <c r="BH25">
        <v>10000</v>
      </c>
      <c r="BI25">
        <v>96</v>
      </c>
      <c r="BJ25">
        <v>93</v>
      </c>
      <c r="BK25">
        <v>100</v>
      </c>
      <c r="BL25" s="29">
        <f t="shared" si="13"/>
        <v>96.333333333333329</v>
      </c>
      <c r="BM25">
        <v>99</v>
      </c>
      <c r="BN25">
        <v>96</v>
      </c>
      <c r="BO25">
        <v>97</v>
      </c>
      <c r="BP25" s="13">
        <f t="shared" si="1"/>
        <v>97.333333333333329</v>
      </c>
      <c r="BQ25" s="34">
        <f t="shared" ref="BQ25" si="35">BL25*1000/(BF25*BG25*BH25)</f>
        <v>1.5052083333333332E-2</v>
      </c>
      <c r="BS25">
        <v>23</v>
      </c>
      <c r="BT25">
        <v>1</v>
      </c>
      <c r="BU25">
        <v>640</v>
      </c>
      <c r="BV25">
        <v>15000</v>
      </c>
      <c r="BW25">
        <v>138</v>
      </c>
      <c r="BX25">
        <v>138</v>
      </c>
      <c r="BY25">
        <v>138</v>
      </c>
      <c r="BZ25" s="29">
        <f t="shared" si="14"/>
        <v>138</v>
      </c>
      <c r="CA25">
        <v>141</v>
      </c>
      <c r="CB25">
        <v>150</v>
      </c>
      <c r="CC25">
        <v>143</v>
      </c>
      <c r="CD25" s="13">
        <f t="shared" si="2"/>
        <v>144.66666666666666</v>
      </c>
      <c r="CE25" s="34">
        <f t="shared" ref="CE25" si="36">BZ25*1000/(BT25*BU25*BV25)</f>
        <v>1.4375000000000001E-2</v>
      </c>
      <c r="CG25">
        <v>23</v>
      </c>
      <c r="CH25">
        <v>1</v>
      </c>
      <c r="CI25">
        <v>640</v>
      </c>
      <c r="CJ25">
        <v>20000</v>
      </c>
      <c r="CK25">
        <v>182</v>
      </c>
      <c r="CL25">
        <v>182</v>
      </c>
      <c r="CM25">
        <v>183</v>
      </c>
      <c r="CN25" s="29">
        <f t="shared" si="15"/>
        <v>182.33333333333334</v>
      </c>
      <c r="CO25">
        <v>195</v>
      </c>
      <c r="CP25">
        <v>191</v>
      </c>
      <c r="CQ25">
        <v>191</v>
      </c>
      <c r="CR25" s="13">
        <f t="shared" si="3"/>
        <v>192.33333333333334</v>
      </c>
      <c r="CS25" s="34">
        <f t="shared" ref="CS25" si="37">CN25*1000/(CH25*CI25*CJ25)</f>
        <v>1.4244791666666668E-2</v>
      </c>
      <c r="CU25">
        <v>23</v>
      </c>
      <c r="CV25">
        <v>1</v>
      </c>
      <c r="CW25">
        <v>640</v>
      </c>
      <c r="CX25">
        <v>25000</v>
      </c>
      <c r="CY25">
        <v>227</v>
      </c>
      <c r="CZ25">
        <v>227</v>
      </c>
      <c r="DA25">
        <v>227</v>
      </c>
      <c r="DB25" s="29">
        <f t="shared" si="16"/>
        <v>227</v>
      </c>
      <c r="DC25">
        <v>239</v>
      </c>
      <c r="DD25">
        <v>237</v>
      </c>
      <c r="DE25">
        <v>244</v>
      </c>
      <c r="DF25" s="13">
        <f t="shared" si="4"/>
        <v>240</v>
      </c>
      <c r="DG25" s="34">
        <f t="shared" ref="DG25" si="38">DB25*1000/(CV25*CW25*CX25)</f>
        <v>1.41875E-2</v>
      </c>
      <c r="DI25">
        <v>23</v>
      </c>
      <c r="DJ25">
        <v>1</v>
      </c>
      <c r="DK25">
        <v>640</v>
      </c>
      <c r="DL25">
        <v>30000</v>
      </c>
      <c r="DM25">
        <v>272</v>
      </c>
      <c r="DN25">
        <v>272</v>
      </c>
      <c r="DO25">
        <v>272</v>
      </c>
      <c r="DP25" s="29">
        <f t="shared" si="17"/>
        <v>272</v>
      </c>
      <c r="DQ25">
        <v>285</v>
      </c>
      <c r="DR25">
        <v>306</v>
      </c>
      <c r="DS25">
        <v>293</v>
      </c>
      <c r="DT25" s="13">
        <f t="shared" si="5"/>
        <v>294.66666666666669</v>
      </c>
      <c r="DU25" s="34">
        <f t="shared" ref="DU25" si="39">DP25*1000/(DJ25*DK25*DL25)</f>
        <v>1.4166666666666666E-2</v>
      </c>
      <c r="DW25">
        <v>23</v>
      </c>
      <c r="DX25">
        <v>1</v>
      </c>
      <c r="DY25">
        <v>640</v>
      </c>
      <c r="DZ25">
        <v>35000</v>
      </c>
      <c r="EA25">
        <v>317</v>
      </c>
      <c r="EB25">
        <v>317</v>
      </c>
      <c r="EC25">
        <v>317</v>
      </c>
      <c r="ED25" s="29">
        <f t="shared" si="18"/>
        <v>317</v>
      </c>
      <c r="EE25">
        <v>328</v>
      </c>
      <c r="EF25">
        <v>329</v>
      </c>
      <c r="EG25">
        <v>331</v>
      </c>
      <c r="EH25" s="13">
        <f t="shared" si="6"/>
        <v>329.33333333333331</v>
      </c>
      <c r="EI25" s="34">
        <f t="shared" ref="EI25" si="40">ED25*1000/(DX25*DY25*DZ25)</f>
        <v>1.4151785714285714E-2</v>
      </c>
      <c r="EK25">
        <v>23</v>
      </c>
      <c r="EL25">
        <v>1</v>
      </c>
      <c r="EM25">
        <v>640</v>
      </c>
      <c r="EN25">
        <v>40000</v>
      </c>
      <c r="EO25">
        <v>360</v>
      </c>
      <c r="EP25">
        <v>360</v>
      </c>
      <c r="EQ25">
        <v>360</v>
      </c>
      <c r="ER25" s="29">
        <f t="shared" si="19"/>
        <v>360</v>
      </c>
      <c r="ES25">
        <v>385</v>
      </c>
      <c r="ET25">
        <v>377</v>
      </c>
      <c r="EU25">
        <v>375</v>
      </c>
      <c r="EV25" s="13"/>
      <c r="EW25" s="3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31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45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45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45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45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45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45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45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45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41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31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6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7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8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9">AX74*1000/(AR74*AS74*AT74)</f>
        <v>#DIV/0!</v>
      </c>
      <c r="BE74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0">BL74*1000/(BF74*BG74*BH74)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6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7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8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9"/>
        <v>#DIV/0!</v>
      </c>
      <c r="BE75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0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6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7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8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9"/>
        <v>#DIV/0!</v>
      </c>
      <c r="BE76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0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6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7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8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9"/>
        <v>#DIV/0!</v>
      </c>
      <c r="BE77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0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6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7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8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9"/>
        <v>#DIV/0!</v>
      </c>
      <c r="BE78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0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6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7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8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9"/>
        <v>#DIV/0!</v>
      </c>
      <c r="BE79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0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6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7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8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9"/>
        <v>#DIV/0!</v>
      </c>
      <c r="BE80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0"/>
        <v>#DIV/0!</v>
      </c>
    </row>
    <row r="81" spans="1:69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6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7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8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9"/>
        <v>#DIV/0!</v>
      </c>
      <c r="BE81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0"/>
        <v>#DIV/0!</v>
      </c>
    </row>
    <row r="82" spans="1:69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6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7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8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9"/>
        <v>#DIV/0!</v>
      </c>
      <c r="BE82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0"/>
        <v>#DIV/0!</v>
      </c>
    </row>
    <row r="83" spans="1:69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6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7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8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9"/>
        <v>#DIV/0!</v>
      </c>
      <c r="BE8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0"/>
        <v>#DIV/0!</v>
      </c>
    </row>
    <row r="84" spans="1:69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6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7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8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9"/>
        <v>1.9854166666666666E-2</v>
      </c>
      <c r="BE84" s="41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0"/>
        <v>1.9140625000000001E-2</v>
      </c>
    </row>
    <row r="85" spans="1:69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</row>
    <row r="87" spans="1:69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69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31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</row>
    <row r="89" spans="1:69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</row>
    <row r="90" spans="1:69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01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02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3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4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5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6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7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8">AVERAGE(AY90:BA90)</f>
        <v>1</v>
      </c>
      <c r="BC90" s="34" t="e">
        <f>AX90*1000/(AR90*AS90*AT90)</f>
        <v>#DIV/0!</v>
      </c>
      <c r="BE90">
        <v>2</v>
      </c>
      <c r="BF90">
        <v>5</v>
      </c>
      <c r="BG90">
        <v>10</v>
      </c>
      <c r="BH90">
        <v>10000</v>
      </c>
      <c r="BL90" s="29" t="e">
        <f t="shared" ref="BL90:BL100" si="109">AVERAGE(BI90:BK90)</f>
        <v>#DIV/0!</v>
      </c>
      <c r="BM90" s="38"/>
      <c r="BN90" s="5"/>
      <c r="BO90" s="38"/>
      <c r="BP90" s="13" t="e">
        <f t="shared" ref="BP90:BP100" si="110">AVERAGE(BM90:BO90)</f>
        <v>#DIV/0!</v>
      </c>
      <c r="BQ90" s="34" t="e">
        <f>BL90*1000/(BF90*BG90*BH90)</f>
        <v>#DIV/0!</v>
      </c>
    </row>
    <row r="91" spans="1:69" x14ac:dyDescent="0.25">
      <c r="A91">
        <v>3</v>
      </c>
      <c r="B91">
        <v>5</v>
      </c>
      <c r="C91">
        <v>20</v>
      </c>
      <c r="D91">
        <v>1000</v>
      </c>
      <c r="H91" s="29" t="e">
        <f t="shared" si="101"/>
        <v>#DIV/0!</v>
      </c>
      <c r="I91">
        <v>1</v>
      </c>
      <c r="J91">
        <v>1</v>
      </c>
      <c r="K91">
        <v>1</v>
      </c>
      <c r="L91" s="13">
        <f t="shared" si="102"/>
        <v>1</v>
      </c>
      <c r="M91" s="34" t="e">
        <f t="shared" ref="M91:M100" si="111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3"/>
        <v>#DIV/0!</v>
      </c>
      <c r="W91">
        <v>1</v>
      </c>
      <c r="X91">
        <v>1</v>
      </c>
      <c r="Y91">
        <v>1</v>
      </c>
      <c r="Z91" s="13">
        <f t="shared" si="104"/>
        <v>1</v>
      </c>
      <c r="AA91" s="34" t="e">
        <f t="shared" ref="AA91:AA100" si="112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5"/>
        <v>#DIV/0!</v>
      </c>
      <c r="AK91">
        <v>1</v>
      </c>
      <c r="AL91">
        <v>1</v>
      </c>
      <c r="AM91">
        <v>1</v>
      </c>
      <c r="AN91" s="13">
        <f t="shared" si="106"/>
        <v>1</v>
      </c>
      <c r="AO91" s="34" t="e">
        <f t="shared" ref="AO91:AO100" si="113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7"/>
        <v>#DIV/0!</v>
      </c>
      <c r="AY91">
        <v>1</v>
      </c>
      <c r="AZ91">
        <v>1</v>
      </c>
      <c r="BA91">
        <v>1</v>
      </c>
      <c r="BB91" s="13">
        <f t="shared" si="108"/>
        <v>1</v>
      </c>
      <c r="BC91" s="34" t="e">
        <f t="shared" ref="BC91:BC100" si="114">AX91*1000/(AR91*AS91*AT91)</f>
        <v>#DIV/0!</v>
      </c>
      <c r="BE91">
        <v>3</v>
      </c>
      <c r="BF91">
        <v>5</v>
      </c>
      <c r="BG91">
        <v>20</v>
      </c>
      <c r="BH91">
        <v>10000</v>
      </c>
      <c r="BL91" s="29" t="e">
        <f t="shared" si="109"/>
        <v>#DIV/0!</v>
      </c>
      <c r="BP91" s="13" t="e">
        <f t="shared" si="110"/>
        <v>#DIV/0!</v>
      </c>
      <c r="BQ91" s="34" t="e">
        <f t="shared" ref="BQ91:BQ100" si="115">BL91*1000/(BF91*BG91*BH91)</f>
        <v>#DIV/0!</v>
      </c>
    </row>
    <row r="92" spans="1:69" x14ac:dyDescent="0.25">
      <c r="A92">
        <v>4</v>
      </c>
      <c r="B92">
        <v>5</v>
      </c>
      <c r="C92">
        <v>30</v>
      </c>
      <c r="D92">
        <v>1000</v>
      </c>
      <c r="H92" s="29" t="e">
        <f t="shared" si="101"/>
        <v>#DIV/0!</v>
      </c>
      <c r="L92" s="13" t="e">
        <f t="shared" si="102"/>
        <v>#DIV/0!</v>
      </c>
      <c r="M92" s="34" t="e">
        <f t="shared" si="111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3"/>
        <v>#DIV/0!</v>
      </c>
      <c r="Z92" s="13" t="e">
        <f t="shared" si="104"/>
        <v>#DIV/0!</v>
      </c>
      <c r="AA92" s="34" t="e">
        <f t="shared" si="112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5"/>
        <v>#DIV/0!</v>
      </c>
      <c r="AN92" s="13" t="e">
        <f t="shared" si="106"/>
        <v>#DIV/0!</v>
      </c>
      <c r="AO92" s="34" t="e">
        <f t="shared" si="113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7"/>
        <v>#DIV/0!</v>
      </c>
      <c r="BB92" s="13" t="e">
        <f t="shared" si="108"/>
        <v>#DIV/0!</v>
      </c>
      <c r="BC92" s="34" t="e">
        <f t="shared" si="114"/>
        <v>#DIV/0!</v>
      </c>
      <c r="BE92">
        <v>4</v>
      </c>
      <c r="BF92">
        <v>5</v>
      </c>
      <c r="BG92">
        <v>30</v>
      </c>
      <c r="BH92">
        <v>10000</v>
      </c>
      <c r="BL92" s="29" t="e">
        <f t="shared" si="109"/>
        <v>#DIV/0!</v>
      </c>
      <c r="BP92" s="13" t="e">
        <f t="shared" si="110"/>
        <v>#DIV/0!</v>
      </c>
      <c r="BQ92" s="34" t="e">
        <f t="shared" si="115"/>
        <v>#DIV/0!</v>
      </c>
    </row>
    <row r="93" spans="1:69" x14ac:dyDescent="0.25">
      <c r="A93">
        <v>5</v>
      </c>
      <c r="B93">
        <v>5</v>
      </c>
      <c r="C93">
        <v>40</v>
      </c>
      <c r="D93">
        <v>1000</v>
      </c>
      <c r="H93" s="29" t="e">
        <f t="shared" si="101"/>
        <v>#DIV/0!</v>
      </c>
      <c r="L93" s="13" t="e">
        <f t="shared" si="102"/>
        <v>#DIV/0!</v>
      </c>
      <c r="M93" s="34" t="e">
        <f t="shared" si="111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3"/>
        <v>#DIV/0!</v>
      </c>
      <c r="Z93" s="13" t="e">
        <f t="shared" si="104"/>
        <v>#DIV/0!</v>
      </c>
      <c r="AA93" s="34" t="e">
        <f t="shared" si="112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5"/>
        <v>#DIV/0!</v>
      </c>
      <c r="AN93" s="13" t="e">
        <f t="shared" si="106"/>
        <v>#DIV/0!</v>
      </c>
      <c r="AO93" s="34" t="e">
        <f t="shared" si="113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7"/>
        <v>#DIV/0!</v>
      </c>
      <c r="BB93" s="13" t="e">
        <f t="shared" si="108"/>
        <v>#DIV/0!</v>
      </c>
      <c r="BC93" s="34" t="e">
        <f t="shared" si="114"/>
        <v>#DIV/0!</v>
      </c>
      <c r="BE93">
        <v>5</v>
      </c>
      <c r="BF93">
        <v>5</v>
      </c>
      <c r="BG93">
        <v>40</v>
      </c>
      <c r="BH93">
        <v>10000</v>
      </c>
      <c r="BL93" s="29" t="e">
        <f t="shared" si="109"/>
        <v>#DIV/0!</v>
      </c>
      <c r="BP93" s="13" t="e">
        <f t="shared" si="110"/>
        <v>#DIV/0!</v>
      </c>
      <c r="BQ93" s="34" t="e">
        <f t="shared" si="115"/>
        <v>#DIV/0!</v>
      </c>
    </row>
    <row r="94" spans="1:69" x14ac:dyDescent="0.25">
      <c r="A94">
        <v>6</v>
      </c>
      <c r="B94">
        <v>5</v>
      </c>
      <c r="C94">
        <v>50</v>
      </c>
      <c r="D94">
        <v>1000</v>
      </c>
      <c r="H94" s="29" t="e">
        <f t="shared" si="101"/>
        <v>#DIV/0!</v>
      </c>
      <c r="L94" s="13" t="e">
        <f t="shared" si="102"/>
        <v>#DIV/0!</v>
      </c>
      <c r="M94" s="34" t="e">
        <f t="shared" si="111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3"/>
        <v>#DIV/0!</v>
      </c>
      <c r="Z94" s="13" t="e">
        <f t="shared" si="104"/>
        <v>#DIV/0!</v>
      </c>
      <c r="AA94" s="34" t="e">
        <f t="shared" si="112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5"/>
        <v>#DIV/0!</v>
      </c>
      <c r="AN94" s="13" t="e">
        <f t="shared" si="106"/>
        <v>#DIV/0!</v>
      </c>
      <c r="AO94" s="34" t="e">
        <f t="shared" si="113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7"/>
        <v>#DIV/0!</v>
      </c>
      <c r="BB94" s="13" t="e">
        <f t="shared" si="108"/>
        <v>#DIV/0!</v>
      </c>
      <c r="BC94" s="34" t="e">
        <f t="shared" si="114"/>
        <v>#DIV/0!</v>
      </c>
      <c r="BE94">
        <v>6</v>
      </c>
      <c r="BF94">
        <v>5</v>
      </c>
      <c r="BG94">
        <v>50</v>
      </c>
      <c r="BH94">
        <v>10000</v>
      </c>
      <c r="BL94" s="29" t="e">
        <f t="shared" si="109"/>
        <v>#DIV/0!</v>
      </c>
      <c r="BP94" s="13" t="e">
        <f t="shared" si="110"/>
        <v>#DIV/0!</v>
      </c>
      <c r="BQ94" s="34" t="e">
        <f t="shared" si="115"/>
        <v>#DIV/0!</v>
      </c>
    </row>
    <row r="95" spans="1:69" x14ac:dyDescent="0.25">
      <c r="A95">
        <v>7</v>
      </c>
      <c r="B95">
        <v>5</v>
      </c>
      <c r="C95">
        <v>60</v>
      </c>
      <c r="D95">
        <v>1000</v>
      </c>
      <c r="H95" s="29" t="e">
        <f t="shared" si="101"/>
        <v>#DIV/0!</v>
      </c>
      <c r="L95" s="13" t="e">
        <f t="shared" si="102"/>
        <v>#DIV/0!</v>
      </c>
      <c r="M95" s="34" t="e">
        <f t="shared" si="111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3"/>
        <v>#DIV/0!</v>
      </c>
      <c r="Z95" s="13" t="e">
        <f t="shared" si="104"/>
        <v>#DIV/0!</v>
      </c>
      <c r="AA95" s="34" t="e">
        <f t="shared" si="112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5"/>
        <v>#DIV/0!</v>
      </c>
      <c r="AN95" s="13" t="e">
        <f t="shared" si="106"/>
        <v>#DIV/0!</v>
      </c>
      <c r="AO95" s="34" t="e">
        <f t="shared" si="113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7"/>
        <v>#DIV/0!</v>
      </c>
      <c r="BB95" s="13" t="e">
        <f t="shared" si="108"/>
        <v>#DIV/0!</v>
      </c>
      <c r="BC95" s="34" t="e">
        <f t="shared" si="114"/>
        <v>#DIV/0!</v>
      </c>
      <c r="BE95">
        <v>7</v>
      </c>
      <c r="BF95">
        <v>5</v>
      </c>
      <c r="BG95">
        <v>60</v>
      </c>
      <c r="BH95">
        <v>10000</v>
      </c>
      <c r="BL95" s="29" t="e">
        <f t="shared" si="109"/>
        <v>#DIV/0!</v>
      </c>
      <c r="BP95" s="13" t="e">
        <f t="shared" si="110"/>
        <v>#DIV/0!</v>
      </c>
      <c r="BQ95" s="34" t="e">
        <f t="shared" si="115"/>
        <v>#DIV/0!</v>
      </c>
    </row>
    <row r="96" spans="1:69" x14ac:dyDescent="0.25">
      <c r="A96">
        <v>8</v>
      </c>
      <c r="B96">
        <v>5</v>
      </c>
      <c r="C96">
        <v>70</v>
      </c>
      <c r="D96">
        <v>1000</v>
      </c>
      <c r="H96" s="29" t="e">
        <f t="shared" si="101"/>
        <v>#DIV/0!</v>
      </c>
      <c r="L96" s="13" t="e">
        <f t="shared" si="102"/>
        <v>#DIV/0!</v>
      </c>
      <c r="M96" s="34" t="e">
        <f t="shared" si="111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3"/>
        <v>#DIV/0!</v>
      </c>
      <c r="Z96" s="13" t="e">
        <f t="shared" si="104"/>
        <v>#DIV/0!</v>
      </c>
      <c r="AA96" s="34" t="e">
        <f t="shared" si="112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5"/>
        <v>#DIV/0!</v>
      </c>
      <c r="AN96" s="13" t="e">
        <f t="shared" si="106"/>
        <v>#DIV/0!</v>
      </c>
      <c r="AO96" s="34" t="e">
        <f t="shared" si="113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7"/>
        <v>#DIV/0!</v>
      </c>
      <c r="BB96" s="13" t="e">
        <f t="shared" si="108"/>
        <v>#DIV/0!</v>
      </c>
      <c r="BC96" s="34" t="e">
        <f t="shared" si="114"/>
        <v>#DIV/0!</v>
      </c>
      <c r="BE96">
        <v>8</v>
      </c>
      <c r="BF96">
        <v>5</v>
      </c>
      <c r="BG96">
        <v>70</v>
      </c>
      <c r="BH96">
        <v>10000</v>
      </c>
      <c r="BL96" s="29" t="e">
        <f t="shared" si="109"/>
        <v>#DIV/0!</v>
      </c>
      <c r="BP96" s="13" t="e">
        <f t="shared" si="110"/>
        <v>#DIV/0!</v>
      </c>
      <c r="BQ96" s="34" t="e">
        <f t="shared" si="115"/>
        <v>#DIV/0!</v>
      </c>
    </row>
    <row r="97" spans="1:69" x14ac:dyDescent="0.25">
      <c r="A97">
        <v>9</v>
      </c>
      <c r="B97">
        <v>5</v>
      </c>
      <c r="C97">
        <v>80</v>
      </c>
      <c r="D97">
        <v>1000</v>
      </c>
      <c r="H97" s="29" t="e">
        <f t="shared" si="101"/>
        <v>#DIV/0!</v>
      </c>
      <c r="L97" s="13" t="e">
        <f t="shared" si="102"/>
        <v>#DIV/0!</v>
      </c>
      <c r="M97" s="34" t="e">
        <f t="shared" si="111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3"/>
        <v>#DIV/0!</v>
      </c>
      <c r="Z97" s="13" t="e">
        <f t="shared" si="104"/>
        <v>#DIV/0!</v>
      </c>
      <c r="AA97" s="34" t="e">
        <f t="shared" si="112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5"/>
        <v>#DIV/0!</v>
      </c>
      <c r="AN97" s="13" t="e">
        <f t="shared" si="106"/>
        <v>#DIV/0!</v>
      </c>
      <c r="AO97" s="34" t="e">
        <f t="shared" si="113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7"/>
        <v>#DIV/0!</v>
      </c>
      <c r="BB97" s="13" t="e">
        <f t="shared" si="108"/>
        <v>#DIV/0!</v>
      </c>
      <c r="BC97" s="34" t="e">
        <f t="shared" si="114"/>
        <v>#DIV/0!</v>
      </c>
      <c r="BE97">
        <v>9</v>
      </c>
      <c r="BF97">
        <v>5</v>
      </c>
      <c r="BG97">
        <v>80</v>
      </c>
      <c r="BH97">
        <v>10000</v>
      </c>
      <c r="BL97" s="29" t="e">
        <f t="shared" si="109"/>
        <v>#DIV/0!</v>
      </c>
      <c r="BP97" s="13" t="e">
        <f t="shared" si="110"/>
        <v>#DIV/0!</v>
      </c>
      <c r="BQ97" s="34" t="e">
        <f t="shared" si="115"/>
        <v>#DIV/0!</v>
      </c>
    </row>
    <row r="98" spans="1:69" x14ac:dyDescent="0.25">
      <c r="A98">
        <v>10</v>
      </c>
      <c r="B98">
        <v>5</v>
      </c>
      <c r="C98">
        <v>90</v>
      </c>
      <c r="D98">
        <v>1000</v>
      </c>
      <c r="H98" s="29" t="e">
        <f t="shared" si="101"/>
        <v>#DIV/0!</v>
      </c>
      <c r="L98" s="13" t="e">
        <f t="shared" si="102"/>
        <v>#DIV/0!</v>
      </c>
      <c r="M98" s="34" t="e">
        <f t="shared" si="111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3"/>
        <v>#DIV/0!</v>
      </c>
      <c r="Z98" s="13" t="e">
        <f t="shared" si="104"/>
        <v>#DIV/0!</v>
      </c>
      <c r="AA98" s="34" t="e">
        <f t="shared" si="112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5"/>
        <v>#DIV/0!</v>
      </c>
      <c r="AN98" s="13" t="e">
        <f t="shared" si="106"/>
        <v>#DIV/0!</v>
      </c>
      <c r="AO98" s="34" t="e">
        <f t="shared" si="113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7"/>
        <v>#DIV/0!</v>
      </c>
      <c r="BB98" s="13" t="e">
        <f t="shared" si="108"/>
        <v>#DIV/0!</v>
      </c>
      <c r="BC98" s="34" t="e">
        <f t="shared" si="114"/>
        <v>#DIV/0!</v>
      </c>
      <c r="BE98">
        <v>10</v>
      </c>
      <c r="BF98">
        <v>5</v>
      </c>
      <c r="BG98">
        <v>90</v>
      </c>
      <c r="BH98">
        <v>10000</v>
      </c>
      <c r="BL98" s="29" t="e">
        <f t="shared" si="109"/>
        <v>#DIV/0!</v>
      </c>
      <c r="BP98" s="13" t="e">
        <f t="shared" si="110"/>
        <v>#DIV/0!</v>
      </c>
      <c r="BQ98" s="34" t="e">
        <f t="shared" si="115"/>
        <v>#DIV/0!</v>
      </c>
    </row>
    <row r="99" spans="1:69" x14ac:dyDescent="0.25">
      <c r="A99">
        <v>11</v>
      </c>
      <c r="B99">
        <v>5</v>
      </c>
      <c r="C99">
        <v>100</v>
      </c>
      <c r="D99">
        <v>1000</v>
      </c>
      <c r="H99" s="29" t="e">
        <f t="shared" si="101"/>
        <v>#DIV/0!</v>
      </c>
      <c r="I99">
        <v>5</v>
      </c>
      <c r="J99">
        <v>5</v>
      </c>
      <c r="K99">
        <v>5</v>
      </c>
      <c r="L99" s="13">
        <f t="shared" si="102"/>
        <v>5</v>
      </c>
      <c r="M99" s="34" t="e">
        <f t="shared" si="111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3"/>
        <v>#DIV/0!</v>
      </c>
      <c r="Z99" s="13" t="e">
        <f t="shared" si="104"/>
        <v>#DIV/0!</v>
      </c>
      <c r="AA99" s="34" t="e">
        <f t="shared" si="112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5"/>
        <v>#DIV/0!</v>
      </c>
      <c r="AN99" s="13" t="e">
        <f t="shared" si="106"/>
        <v>#DIV/0!</v>
      </c>
      <c r="AO99" s="34" t="e">
        <f t="shared" si="113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7"/>
        <v>#DIV/0!</v>
      </c>
      <c r="BB99" s="13" t="e">
        <f t="shared" si="108"/>
        <v>#DIV/0!</v>
      </c>
      <c r="BC99" s="34" t="e">
        <f t="shared" si="114"/>
        <v>#DIV/0!</v>
      </c>
      <c r="BE99">
        <v>11</v>
      </c>
      <c r="BF99">
        <v>5</v>
      </c>
      <c r="BG99">
        <v>100</v>
      </c>
      <c r="BH99">
        <v>10000</v>
      </c>
      <c r="BL99" s="29" t="e">
        <f t="shared" si="109"/>
        <v>#DIV/0!</v>
      </c>
      <c r="BP99" s="13" t="e">
        <f t="shared" si="110"/>
        <v>#DIV/0!</v>
      </c>
      <c r="BQ99" s="34" t="e">
        <f t="shared" si="115"/>
        <v>#DIV/0!</v>
      </c>
    </row>
    <row r="100" spans="1:69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01"/>
        <v>12.520000000000001</v>
      </c>
      <c r="I100" s="41">
        <v>7</v>
      </c>
      <c r="J100" s="41">
        <v>9</v>
      </c>
      <c r="K100" s="41">
        <v>9</v>
      </c>
      <c r="L100" s="43">
        <f t="shared" si="102"/>
        <v>8.3333333333333339</v>
      </c>
      <c r="M100" s="44">
        <f t="shared" si="111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3"/>
        <v>23.933333333333334</v>
      </c>
      <c r="W100" s="41">
        <v>26</v>
      </c>
      <c r="X100" s="41">
        <v>19</v>
      </c>
      <c r="Y100" s="41">
        <v>28</v>
      </c>
      <c r="Z100" s="43">
        <f t="shared" si="104"/>
        <v>24.333333333333332</v>
      </c>
      <c r="AA100" s="44">
        <f t="shared" si="112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5"/>
        <v>35.233333333333327</v>
      </c>
      <c r="AK100" s="41">
        <v>41</v>
      </c>
      <c r="AL100" s="41">
        <v>37</v>
      </c>
      <c r="AM100" s="41">
        <v>34</v>
      </c>
      <c r="AN100" s="43">
        <f t="shared" si="106"/>
        <v>37.333333333333336</v>
      </c>
      <c r="AO100" s="44">
        <f t="shared" si="113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7"/>
        <v>57.5</v>
      </c>
      <c r="AY100" s="41">
        <v>57</v>
      </c>
      <c r="AZ100" s="41">
        <v>61</v>
      </c>
      <c r="BA100" s="41">
        <v>68</v>
      </c>
      <c r="BB100" s="43">
        <f t="shared" si="108"/>
        <v>62</v>
      </c>
      <c r="BC100" s="44">
        <f t="shared" si="114"/>
        <v>1.7968749999999999E-2</v>
      </c>
      <c r="BE100" s="41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09"/>
        <v>110.93333333333334</v>
      </c>
      <c r="BP100" s="43" t="e">
        <f t="shared" si="110"/>
        <v>#DIV/0!</v>
      </c>
      <c r="BQ100" s="44">
        <f t="shared" si="115"/>
        <v>1.7333333333333336E-2</v>
      </c>
    </row>
    <row r="101" spans="1:69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</row>
    <row r="103" spans="1:69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69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31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69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69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16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17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18">AVERAGE(S106:U106)</f>
        <v>#DIV/0!</v>
      </c>
      <c r="W106" s="38"/>
      <c r="X106" s="5"/>
      <c r="Y106" s="38"/>
      <c r="Z106" s="13" t="e">
        <f t="shared" ref="Z106:Z116" si="119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20">AVERAGE(AG106:AI106)</f>
        <v>#DIV/0!</v>
      </c>
      <c r="AK106" s="38"/>
      <c r="AL106" s="5"/>
      <c r="AM106" s="38"/>
      <c r="AN106" s="13" t="e">
        <f t="shared" ref="AN106:AN116" si="121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22">AVERAGE(AU106:AW106)</f>
        <v>#DIV/0!</v>
      </c>
      <c r="AY106" s="38"/>
      <c r="AZ106" s="5"/>
      <c r="BA106" s="38"/>
      <c r="BB106" s="13" t="e">
        <f t="shared" ref="BB106:BB116" si="123">AVERAGE(AY106:BA106)</f>
        <v>#DIV/0!</v>
      </c>
      <c r="BC106" s="34" t="e">
        <f>AX106*1000/(AR106*AS106*AT106)</f>
        <v>#DIV/0!</v>
      </c>
      <c r="BE106">
        <v>2</v>
      </c>
      <c r="BF106">
        <v>6</v>
      </c>
      <c r="BG106">
        <v>10</v>
      </c>
      <c r="BH106">
        <v>10000</v>
      </c>
      <c r="BL106" s="29" t="e">
        <f t="shared" ref="BL106:BL116" si="124">AVERAGE(BI106:BK106)</f>
        <v>#DIV/0!</v>
      </c>
      <c r="BM106" s="38"/>
      <c r="BN106" s="5"/>
      <c r="BO106" s="38"/>
      <c r="BP106" s="13" t="e">
        <f t="shared" ref="BP106:BP116" si="125">AVERAGE(BM106:BO106)</f>
        <v>#DIV/0!</v>
      </c>
      <c r="BQ106" s="34" t="e">
        <f>BL106*1000/(BF106*BG106*BH106)</f>
        <v>#DIV/0!</v>
      </c>
    </row>
    <row r="107" spans="1:69" x14ac:dyDescent="0.25">
      <c r="A107">
        <v>3</v>
      </c>
      <c r="B107">
        <v>6</v>
      </c>
      <c r="C107">
        <v>20</v>
      </c>
      <c r="D107">
        <v>1000</v>
      </c>
      <c r="H107" s="29" t="e">
        <f t="shared" si="116"/>
        <v>#DIV/0!</v>
      </c>
      <c r="I107">
        <v>1</v>
      </c>
      <c r="J107">
        <v>1</v>
      </c>
      <c r="K107">
        <v>1</v>
      </c>
      <c r="L107" s="13">
        <f t="shared" si="117"/>
        <v>1</v>
      </c>
      <c r="M107" s="34" t="e">
        <f t="shared" ref="M107:M116" si="126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18"/>
        <v>#DIV/0!</v>
      </c>
      <c r="Z107" s="13" t="e">
        <f t="shared" si="119"/>
        <v>#DIV/0!</v>
      </c>
      <c r="AA107" s="34" t="e">
        <f t="shared" ref="AA107:AA116" si="127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20"/>
        <v>#DIV/0!</v>
      </c>
      <c r="AN107" s="13" t="e">
        <f t="shared" si="121"/>
        <v>#DIV/0!</v>
      </c>
      <c r="AO107" s="34" t="e">
        <f t="shared" ref="AO107:AO116" si="128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22"/>
        <v>#DIV/0!</v>
      </c>
      <c r="BB107" s="13" t="e">
        <f t="shared" si="123"/>
        <v>#DIV/0!</v>
      </c>
      <c r="BC107" s="34" t="e">
        <f t="shared" ref="BC107:BC116" si="129">AX107*1000/(AR107*AS107*AT107)</f>
        <v>#DIV/0!</v>
      </c>
      <c r="BE107">
        <v>3</v>
      </c>
      <c r="BF107">
        <v>6</v>
      </c>
      <c r="BG107">
        <v>20</v>
      </c>
      <c r="BH107">
        <v>10000</v>
      </c>
      <c r="BL107" s="29" t="e">
        <f t="shared" si="124"/>
        <v>#DIV/0!</v>
      </c>
      <c r="BP107" s="13" t="e">
        <f t="shared" si="125"/>
        <v>#DIV/0!</v>
      </c>
      <c r="BQ107" s="34" t="e">
        <f t="shared" ref="BQ107:BQ116" si="130">BL107*1000/(BF107*BG107*BH107)</f>
        <v>#DIV/0!</v>
      </c>
    </row>
    <row r="108" spans="1:69" x14ac:dyDescent="0.25">
      <c r="A108">
        <v>4</v>
      </c>
      <c r="B108">
        <v>6</v>
      </c>
      <c r="C108">
        <v>30</v>
      </c>
      <c r="D108">
        <v>1000</v>
      </c>
      <c r="H108" s="29" t="e">
        <f t="shared" si="116"/>
        <v>#DIV/0!</v>
      </c>
      <c r="L108" s="13" t="e">
        <f t="shared" si="117"/>
        <v>#DIV/0!</v>
      </c>
      <c r="M108" s="34" t="e">
        <f t="shared" si="126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18"/>
        <v>#DIV/0!</v>
      </c>
      <c r="Z108" s="13" t="e">
        <f t="shared" si="119"/>
        <v>#DIV/0!</v>
      </c>
      <c r="AA108" s="34" t="e">
        <f t="shared" si="127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20"/>
        <v>#DIV/0!</v>
      </c>
      <c r="AN108" s="13" t="e">
        <f t="shared" si="121"/>
        <v>#DIV/0!</v>
      </c>
      <c r="AO108" s="34" t="e">
        <f t="shared" si="128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22"/>
        <v>#DIV/0!</v>
      </c>
      <c r="BB108" s="13" t="e">
        <f t="shared" si="123"/>
        <v>#DIV/0!</v>
      </c>
      <c r="BC108" s="34" t="e">
        <f t="shared" si="129"/>
        <v>#DIV/0!</v>
      </c>
      <c r="BE108">
        <v>4</v>
      </c>
      <c r="BF108">
        <v>6</v>
      </c>
      <c r="BG108">
        <v>30</v>
      </c>
      <c r="BH108">
        <v>10000</v>
      </c>
      <c r="BL108" s="29" t="e">
        <f t="shared" si="124"/>
        <v>#DIV/0!</v>
      </c>
      <c r="BP108" s="13" t="e">
        <f t="shared" si="125"/>
        <v>#DIV/0!</v>
      </c>
      <c r="BQ108" s="34" t="e">
        <f t="shared" si="130"/>
        <v>#DIV/0!</v>
      </c>
    </row>
    <row r="109" spans="1:69" x14ac:dyDescent="0.25">
      <c r="A109">
        <v>5</v>
      </c>
      <c r="B109">
        <v>6</v>
      </c>
      <c r="C109">
        <v>40</v>
      </c>
      <c r="D109">
        <v>1000</v>
      </c>
      <c r="H109" s="29" t="e">
        <f t="shared" si="116"/>
        <v>#DIV/0!</v>
      </c>
      <c r="L109" s="13" t="e">
        <f t="shared" si="117"/>
        <v>#DIV/0!</v>
      </c>
      <c r="M109" s="34" t="e">
        <f t="shared" si="126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18"/>
        <v>#DIV/0!</v>
      </c>
      <c r="Z109" s="13" t="e">
        <f t="shared" si="119"/>
        <v>#DIV/0!</v>
      </c>
      <c r="AA109" s="34" t="e">
        <f t="shared" si="127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20"/>
        <v>#DIV/0!</v>
      </c>
      <c r="AN109" s="13" t="e">
        <f t="shared" si="121"/>
        <v>#DIV/0!</v>
      </c>
      <c r="AO109" s="34" t="e">
        <f t="shared" si="128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22"/>
        <v>#DIV/0!</v>
      </c>
      <c r="BB109" s="13" t="e">
        <f t="shared" si="123"/>
        <v>#DIV/0!</v>
      </c>
      <c r="BC109" s="34" t="e">
        <f t="shared" si="129"/>
        <v>#DIV/0!</v>
      </c>
      <c r="BE109">
        <v>5</v>
      </c>
      <c r="BF109">
        <v>6</v>
      </c>
      <c r="BG109">
        <v>40</v>
      </c>
      <c r="BH109">
        <v>10000</v>
      </c>
      <c r="BL109" s="29" t="e">
        <f t="shared" si="124"/>
        <v>#DIV/0!</v>
      </c>
      <c r="BP109" s="13" t="e">
        <f t="shared" si="125"/>
        <v>#DIV/0!</v>
      </c>
      <c r="BQ109" s="34" t="e">
        <f t="shared" si="130"/>
        <v>#DIV/0!</v>
      </c>
    </row>
    <row r="110" spans="1:69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16"/>
        <v>11.229999999999999</v>
      </c>
      <c r="I110">
        <v>4</v>
      </c>
      <c r="J110">
        <v>4</v>
      </c>
      <c r="K110">
        <v>4</v>
      </c>
      <c r="L110" s="13">
        <f t="shared" si="117"/>
        <v>4</v>
      </c>
      <c r="M110" s="34">
        <f t="shared" si="126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18"/>
        <v>#DIV/0!</v>
      </c>
      <c r="Z110" s="13" t="e">
        <f t="shared" si="119"/>
        <v>#DIV/0!</v>
      </c>
      <c r="AA110" s="34" t="e">
        <f t="shared" si="127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20"/>
        <v>#DIV/0!</v>
      </c>
      <c r="AN110" s="13" t="e">
        <f t="shared" si="121"/>
        <v>#DIV/0!</v>
      </c>
      <c r="AO110" s="34" t="e">
        <f t="shared" si="128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22"/>
        <v>#DIV/0!</v>
      </c>
      <c r="BB110" s="13" t="e">
        <f t="shared" si="123"/>
        <v>#DIV/0!</v>
      </c>
      <c r="BC110" s="34" t="e">
        <f t="shared" si="129"/>
        <v>#DIV/0!</v>
      </c>
      <c r="BE110">
        <v>6</v>
      </c>
      <c r="BF110">
        <v>6</v>
      </c>
      <c r="BG110">
        <v>50</v>
      </c>
      <c r="BH110">
        <v>10000</v>
      </c>
      <c r="BL110" s="29" t="e">
        <f t="shared" si="124"/>
        <v>#DIV/0!</v>
      </c>
      <c r="BP110" s="13" t="e">
        <f t="shared" si="125"/>
        <v>#DIV/0!</v>
      </c>
      <c r="BQ110" s="34" t="e">
        <f t="shared" si="130"/>
        <v>#DIV/0!</v>
      </c>
    </row>
    <row r="111" spans="1:69" x14ac:dyDescent="0.25">
      <c r="A111">
        <v>7</v>
      </c>
      <c r="B111">
        <v>6</v>
      </c>
      <c r="C111">
        <v>60</v>
      </c>
      <c r="D111">
        <v>1000</v>
      </c>
      <c r="H111" s="29" t="e">
        <f t="shared" si="116"/>
        <v>#DIV/0!</v>
      </c>
      <c r="L111" s="13" t="e">
        <f t="shared" si="117"/>
        <v>#DIV/0!</v>
      </c>
      <c r="M111" s="34" t="e">
        <f t="shared" si="126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18"/>
        <v>#DIV/0!</v>
      </c>
      <c r="Z111" s="13" t="e">
        <f t="shared" si="119"/>
        <v>#DIV/0!</v>
      </c>
      <c r="AA111" s="34" t="e">
        <f t="shared" si="127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20"/>
        <v>#DIV/0!</v>
      </c>
      <c r="AN111" s="13" t="e">
        <f t="shared" si="121"/>
        <v>#DIV/0!</v>
      </c>
      <c r="AO111" s="34" t="e">
        <f t="shared" si="128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22"/>
        <v>#DIV/0!</v>
      </c>
      <c r="BB111" s="13" t="e">
        <f t="shared" si="123"/>
        <v>#DIV/0!</v>
      </c>
      <c r="BC111" s="34" t="e">
        <f t="shared" si="129"/>
        <v>#DIV/0!</v>
      </c>
      <c r="BE111">
        <v>7</v>
      </c>
      <c r="BF111">
        <v>6</v>
      </c>
      <c r="BG111">
        <v>60</v>
      </c>
      <c r="BH111">
        <v>10000</v>
      </c>
      <c r="BL111" s="29" t="e">
        <f t="shared" si="124"/>
        <v>#DIV/0!</v>
      </c>
      <c r="BP111" s="13" t="e">
        <f t="shared" si="125"/>
        <v>#DIV/0!</v>
      </c>
      <c r="BQ111" s="34" t="e">
        <f t="shared" si="130"/>
        <v>#DIV/0!</v>
      </c>
    </row>
    <row r="112" spans="1:69" x14ac:dyDescent="0.25">
      <c r="A112">
        <v>8</v>
      </c>
      <c r="B112">
        <v>6</v>
      </c>
      <c r="C112">
        <v>70</v>
      </c>
      <c r="D112">
        <v>1000</v>
      </c>
      <c r="H112" s="29" t="e">
        <f t="shared" si="116"/>
        <v>#DIV/0!</v>
      </c>
      <c r="L112" s="13" t="e">
        <f t="shared" si="117"/>
        <v>#DIV/0!</v>
      </c>
      <c r="M112" s="34" t="e">
        <f t="shared" si="126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18"/>
        <v>#DIV/0!</v>
      </c>
      <c r="Z112" s="13" t="e">
        <f t="shared" si="119"/>
        <v>#DIV/0!</v>
      </c>
      <c r="AA112" s="34" t="e">
        <f t="shared" si="127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20"/>
        <v>#DIV/0!</v>
      </c>
      <c r="AN112" s="13" t="e">
        <f t="shared" si="121"/>
        <v>#DIV/0!</v>
      </c>
      <c r="AO112" s="34" t="e">
        <f t="shared" si="128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22"/>
        <v>#DIV/0!</v>
      </c>
      <c r="BB112" s="13" t="e">
        <f t="shared" si="123"/>
        <v>#DIV/0!</v>
      </c>
      <c r="BC112" s="34" t="e">
        <f t="shared" si="129"/>
        <v>#DIV/0!</v>
      </c>
      <c r="BE112">
        <v>8</v>
      </c>
      <c r="BF112">
        <v>6</v>
      </c>
      <c r="BG112">
        <v>70</v>
      </c>
      <c r="BH112">
        <v>10000</v>
      </c>
      <c r="BL112" s="29" t="e">
        <f t="shared" si="124"/>
        <v>#DIV/0!</v>
      </c>
      <c r="BP112" s="13" t="e">
        <f t="shared" si="125"/>
        <v>#DIV/0!</v>
      </c>
      <c r="BQ112" s="34" t="e">
        <f t="shared" si="130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16"/>
        <v>#DIV/0!</v>
      </c>
      <c r="L113" s="13" t="e">
        <f t="shared" si="117"/>
        <v>#DIV/0!</v>
      </c>
      <c r="M113" s="34" t="e">
        <f t="shared" si="126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18"/>
        <v>#DIV/0!</v>
      </c>
      <c r="Z113" s="13" t="e">
        <f t="shared" si="119"/>
        <v>#DIV/0!</v>
      </c>
      <c r="AA113" s="34" t="e">
        <f t="shared" si="127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20"/>
        <v>#DIV/0!</v>
      </c>
      <c r="AN113" s="13" t="e">
        <f t="shared" si="121"/>
        <v>#DIV/0!</v>
      </c>
      <c r="AO113" s="34" t="e">
        <f t="shared" si="128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22"/>
        <v>#DIV/0!</v>
      </c>
      <c r="BB113" s="13" t="e">
        <f t="shared" si="123"/>
        <v>#DIV/0!</v>
      </c>
      <c r="BC113" s="34" t="e">
        <f t="shared" si="129"/>
        <v>#DIV/0!</v>
      </c>
      <c r="BE113">
        <v>9</v>
      </c>
      <c r="BF113">
        <v>6</v>
      </c>
      <c r="BG113">
        <v>80</v>
      </c>
      <c r="BH113">
        <v>10000</v>
      </c>
      <c r="BL113" s="29" t="e">
        <f t="shared" si="124"/>
        <v>#DIV/0!</v>
      </c>
      <c r="BP113" s="13" t="e">
        <f t="shared" si="125"/>
        <v>#DIV/0!</v>
      </c>
      <c r="BQ113" s="34" t="e">
        <f t="shared" si="130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16"/>
        <v>#DIV/0!</v>
      </c>
      <c r="L114" s="13" t="e">
        <f t="shared" si="117"/>
        <v>#DIV/0!</v>
      </c>
      <c r="M114" s="34" t="e">
        <f t="shared" si="126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18"/>
        <v>#DIV/0!</v>
      </c>
      <c r="Z114" s="13" t="e">
        <f t="shared" si="119"/>
        <v>#DIV/0!</v>
      </c>
      <c r="AA114" s="34" t="e">
        <f t="shared" si="127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20"/>
        <v>#DIV/0!</v>
      </c>
      <c r="AN114" s="13" t="e">
        <f t="shared" si="121"/>
        <v>#DIV/0!</v>
      </c>
      <c r="AO114" s="34" t="e">
        <f t="shared" si="128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22"/>
        <v>#DIV/0!</v>
      </c>
      <c r="BB114" s="13" t="e">
        <f t="shared" si="123"/>
        <v>#DIV/0!</v>
      </c>
      <c r="BC114" s="34" t="e">
        <f t="shared" si="129"/>
        <v>#DIV/0!</v>
      </c>
      <c r="BE114">
        <v>10</v>
      </c>
      <c r="BF114">
        <v>6</v>
      </c>
      <c r="BG114">
        <v>90</v>
      </c>
      <c r="BH114">
        <v>10000</v>
      </c>
      <c r="BL114" s="29" t="e">
        <f t="shared" si="124"/>
        <v>#DIV/0!</v>
      </c>
      <c r="BP114" s="13" t="e">
        <f t="shared" si="125"/>
        <v>#DIV/0!</v>
      </c>
      <c r="BQ114" s="34" t="e">
        <f t="shared" si="130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16"/>
        <v>13.293333333333335</v>
      </c>
      <c r="I115">
        <v>9</v>
      </c>
      <c r="J115">
        <v>8</v>
      </c>
      <c r="K115">
        <v>10</v>
      </c>
      <c r="L115" s="13">
        <f t="shared" si="117"/>
        <v>9</v>
      </c>
      <c r="M115" s="34">
        <f t="shared" si="126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18"/>
        <v>#DIV/0!</v>
      </c>
      <c r="Z115" s="13" t="e">
        <f t="shared" si="119"/>
        <v>#DIV/0!</v>
      </c>
      <c r="AA115" s="34" t="e">
        <f t="shared" si="127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20"/>
        <v>#DIV/0!</v>
      </c>
      <c r="AN115" s="13" t="e">
        <f t="shared" si="121"/>
        <v>#DIV/0!</v>
      </c>
      <c r="AO115" s="34" t="e">
        <f t="shared" si="128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22"/>
        <v>#DIV/0!</v>
      </c>
      <c r="BB115" s="13" t="e">
        <f t="shared" si="123"/>
        <v>#DIV/0!</v>
      </c>
      <c r="BC115" s="34" t="e">
        <f t="shared" si="129"/>
        <v>#DIV/0!</v>
      </c>
      <c r="BE115">
        <v>11</v>
      </c>
      <c r="BF115">
        <v>6</v>
      </c>
      <c r="BG115">
        <v>100</v>
      </c>
      <c r="BH115">
        <v>10000</v>
      </c>
      <c r="BL115" s="29" t="e">
        <f t="shared" si="124"/>
        <v>#DIV/0!</v>
      </c>
      <c r="BP115" s="13" t="e">
        <f t="shared" si="125"/>
        <v>#DIV/0!</v>
      </c>
      <c r="BQ115" s="34" t="e">
        <f t="shared" si="130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16"/>
        <v>13.64</v>
      </c>
      <c r="I116" s="41">
        <v>9</v>
      </c>
      <c r="J116" s="41">
        <v>9</v>
      </c>
      <c r="K116" s="41">
        <v>8</v>
      </c>
      <c r="L116" s="43">
        <f t="shared" si="117"/>
        <v>8.6666666666666661</v>
      </c>
      <c r="M116" s="44">
        <f t="shared" si="126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18"/>
        <v>26.166666666666668</v>
      </c>
      <c r="Z116" s="43" t="e">
        <f t="shared" si="119"/>
        <v>#DIV/0!</v>
      </c>
      <c r="AA116" s="44">
        <f t="shared" si="127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20"/>
        <v>38.300000000000004</v>
      </c>
      <c r="AN116" s="43" t="e">
        <f t="shared" si="121"/>
        <v>#DIV/0!</v>
      </c>
      <c r="AO116" s="44">
        <f t="shared" si="128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22"/>
        <v>63.1</v>
      </c>
      <c r="BB116" s="43" t="e">
        <f t="shared" si="123"/>
        <v>#DIV/0!</v>
      </c>
      <c r="BC116" s="44">
        <f t="shared" si="129"/>
        <v>1.9842767295597485E-2</v>
      </c>
      <c r="BE116" s="41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132.30000000000001</v>
      </c>
      <c r="BK116" s="41">
        <v>120</v>
      </c>
      <c r="BL116" s="42">
        <f t="shared" si="124"/>
        <v>125.83333333333333</v>
      </c>
      <c r="BP116" s="43" t="e">
        <f t="shared" si="125"/>
        <v>#DIV/0!</v>
      </c>
      <c r="BQ116" s="44">
        <f t="shared" si="130"/>
        <v>1.9785115303983226E-2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B121" s="31" t="s">
        <v>52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</row>
    <row r="123" spans="1:69" x14ac:dyDescent="0.25">
      <c r="A123">
        <v>1</v>
      </c>
      <c r="B123"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</row>
    <row r="124" spans="1:69" x14ac:dyDescent="0.25">
      <c r="A124">
        <v>2</v>
      </c>
      <c r="B124">
        <v>7</v>
      </c>
      <c r="C124">
        <v>10</v>
      </c>
      <c r="D124">
        <v>1000</v>
      </c>
      <c r="H124" s="29" t="e">
        <f t="shared" ref="H124:H133" si="131">AVERAGE(E124:G124)</f>
        <v>#DIV/0!</v>
      </c>
      <c r="I124" s="38"/>
      <c r="J124" s="5"/>
      <c r="K124" s="38"/>
      <c r="L124" s="13" t="e">
        <f t="shared" ref="L124:L133" si="132">AVERAGE(I124:K124)</f>
        <v>#DIV/0!</v>
      </c>
      <c r="M124" s="34" t="e">
        <f>H124*1000/(B124*C124*D124)</f>
        <v>#DIV/0!</v>
      </c>
    </row>
    <row r="125" spans="1:69" x14ac:dyDescent="0.25">
      <c r="A125">
        <v>3</v>
      </c>
      <c r="B125">
        <v>7</v>
      </c>
      <c r="C125">
        <v>20</v>
      </c>
      <c r="D125">
        <v>1000</v>
      </c>
      <c r="H125" s="29" t="e">
        <f t="shared" si="131"/>
        <v>#DIV/0!</v>
      </c>
      <c r="L125" s="13" t="e">
        <f t="shared" si="132"/>
        <v>#DIV/0!</v>
      </c>
      <c r="M125" s="34" t="e">
        <f t="shared" ref="M125:M133" si="133">H125*1000/(B125*C125*D125)</f>
        <v>#DIV/0!</v>
      </c>
    </row>
    <row r="126" spans="1:69" x14ac:dyDescent="0.25">
      <c r="A126">
        <v>4</v>
      </c>
      <c r="B126">
        <v>7</v>
      </c>
      <c r="C126">
        <v>30</v>
      </c>
      <c r="D126">
        <v>1000</v>
      </c>
      <c r="H126" s="29" t="e">
        <f t="shared" si="131"/>
        <v>#DIV/0!</v>
      </c>
      <c r="L126" s="13" t="e">
        <f t="shared" si="132"/>
        <v>#DIV/0!</v>
      </c>
      <c r="M126" s="34" t="e">
        <f t="shared" si="133"/>
        <v>#DIV/0!</v>
      </c>
    </row>
    <row r="127" spans="1:69" x14ac:dyDescent="0.25">
      <c r="A127">
        <v>5</v>
      </c>
      <c r="B127">
        <v>7</v>
      </c>
      <c r="C127">
        <v>40</v>
      </c>
      <c r="D127">
        <v>1000</v>
      </c>
      <c r="H127" s="29" t="e">
        <f t="shared" si="131"/>
        <v>#DIV/0!</v>
      </c>
      <c r="L127" s="13" t="e">
        <f t="shared" si="132"/>
        <v>#DIV/0!</v>
      </c>
      <c r="M127" s="34" t="e">
        <f t="shared" si="133"/>
        <v>#DIV/0!</v>
      </c>
    </row>
    <row r="128" spans="1:69" x14ac:dyDescent="0.25">
      <c r="A128">
        <v>6</v>
      </c>
      <c r="B128"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31"/>
        <v>11.319999999999999</v>
      </c>
      <c r="I128">
        <v>6</v>
      </c>
      <c r="J128">
        <v>4</v>
      </c>
      <c r="K128">
        <v>5</v>
      </c>
      <c r="L128" s="13">
        <f t="shared" si="132"/>
        <v>5</v>
      </c>
      <c r="M128" s="34">
        <f t="shared" si="133"/>
        <v>3.2342857142857138E-2</v>
      </c>
    </row>
    <row r="129" spans="1:57" x14ac:dyDescent="0.25">
      <c r="A129">
        <v>7</v>
      </c>
      <c r="B129">
        <v>7</v>
      </c>
      <c r="C129">
        <v>60</v>
      </c>
      <c r="D129">
        <v>1000</v>
      </c>
      <c r="H129" s="29" t="e">
        <f t="shared" si="131"/>
        <v>#DIV/0!</v>
      </c>
      <c r="L129" s="13" t="e">
        <f t="shared" si="132"/>
        <v>#DIV/0!</v>
      </c>
      <c r="M129" s="34" t="e">
        <f t="shared" si="133"/>
        <v>#DIV/0!</v>
      </c>
    </row>
    <row r="130" spans="1:57" x14ac:dyDescent="0.25">
      <c r="A130">
        <v>8</v>
      </c>
      <c r="B130">
        <v>7</v>
      </c>
      <c r="C130">
        <v>70</v>
      </c>
      <c r="D130">
        <v>1000</v>
      </c>
      <c r="H130" s="29" t="e">
        <f t="shared" si="131"/>
        <v>#DIV/0!</v>
      </c>
      <c r="L130" s="13" t="e">
        <f t="shared" si="132"/>
        <v>#DIV/0!</v>
      </c>
      <c r="M130" s="34" t="e">
        <f t="shared" si="133"/>
        <v>#DIV/0!</v>
      </c>
    </row>
    <row r="131" spans="1:57" x14ac:dyDescent="0.25">
      <c r="A131">
        <v>9</v>
      </c>
      <c r="B131">
        <v>7</v>
      </c>
      <c r="C131">
        <v>80</v>
      </c>
      <c r="D131">
        <v>1000</v>
      </c>
      <c r="H131" s="29" t="e">
        <f t="shared" si="131"/>
        <v>#DIV/0!</v>
      </c>
      <c r="L131" s="13" t="e">
        <f t="shared" si="132"/>
        <v>#DIV/0!</v>
      </c>
      <c r="M131" s="34" t="e">
        <f t="shared" si="133"/>
        <v>#DIV/0!</v>
      </c>
    </row>
    <row r="132" spans="1:57" x14ac:dyDescent="0.25">
      <c r="A132">
        <v>10</v>
      </c>
      <c r="B132"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31"/>
        <v>13.466666666666667</v>
      </c>
      <c r="I132">
        <v>8</v>
      </c>
      <c r="J132">
        <v>9</v>
      </c>
      <c r="K132">
        <v>8</v>
      </c>
      <c r="L132" s="13">
        <f t="shared" si="132"/>
        <v>8.3333333333333339</v>
      </c>
      <c r="M132" s="34">
        <f t="shared" si="133"/>
        <v>2.1375661375661374E-2</v>
      </c>
    </row>
    <row r="133" spans="1:57" x14ac:dyDescent="0.25">
      <c r="A133">
        <v>11</v>
      </c>
      <c r="B133">
        <v>7</v>
      </c>
      <c r="C133">
        <v>91</v>
      </c>
      <c r="D133">
        <v>1000</v>
      </c>
      <c r="E133">
        <v>13.32</v>
      </c>
      <c r="F133">
        <v>13.5</v>
      </c>
      <c r="G133">
        <v>13.45</v>
      </c>
      <c r="H133" s="29">
        <f t="shared" si="131"/>
        <v>13.423333333333332</v>
      </c>
      <c r="I133">
        <v>9</v>
      </c>
      <c r="J133">
        <v>9</v>
      </c>
      <c r="K133">
        <v>9</v>
      </c>
      <c r="L133" s="13">
        <f t="shared" si="132"/>
        <v>9</v>
      </c>
      <c r="M133" s="34">
        <f t="shared" si="133"/>
        <v>2.1072736787022501E-2</v>
      </c>
    </row>
    <row r="134" spans="1:57" x14ac:dyDescent="0.25">
      <c r="A134">
        <v>18</v>
      </c>
      <c r="B134">
        <v>7</v>
      </c>
      <c r="C134">
        <v>92</v>
      </c>
      <c r="D134">
        <v>1000</v>
      </c>
      <c r="H134" s="29" t="s">
        <v>44</v>
      </c>
      <c r="L134" s="13"/>
      <c r="M134" s="34"/>
    </row>
    <row r="136" spans="1:57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8" spans="1:57" x14ac:dyDescent="0.25">
      <c r="A138" s="31"/>
      <c r="B138" s="32" t="s">
        <v>11</v>
      </c>
      <c r="C138" s="32" t="s">
        <v>12</v>
      </c>
      <c r="D138" s="32" t="s">
        <v>20</v>
      </c>
      <c r="E138" s="32" t="s">
        <v>28</v>
      </c>
      <c r="F138" s="32" t="s">
        <v>29</v>
      </c>
      <c r="G138" s="32" t="s">
        <v>30</v>
      </c>
      <c r="H138" s="33" t="s">
        <v>13</v>
      </c>
      <c r="I138" s="32" t="s">
        <v>14</v>
      </c>
      <c r="J138" s="32" t="s">
        <v>15</v>
      </c>
      <c r="K138" s="32" t="s">
        <v>16</v>
      </c>
      <c r="L138" s="33" t="s">
        <v>18</v>
      </c>
      <c r="M138" s="33" t="s">
        <v>45</v>
      </c>
    </row>
    <row r="139" spans="1:57" x14ac:dyDescent="0.25">
      <c r="A139">
        <v>1</v>
      </c>
      <c r="B139">
        <v>8</v>
      </c>
      <c r="C139">
        <v>1</v>
      </c>
      <c r="D139">
        <v>1000</v>
      </c>
      <c r="E139">
        <v>7.25</v>
      </c>
      <c r="F139">
        <v>7.23</v>
      </c>
      <c r="G139">
        <v>7.25</v>
      </c>
      <c r="H139" s="29">
        <f>AVERAGE(E139:G139)</f>
        <v>7.2433333333333332</v>
      </c>
      <c r="I139" s="5" t="s">
        <v>43</v>
      </c>
      <c r="J139" s="5" t="s">
        <v>43</v>
      </c>
      <c r="K139" s="5" t="s">
        <v>43</v>
      </c>
      <c r="L139" s="5" t="s">
        <v>43</v>
      </c>
      <c r="M139" s="34">
        <f>H139*1000/(B139*C139*D139)</f>
        <v>0.90541666666666665</v>
      </c>
    </row>
    <row r="140" spans="1:57" x14ac:dyDescent="0.25">
      <c r="A140">
        <v>2</v>
      </c>
      <c r="B140">
        <v>8</v>
      </c>
      <c r="C140">
        <v>10</v>
      </c>
      <c r="D140">
        <v>1000</v>
      </c>
      <c r="H140" s="29" t="e">
        <f t="shared" ref="H140:H147" si="134">AVERAGE(E140:G140)</f>
        <v>#DIV/0!</v>
      </c>
      <c r="I140" s="38"/>
      <c r="J140" s="5"/>
      <c r="K140" s="38"/>
      <c r="L140" s="13" t="e">
        <f t="shared" ref="L140:L147" si="135">AVERAGE(I140:K140)</f>
        <v>#DIV/0!</v>
      </c>
      <c r="M140" s="34" t="e">
        <f>H140*1000/(B140*C140*D140)</f>
        <v>#DIV/0!</v>
      </c>
    </row>
    <row r="141" spans="1:57" x14ac:dyDescent="0.25">
      <c r="A141">
        <v>3</v>
      </c>
      <c r="B141">
        <v>8</v>
      </c>
      <c r="C141">
        <v>20</v>
      </c>
      <c r="D141">
        <v>1000</v>
      </c>
      <c r="H141" s="29" t="e">
        <f t="shared" si="134"/>
        <v>#DIV/0!</v>
      </c>
      <c r="L141" s="13" t="e">
        <f t="shared" si="135"/>
        <v>#DIV/0!</v>
      </c>
      <c r="M141" s="34" t="e">
        <f t="shared" ref="M141:M147" si="136">H141*1000/(B141*C141*D141)</f>
        <v>#DIV/0!</v>
      </c>
    </row>
    <row r="142" spans="1:57" x14ac:dyDescent="0.25">
      <c r="A142">
        <v>4</v>
      </c>
      <c r="B142">
        <v>8</v>
      </c>
      <c r="C142">
        <v>30</v>
      </c>
      <c r="D142">
        <v>1000</v>
      </c>
      <c r="H142" s="29" t="e">
        <f t="shared" si="134"/>
        <v>#DIV/0!</v>
      </c>
      <c r="L142" s="13" t="e">
        <f t="shared" si="135"/>
        <v>#DIV/0!</v>
      </c>
      <c r="M142" s="34" t="e">
        <f t="shared" si="136"/>
        <v>#DIV/0!</v>
      </c>
    </row>
    <row r="143" spans="1:57" x14ac:dyDescent="0.25">
      <c r="A143">
        <v>5</v>
      </c>
      <c r="B143">
        <v>8</v>
      </c>
      <c r="C143">
        <v>40</v>
      </c>
      <c r="D143">
        <v>1000</v>
      </c>
      <c r="H143" s="29" t="e">
        <f t="shared" si="134"/>
        <v>#DIV/0!</v>
      </c>
      <c r="L143" s="13" t="e">
        <f t="shared" si="135"/>
        <v>#DIV/0!</v>
      </c>
      <c r="M143" s="34" t="e">
        <f t="shared" si="136"/>
        <v>#DIV/0!</v>
      </c>
    </row>
    <row r="144" spans="1:57" x14ac:dyDescent="0.25">
      <c r="A144">
        <v>6</v>
      </c>
      <c r="B144">
        <v>8</v>
      </c>
      <c r="C144">
        <v>50</v>
      </c>
      <c r="D144">
        <v>1000</v>
      </c>
      <c r="H144" s="29" t="e">
        <f t="shared" si="134"/>
        <v>#DIV/0!</v>
      </c>
      <c r="L144" s="13" t="e">
        <f t="shared" si="135"/>
        <v>#DIV/0!</v>
      </c>
      <c r="M144" s="34" t="e">
        <f t="shared" si="136"/>
        <v>#DIV/0!</v>
      </c>
    </row>
    <row r="145" spans="1:57" x14ac:dyDescent="0.25">
      <c r="A145">
        <v>7</v>
      </c>
      <c r="B145">
        <v>8</v>
      </c>
      <c r="C145">
        <v>60</v>
      </c>
      <c r="D145">
        <v>1000</v>
      </c>
      <c r="H145" s="29" t="e">
        <f t="shared" si="134"/>
        <v>#DIV/0!</v>
      </c>
      <c r="L145" s="13" t="e">
        <f t="shared" si="135"/>
        <v>#DIV/0!</v>
      </c>
      <c r="M145" s="34" t="e">
        <f t="shared" si="136"/>
        <v>#DIV/0!</v>
      </c>
    </row>
    <row r="146" spans="1:57" x14ac:dyDescent="0.25">
      <c r="A146">
        <v>8</v>
      </c>
      <c r="B146">
        <v>8</v>
      </c>
      <c r="C146">
        <v>70</v>
      </c>
      <c r="D146">
        <v>1000</v>
      </c>
      <c r="H146" s="29" t="e">
        <f t="shared" si="134"/>
        <v>#DIV/0!</v>
      </c>
      <c r="L146" s="13" t="e">
        <f t="shared" si="135"/>
        <v>#DIV/0!</v>
      </c>
      <c r="M146" s="34" t="e">
        <f t="shared" si="136"/>
        <v>#DIV/0!</v>
      </c>
    </row>
    <row r="147" spans="1:57" x14ac:dyDescent="0.25">
      <c r="A147">
        <v>9</v>
      </c>
      <c r="B147">
        <v>8</v>
      </c>
      <c r="C147">
        <v>80</v>
      </c>
      <c r="D147">
        <v>1000</v>
      </c>
      <c r="E147">
        <v>13.29</v>
      </c>
      <c r="F147">
        <v>13.48</v>
      </c>
      <c r="G147">
        <v>13.47</v>
      </c>
      <c r="H147" s="29">
        <f t="shared" si="134"/>
        <v>13.413333333333334</v>
      </c>
      <c r="I147">
        <v>10</v>
      </c>
      <c r="J147">
        <v>9</v>
      </c>
      <c r="K147">
        <v>9</v>
      </c>
      <c r="L147" s="13">
        <f t="shared" si="135"/>
        <v>9.3333333333333339</v>
      </c>
      <c r="M147" s="34">
        <f t="shared" si="136"/>
        <v>2.0958333333333336E-2</v>
      </c>
    </row>
    <row r="148" spans="1:57" x14ac:dyDescent="0.25">
      <c r="A148">
        <v>18</v>
      </c>
      <c r="B148">
        <v>8</v>
      </c>
      <c r="C148">
        <v>81</v>
      </c>
      <c r="D148">
        <v>1000</v>
      </c>
      <c r="H148" s="29" t="s">
        <v>44</v>
      </c>
      <c r="L148" s="13"/>
      <c r="M148" s="34"/>
    </row>
    <row r="151" spans="1:57" s="31" customFormat="1" x14ac:dyDescent="0.25">
      <c r="B151" s="31" t="s">
        <v>54</v>
      </c>
      <c r="F151" s="35"/>
      <c r="H151" s="36"/>
      <c r="L151" s="37"/>
      <c r="M151" s="37"/>
      <c r="AA151" s="37"/>
      <c r="BE151" s="54"/>
    </row>
    <row r="153" spans="1:57" x14ac:dyDescent="0.25">
      <c r="A153" s="31"/>
      <c r="B153" s="32" t="s">
        <v>11</v>
      </c>
      <c r="C153" s="32" t="s">
        <v>12</v>
      </c>
      <c r="D153" s="32" t="s">
        <v>20</v>
      </c>
      <c r="E153" s="32" t="s">
        <v>28</v>
      </c>
      <c r="F153" s="32" t="s">
        <v>29</v>
      </c>
      <c r="G153" s="32" t="s">
        <v>30</v>
      </c>
      <c r="H153" s="33" t="s">
        <v>13</v>
      </c>
      <c r="I153" s="32" t="s">
        <v>14</v>
      </c>
      <c r="J153" s="32" t="s">
        <v>15</v>
      </c>
      <c r="K153" s="32" t="s">
        <v>16</v>
      </c>
      <c r="L153" s="33" t="s">
        <v>18</v>
      </c>
      <c r="M153" s="33" t="s">
        <v>45</v>
      </c>
    </row>
    <row r="154" spans="1:57" x14ac:dyDescent="0.25">
      <c r="A154">
        <v>1</v>
      </c>
      <c r="B154">
        <v>9</v>
      </c>
      <c r="C154">
        <v>1</v>
      </c>
      <c r="D154">
        <v>1000</v>
      </c>
      <c r="E154">
        <v>7.3</v>
      </c>
      <c r="F154">
        <v>7.35</v>
      </c>
      <c r="G154">
        <v>7.37</v>
      </c>
      <c r="H154" s="29">
        <f>AVERAGE(E154:G154)</f>
        <v>7.34</v>
      </c>
      <c r="I154" s="5" t="s">
        <v>43</v>
      </c>
      <c r="J154" s="5" t="s">
        <v>43</v>
      </c>
      <c r="K154" s="5" t="s">
        <v>43</v>
      </c>
      <c r="L154" s="5" t="s">
        <v>43</v>
      </c>
      <c r="M154" s="34">
        <f>H154*1000/(B154*C154*D154)</f>
        <v>0.81555555555555559</v>
      </c>
    </row>
    <row r="155" spans="1:57" x14ac:dyDescent="0.25">
      <c r="A155">
        <v>2</v>
      </c>
      <c r="B155">
        <v>9</v>
      </c>
      <c r="C155">
        <v>10</v>
      </c>
      <c r="D155">
        <v>1000</v>
      </c>
      <c r="H155" s="29" t="e">
        <f>AVERAGE(E155:G155)</f>
        <v>#DIV/0!</v>
      </c>
      <c r="I155" s="38"/>
      <c r="J155" s="5"/>
      <c r="K155" s="38"/>
      <c r="L155" s="13" t="e">
        <f t="shared" ref="L155:L162" si="137">AVERAGE(I155:K155)</f>
        <v>#DIV/0!</v>
      </c>
      <c r="M155" s="34" t="e">
        <f>H155*1000/(B155*C155*D155)</f>
        <v>#DIV/0!</v>
      </c>
    </row>
    <row r="156" spans="1:57" x14ac:dyDescent="0.25">
      <c r="A156">
        <v>3</v>
      </c>
      <c r="B156">
        <v>9</v>
      </c>
      <c r="C156">
        <v>20</v>
      </c>
      <c r="D156">
        <v>1000</v>
      </c>
      <c r="H156" s="29" t="e">
        <f t="shared" ref="H156:H162" si="138">AVERAGE(E156:G156)</f>
        <v>#DIV/0!</v>
      </c>
      <c r="L156" s="13" t="e">
        <f t="shared" si="137"/>
        <v>#DIV/0!</v>
      </c>
      <c r="M156" s="34" t="e">
        <f t="shared" ref="M156:M162" si="139">H156*1000/(B156*C156*D156)</f>
        <v>#DIV/0!</v>
      </c>
    </row>
    <row r="157" spans="1:57" x14ac:dyDescent="0.25">
      <c r="A157">
        <v>4</v>
      </c>
      <c r="B157">
        <v>9</v>
      </c>
      <c r="C157">
        <v>30</v>
      </c>
      <c r="D157">
        <v>1000</v>
      </c>
      <c r="H157" s="29" t="e">
        <f t="shared" si="138"/>
        <v>#DIV/0!</v>
      </c>
      <c r="L157" s="13" t="e">
        <f t="shared" si="137"/>
        <v>#DIV/0!</v>
      </c>
      <c r="M157" s="34" t="e">
        <f t="shared" si="139"/>
        <v>#DIV/0!</v>
      </c>
    </row>
    <row r="158" spans="1:57" x14ac:dyDescent="0.25">
      <c r="A158">
        <v>5</v>
      </c>
      <c r="B158">
        <v>9</v>
      </c>
      <c r="C158">
        <v>40</v>
      </c>
      <c r="D158">
        <v>1000</v>
      </c>
      <c r="H158" s="29" t="e">
        <f t="shared" si="138"/>
        <v>#DIV/0!</v>
      </c>
      <c r="L158" s="13" t="e">
        <f t="shared" si="137"/>
        <v>#DIV/0!</v>
      </c>
      <c r="M158" s="34" t="e">
        <f t="shared" si="139"/>
        <v>#DIV/0!</v>
      </c>
    </row>
    <row r="159" spans="1:57" x14ac:dyDescent="0.25">
      <c r="A159">
        <v>6</v>
      </c>
      <c r="B159">
        <v>9</v>
      </c>
      <c r="C159">
        <v>50</v>
      </c>
      <c r="D159">
        <v>1000</v>
      </c>
      <c r="H159" s="29" t="e">
        <f t="shared" si="138"/>
        <v>#DIV/0!</v>
      </c>
      <c r="L159" s="13" t="e">
        <f t="shared" si="137"/>
        <v>#DIV/0!</v>
      </c>
      <c r="M159" s="34" t="e">
        <f t="shared" si="139"/>
        <v>#DIV/0!</v>
      </c>
    </row>
    <row r="160" spans="1:57" x14ac:dyDescent="0.25">
      <c r="A160">
        <v>7</v>
      </c>
      <c r="B160">
        <v>9</v>
      </c>
      <c r="C160">
        <v>60</v>
      </c>
      <c r="D160">
        <v>1000</v>
      </c>
      <c r="H160" s="29" t="e">
        <f t="shared" si="138"/>
        <v>#DIV/0!</v>
      </c>
      <c r="L160" s="13" t="e">
        <f t="shared" si="137"/>
        <v>#DIV/0!</v>
      </c>
      <c r="M160" s="34" t="e">
        <f t="shared" si="139"/>
        <v>#DIV/0!</v>
      </c>
    </row>
    <row r="161" spans="1:209" x14ac:dyDescent="0.25">
      <c r="A161">
        <v>8</v>
      </c>
      <c r="B161">
        <v>9</v>
      </c>
      <c r="C161">
        <v>70</v>
      </c>
      <c r="D161">
        <v>1000</v>
      </c>
      <c r="E161">
        <v>13.08</v>
      </c>
      <c r="F161">
        <v>13.22</v>
      </c>
      <c r="G161">
        <v>13.23</v>
      </c>
      <c r="H161" s="29">
        <f t="shared" si="138"/>
        <v>13.176666666666668</v>
      </c>
      <c r="I161">
        <v>10</v>
      </c>
      <c r="J161">
        <v>9</v>
      </c>
      <c r="K161">
        <v>8</v>
      </c>
      <c r="L161" s="13">
        <f t="shared" si="137"/>
        <v>9</v>
      </c>
      <c r="M161" s="34">
        <f t="shared" si="139"/>
        <v>2.0915343915343918E-2</v>
      </c>
    </row>
    <row r="162" spans="1:209" x14ac:dyDescent="0.25">
      <c r="A162">
        <v>9</v>
      </c>
      <c r="B162">
        <v>9</v>
      </c>
      <c r="C162">
        <v>71</v>
      </c>
      <c r="D162">
        <v>1000</v>
      </c>
      <c r="E162">
        <v>13.19</v>
      </c>
      <c r="F162">
        <v>13.29</v>
      </c>
      <c r="G162">
        <v>13.23</v>
      </c>
      <c r="H162" s="29">
        <f t="shared" si="138"/>
        <v>13.236666666666665</v>
      </c>
      <c r="I162">
        <v>10</v>
      </c>
      <c r="J162">
        <v>8</v>
      </c>
      <c r="K162">
        <v>8</v>
      </c>
      <c r="L162" s="13">
        <f t="shared" si="137"/>
        <v>8.6666666666666661</v>
      </c>
      <c r="M162" s="34">
        <f t="shared" si="139"/>
        <v>2.071465832029212E-2</v>
      </c>
    </row>
    <row r="163" spans="1:209" x14ac:dyDescent="0.25">
      <c r="A163">
        <v>18</v>
      </c>
      <c r="B163">
        <v>9</v>
      </c>
      <c r="C163">
        <v>72</v>
      </c>
      <c r="D163">
        <v>1000</v>
      </c>
      <c r="H163" s="29" t="s">
        <v>44</v>
      </c>
      <c r="L163" s="13"/>
      <c r="M163" s="34"/>
    </row>
    <row r="166" spans="1:209" s="31" customFormat="1" x14ac:dyDescent="0.25">
      <c r="B166" s="31" t="s">
        <v>51</v>
      </c>
      <c r="F166" s="35"/>
      <c r="H166" s="36"/>
      <c r="L166" s="37"/>
      <c r="M166" s="37"/>
      <c r="AA166" s="37"/>
      <c r="BE166" s="54"/>
    </row>
    <row r="167" spans="1:209" x14ac:dyDescent="0.25">
      <c r="A167" s="31"/>
      <c r="B167" s="32" t="s">
        <v>11</v>
      </c>
      <c r="C167" s="32" t="s">
        <v>12</v>
      </c>
      <c r="D167" s="32" t="s">
        <v>20</v>
      </c>
      <c r="E167" s="32" t="s">
        <v>28</v>
      </c>
      <c r="F167" s="32" t="s">
        <v>29</v>
      </c>
      <c r="G167" s="32" t="s">
        <v>30</v>
      </c>
      <c r="H167" s="33" t="s">
        <v>13</v>
      </c>
      <c r="I167" s="32" t="s">
        <v>14</v>
      </c>
      <c r="J167" s="32" t="s">
        <v>15</v>
      </c>
      <c r="K167" s="32" t="s">
        <v>16</v>
      </c>
      <c r="L167" s="33" t="s">
        <v>18</v>
      </c>
      <c r="M167" s="33" t="s">
        <v>45</v>
      </c>
      <c r="O167" s="31"/>
      <c r="P167" s="32" t="s">
        <v>11</v>
      </c>
      <c r="Q167" s="32" t="s">
        <v>12</v>
      </c>
      <c r="R167" s="32" t="s">
        <v>20</v>
      </c>
      <c r="S167" s="32" t="s">
        <v>28</v>
      </c>
      <c r="T167" s="32" t="s">
        <v>29</v>
      </c>
      <c r="U167" s="32" t="s">
        <v>30</v>
      </c>
      <c r="V167" s="33" t="s">
        <v>13</v>
      </c>
      <c r="W167" s="32" t="s">
        <v>14</v>
      </c>
      <c r="X167" s="32" t="s">
        <v>15</v>
      </c>
      <c r="Y167" s="32" t="s">
        <v>16</v>
      </c>
      <c r="Z167" s="33" t="s">
        <v>18</v>
      </c>
      <c r="AA167" s="33" t="s">
        <v>45</v>
      </c>
      <c r="AC167" s="31"/>
      <c r="AD167" s="32" t="s">
        <v>11</v>
      </c>
      <c r="AE167" s="32" t="s">
        <v>12</v>
      </c>
      <c r="AF167" s="32" t="s">
        <v>20</v>
      </c>
      <c r="AG167" s="32" t="s">
        <v>28</v>
      </c>
      <c r="AH167" s="32" t="s">
        <v>29</v>
      </c>
      <c r="AI167" s="32" t="s">
        <v>30</v>
      </c>
      <c r="AJ167" s="33" t="s">
        <v>13</v>
      </c>
      <c r="AK167" s="32" t="s">
        <v>14</v>
      </c>
      <c r="AL167" s="32" t="s">
        <v>15</v>
      </c>
      <c r="AM167" s="32" t="s">
        <v>16</v>
      </c>
      <c r="AN167" s="33" t="s">
        <v>18</v>
      </c>
      <c r="AO167" s="33" t="s">
        <v>45</v>
      </c>
      <c r="AQ167" s="31"/>
      <c r="AR167" s="32" t="s">
        <v>11</v>
      </c>
      <c r="AS167" s="32" t="s">
        <v>12</v>
      </c>
      <c r="AT167" s="32" t="s">
        <v>20</v>
      </c>
      <c r="AU167" s="32" t="s">
        <v>28</v>
      </c>
      <c r="AV167" s="32" t="s">
        <v>29</v>
      </c>
      <c r="AW167" s="32" t="s">
        <v>30</v>
      </c>
      <c r="AX167" s="33" t="s">
        <v>13</v>
      </c>
      <c r="AY167" s="32" t="s">
        <v>14</v>
      </c>
      <c r="AZ167" s="32" t="s">
        <v>15</v>
      </c>
      <c r="BA167" s="32" t="s">
        <v>16</v>
      </c>
      <c r="BB167" s="33" t="s">
        <v>18</v>
      </c>
      <c r="BC167" s="33" t="s">
        <v>45</v>
      </c>
      <c r="BE167" s="54"/>
      <c r="BF167" s="32" t="s">
        <v>11</v>
      </c>
      <c r="BG167" s="32" t="s">
        <v>12</v>
      </c>
      <c r="BH167" s="32" t="s">
        <v>20</v>
      </c>
      <c r="BI167" s="32" t="s">
        <v>28</v>
      </c>
      <c r="BJ167" s="32" t="s">
        <v>29</v>
      </c>
      <c r="BK167" s="32" t="s">
        <v>30</v>
      </c>
      <c r="BL167" s="33" t="s">
        <v>13</v>
      </c>
      <c r="BM167" s="32" t="s">
        <v>14</v>
      </c>
      <c r="BN167" s="32" t="s">
        <v>15</v>
      </c>
      <c r="BO167" s="32" t="s">
        <v>16</v>
      </c>
      <c r="BP167" s="33" t="s">
        <v>18</v>
      </c>
      <c r="BQ167" s="33" t="s">
        <v>45</v>
      </c>
      <c r="BS167" s="31"/>
      <c r="BT167" s="32" t="s">
        <v>11</v>
      </c>
      <c r="BU167" s="32" t="s">
        <v>12</v>
      </c>
      <c r="BV167" s="32" t="s">
        <v>20</v>
      </c>
      <c r="BW167" s="32" t="s">
        <v>28</v>
      </c>
      <c r="BX167" s="32" t="s">
        <v>29</v>
      </c>
      <c r="BY167" s="32" t="s">
        <v>30</v>
      </c>
      <c r="BZ167" s="33" t="s">
        <v>13</v>
      </c>
      <c r="CA167" s="32" t="s">
        <v>14</v>
      </c>
      <c r="CB167" s="32" t="s">
        <v>15</v>
      </c>
      <c r="CC167" s="32" t="s">
        <v>16</v>
      </c>
      <c r="CD167" s="33" t="s">
        <v>18</v>
      </c>
      <c r="CE167" s="33" t="s">
        <v>45</v>
      </c>
      <c r="CG167" s="31"/>
      <c r="CH167" s="32" t="s">
        <v>11</v>
      </c>
      <c r="CI167" s="32" t="s">
        <v>12</v>
      </c>
      <c r="CJ167" s="32" t="s">
        <v>20</v>
      </c>
      <c r="CK167" s="32" t="s">
        <v>28</v>
      </c>
      <c r="CL167" s="32" t="s">
        <v>29</v>
      </c>
      <c r="CM167" s="32" t="s">
        <v>30</v>
      </c>
      <c r="CN167" s="33" t="s">
        <v>13</v>
      </c>
      <c r="CO167" s="32" t="s">
        <v>14</v>
      </c>
      <c r="CP167" s="32" t="s">
        <v>15</v>
      </c>
      <c r="CQ167" s="32" t="s">
        <v>16</v>
      </c>
      <c r="CR167" s="33" t="s">
        <v>18</v>
      </c>
      <c r="CS167" s="33" t="s">
        <v>45</v>
      </c>
      <c r="CU167" s="31"/>
      <c r="CV167" s="32" t="s">
        <v>11</v>
      </c>
      <c r="CW167" s="32" t="s">
        <v>12</v>
      </c>
      <c r="CX167" s="32" t="s">
        <v>20</v>
      </c>
      <c r="CY167" s="32" t="s">
        <v>28</v>
      </c>
      <c r="CZ167" s="32" t="s">
        <v>29</v>
      </c>
      <c r="DA167" s="32" t="s">
        <v>30</v>
      </c>
      <c r="DB167" s="33" t="s">
        <v>13</v>
      </c>
      <c r="DC167" s="32" t="s">
        <v>14</v>
      </c>
      <c r="DD167" s="32" t="s">
        <v>15</v>
      </c>
      <c r="DE167" s="32" t="s">
        <v>16</v>
      </c>
      <c r="DF167" s="33" t="s">
        <v>18</v>
      </c>
      <c r="DG167" s="33" t="s">
        <v>45</v>
      </c>
      <c r="DI167" s="31"/>
      <c r="DJ167" s="32" t="s">
        <v>11</v>
      </c>
      <c r="DK167" s="32" t="s">
        <v>12</v>
      </c>
      <c r="DL167" s="32" t="s">
        <v>20</v>
      </c>
      <c r="DM167" s="32" t="s">
        <v>28</v>
      </c>
      <c r="DN167" s="32" t="s">
        <v>29</v>
      </c>
      <c r="DO167" s="32" t="s">
        <v>30</v>
      </c>
      <c r="DP167" s="33" t="s">
        <v>13</v>
      </c>
      <c r="DQ167" s="32" t="s">
        <v>14</v>
      </c>
      <c r="DR167" s="32" t="s">
        <v>15</v>
      </c>
      <c r="DS167" s="32" t="s">
        <v>16</v>
      </c>
      <c r="DT167" s="33" t="s">
        <v>18</v>
      </c>
      <c r="DU167" s="33" t="s">
        <v>45</v>
      </c>
      <c r="DW167" s="31"/>
      <c r="DX167" s="32" t="s">
        <v>11</v>
      </c>
      <c r="DY167" s="32" t="s">
        <v>12</v>
      </c>
      <c r="DZ167" s="32" t="s">
        <v>20</v>
      </c>
      <c r="EA167" s="32" t="s">
        <v>28</v>
      </c>
      <c r="EB167" s="32" t="s">
        <v>29</v>
      </c>
      <c r="EC167" s="32" t="s">
        <v>30</v>
      </c>
      <c r="ED167" s="33" t="s">
        <v>13</v>
      </c>
      <c r="EE167" s="32" t="s">
        <v>14</v>
      </c>
      <c r="EF167" s="32" t="s">
        <v>15</v>
      </c>
      <c r="EG167" s="32" t="s">
        <v>16</v>
      </c>
      <c r="EH167" s="33" t="s">
        <v>18</v>
      </c>
      <c r="EI167" s="33" t="s">
        <v>45</v>
      </c>
      <c r="EK167" s="31"/>
      <c r="EL167" s="32" t="s">
        <v>11</v>
      </c>
      <c r="EM167" s="32" t="s">
        <v>12</v>
      </c>
      <c r="EN167" s="32" t="s">
        <v>20</v>
      </c>
      <c r="EO167" s="32" t="s">
        <v>28</v>
      </c>
      <c r="EP167" s="32" t="s">
        <v>29</v>
      </c>
      <c r="EQ167" s="32" t="s">
        <v>30</v>
      </c>
      <c r="ER167" s="33" t="s">
        <v>13</v>
      </c>
      <c r="ES167" s="32" t="s">
        <v>14</v>
      </c>
      <c r="ET167" s="32" t="s">
        <v>15</v>
      </c>
      <c r="EU167" s="32" t="s">
        <v>16</v>
      </c>
      <c r="EV167" s="33" t="s">
        <v>18</v>
      </c>
      <c r="EW167" s="33" t="s">
        <v>45</v>
      </c>
      <c r="EY167" s="31"/>
      <c r="EZ167" s="32" t="s">
        <v>11</v>
      </c>
      <c r="FA167" s="32" t="s">
        <v>12</v>
      </c>
      <c r="FB167" s="32" t="s">
        <v>20</v>
      </c>
      <c r="FC167" s="32" t="s">
        <v>28</v>
      </c>
      <c r="FD167" s="32" t="s">
        <v>29</v>
      </c>
      <c r="FE167" s="32" t="s">
        <v>30</v>
      </c>
      <c r="FF167" s="33" t="s">
        <v>13</v>
      </c>
      <c r="FG167" s="32" t="s">
        <v>14</v>
      </c>
      <c r="FH167" s="32" t="s">
        <v>15</v>
      </c>
      <c r="FI167" s="32" t="s">
        <v>16</v>
      </c>
      <c r="FJ167" s="33" t="s">
        <v>18</v>
      </c>
      <c r="FK167" s="33" t="s">
        <v>45</v>
      </c>
      <c r="FM167" s="31"/>
      <c r="FN167" s="32" t="s">
        <v>11</v>
      </c>
      <c r="FO167" s="32" t="s">
        <v>12</v>
      </c>
      <c r="FP167" s="32" t="s">
        <v>20</v>
      </c>
      <c r="FQ167" s="32" t="s">
        <v>28</v>
      </c>
      <c r="FR167" s="32" t="s">
        <v>29</v>
      </c>
      <c r="FS167" s="32" t="s">
        <v>30</v>
      </c>
      <c r="FT167" s="33" t="s">
        <v>13</v>
      </c>
      <c r="FU167" s="32" t="s">
        <v>14</v>
      </c>
      <c r="FV167" s="32" t="s">
        <v>15</v>
      </c>
      <c r="FW167" s="32" t="s">
        <v>16</v>
      </c>
      <c r="FX167" s="33" t="s">
        <v>18</v>
      </c>
      <c r="FY167" s="33" t="s">
        <v>45</v>
      </c>
      <c r="GA167" s="31"/>
      <c r="GB167" s="32" t="s">
        <v>11</v>
      </c>
      <c r="GC167" s="32" t="s">
        <v>12</v>
      </c>
      <c r="GD167" s="32" t="s">
        <v>20</v>
      </c>
      <c r="GE167" s="32" t="s">
        <v>28</v>
      </c>
      <c r="GF167" s="32" t="s">
        <v>29</v>
      </c>
      <c r="GG167" s="32" t="s">
        <v>30</v>
      </c>
      <c r="GH167" s="33" t="s">
        <v>13</v>
      </c>
      <c r="GI167" s="32" t="s">
        <v>14</v>
      </c>
      <c r="GJ167" s="32" t="s">
        <v>15</v>
      </c>
      <c r="GK167" s="32" t="s">
        <v>16</v>
      </c>
      <c r="GL167" s="33" t="s">
        <v>18</v>
      </c>
      <c r="GM167" s="33" t="s">
        <v>45</v>
      </c>
      <c r="GO167" s="31"/>
      <c r="GP167" s="32" t="s">
        <v>11</v>
      </c>
      <c r="GQ167" s="32" t="s">
        <v>12</v>
      </c>
      <c r="GR167" s="32" t="s">
        <v>20</v>
      </c>
      <c r="GS167" s="32" t="s">
        <v>28</v>
      </c>
      <c r="GT167" s="32" t="s">
        <v>29</v>
      </c>
      <c r="GU167" s="32" t="s">
        <v>30</v>
      </c>
      <c r="GV167" s="33" t="s">
        <v>13</v>
      </c>
      <c r="GW167" s="32" t="s">
        <v>14</v>
      </c>
      <c r="GX167" s="32" t="s">
        <v>15</v>
      </c>
      <c r="GY167" s="32" t="s">
        <v>16</v>
      </c>
      <c r="GZ167" s="33" t="s">
        <v>18</v>
      </c>
      <c r="HA167" s="33" t="s">
        <v>45</v>
      </c>
    </row>
    <row r="168" spans="1:209" x14ac:dyDescent="0.25">
      <c r="A168">
        <v>1</v>
      </c>
      <c r="B168">
        <v>10</v>
      </c>
      <c r="C168">
        <v>1</v>
      </c>
      <c r="D168">
        <v>1000</v>
      </c>
      <c r="E168">
        <v>7.29</v>
      </c>
      <c r="F168">
        <v>7.34</v>
      </c>
      <c r="G168">
        <v>7.53</v>
      </c>
      <c r="H168" s="29">
        <f>AVERAGE(E168:G168)</f>
        <v>7.3866666666666667</v>
      </c>
      <c r="I168" s="5" t="s">
        <v>43</v>
      </c>
      <c r="J168" s="5" t="s">
        <v>43</v>
      </c>
      <c r="K168" s="5" t="s">
        <v>43</v>
      </c>
      <c r="L168" s="5" t="s">
        <v>43</v>
      </c>
      <c r="M168" s="34">
        <f>H168*1000/(B168*C168*D168)</f>
        <v>0.73866666666666669</v>
      </c>
      <c r="O168">
        <v>1</v>
      </c>
      <c r="P168">
        <v>10</v>
      </c>
      <c r="Q168">
        <v>1</v>
      </c>
      <c r="R168">
        <v>2000</v>
      </c>
      <c r="S168">
        <v>15.16</v>
      </c>
      <c r="T168">
        <v>15.25</v>
      </c>
      <c r="U168">
        <v>15.15</v>
      </c>
      <c r="V168" s="29">
        <f>AVERAGE(S168:U168)</f>
        <v>15.186666666666667</v>
      </c>
      <c r="W168" s="5" t="s">
        <v>43</v>
      </c>
      <c r="X168" s="5" t="s">
        <v>43</v>
      </c>
      <c r="Y168" s="5" t="s">
        <v>43</v>
      </c>
      <c r="Z168" s="5" t="s">
        <v>43</v>
      </c>
      <c r="AA168" s="34">
        <f>V168*1000/(P168*Q168*R168)</f>
        <v>0.75933333333333342</v>
      </c>
      <c r="AC168">
        <v>1</v>
      </c>
      <c r="AD168">
        <v>10</v>
      </c>
      <c r="AE168">
        <v>1</v>
      </c>
      <c r="AF168">
        <v>3000</v>
      </c>
      <c r="AG168">
        <v>23.22</v>
      </c>
      <c r="AH168">
        <v>23.5</v>
      </c>
      <c r="AI168">
        <v>23.48</v>
      </c>
      <c r="AJ168" s="29">
        <f>AVERAGE(AG168:AI168)</f>
        <v>23.400000000000002</v>
      </c>
      <c r="AK168" s="5">
        <v>1</v>
      </c>
      <c r="AL168" s="5">
        <v>1</v>
      </c>
      <c r="AM168" s="5">
        <v>1</v>
      </c>
      <c r="AN168" s="5" t="s">
        <v>43</v>
      </c>
      <c r="AO168" s="34">
        <f>AJ168*1000/(AD168*AE168*AF168)</f>
        <v>0.78000000000000014</v>
      </c>
      <c r="AQ168">
        <v>1</v>
      </c>
      <c r="AR168">
        <v>10</v>
      </c>
      <c r="AS168">
        <v>1</v>
      </c>
      <c r="AT168">
        <v>5000</v>
      </c>
      <c r="AX168" s="29" t="e">
        <f>AVERAGE(AU168:AW168)</f>
        <v>#DIV/0!</v>
      </c>
      <c r="AY168" s="5"/>
      <c r="AZ168" s="5"/>
      <c r="BA168" s="5"/>
      <c r="BB168" s="5" t="s">
        <v>43</v>
      </c>
      <c r="BC168" s="34" t="e">
        <f>AX168*1000/(AR168*AS168*AT168)</f>
        <v>#DIV/0!</v>
      </c>
      <c r="BE168" s="53">
        <v>1</v>
      </c>
      <c r="BF168">
        <v>10</v>
      </c>
      <c r="BG168">
        <v>1</v>
      </c>
      <c r="BH168">
        <v>10000</v>
      </c>
      <c r="BI168">
        <v>80</v>
      </c>
      <c r="BJ168">
        <v>81</v>
      </c>
      <c r="BK168">
        <v>81</v>
      </c>
      <c r="BL168" s="29">
        <f>AVERAGE(BI168:BK168)</f>
        <v>80.666666666666671</v>
      </c>
      <c r="BM168" s="5">
        <v>3</v>
      </c>
      <c r="BN168" s="5">
        <v>2</v>
      </c>
      <c r="BO168" s="5">
        <v>5</v>
      </c>
      <c r="BP168" s="13">
        <f t="shared" ref="BP168:BP175" si="140">AVERAGE(BM168:BO168)</f>
        <v>3.3333333333333335</v>
      </c>
      <c r="BQ168" s="34">
        <f>BL168*1000/(BF168*BG168*BH168)</f>
        <v>0.80666666666666675</v>
      </c>
      <c r="BS168">
        <v>1</v>
      </c>
      <c r="BT168">
        <v>10</v>
      </c>
      <c r="BU168">
        <v>1</v>
      </c>
      <c r="BV168">
        <v>15000</v>
      </c>
      <c r="BW168">
        <v>120</v>
      </c>
      <c r="BX168">
        <v>121</v>
      </c>
      <c r="BY168">
        <v>121</v>
      </c>
      <c r="BZ168" s="29">
        <f>AVERAGE(BW168:BY168)</f>
        <v>120.66666666666667</v>
      </c>
      <c r="CA168" s="5">
        <v>2</v>
      </c>
      <c r="CB168" s="5">
        <v>2</v>
      </c>
      <c r="CC168" s="5">
        <v>3</v>
      </c>
      <c r="CD168" s="13">
        <f t="shared" ref="CD168:CD175" si="141">AVERAGE(CA168:CC168)</f>
        <v>2.3333333333333335</v>
      </c>
      <c r="CE168" s="34">
        <f>BZ168*1000/(BT168*BU168*BV168)</f>
        <v>0.80444444444444452</v>
      </c>
      <c r="CG168">
        <v>1</v>
      </c>
      <c r="CH168">
        <v>10</v>
      </c>
      <c r="CI168">
        <v>1</v>
      </c>
      <c r="CJ168">
        <v>20000</v>
      </c>
      <c r="CN168" s="29" t="e">
        <f>AVERAGE(CK168:CM168)</f>
        <v>#DIV/0!</v>
      </c>
      <c r="CO168" s="5"/>
      <c r="CP168" s="5"/>
      <c r="CQ168" s="5"/>
      <c r="CR168" s="13" t="e">
        <f t="shared" ref="CR168:CR175" si="142">AVERAGE(CO168:CQ168)</f>
        <v>#DIV/0!</v>
      </c>
      <c r="CS168" s="34" t="e">
        <f>CN168*1000/(CH168*CI168*CJ168)</f>
        <v>#DIV/0!</v>
      </c>
      <c r="CU168">
        <v>1</v>
      </c>
      <c r="CV168">
        <v>10</v>
      </c>
      <c r="CW168">
        <v>1</v>
      </c>
      <c r="CX168">
        <v>25000</v>
      </c>
      <c r="DB168" s="29" t="e">
        <f>AVERAGE(CY168:DA168)</f>
        <v>#DIV/0!</v>
      </c>
      <c r="DC168" s="5"/>
      <c r="DD168" s="5"/>
      <c r="DE168" s="5"/>
      <c r="DF168" s="13" t="e">
        <f t="shared" ref="DF168:DF175" si="143">AVERAGE(DC168:DE168)</f>
        <v>#DIV/0!</v>
      </c>
      <c r="DG168" s="34" t="e">
        <f>DB168*1000/(CV168*CW168*CX168)</f>
        <v>#DIV/0!</v>
      </c>
      <c r="DI168">
        <v>1</v>
      </c>
      <c r="DJ168">
        <v>10</v>
      </c>
      <c r="DK168">
        <v>1</v>
      </c>
      <c r="DL168">
        <v>30000</v>
      </c>
      <c r="DP168" s="29" t="e">
        <f>AVERAGE(DM168:DO168)</f>
        <v>#DIV/0!</v>
      </c>
      <c r="DQ168" s="5"/>
      <c r="DR168" s="5"/>
      <c r="DS168" s="5"/>
      <c r="DT168" s="13" t="e">
        <f t="shared" ref="DT168:DT175" si="144">AVERAGE(DQ168:DS168)</f>
        <v>#DIV/0!</v>
      </c>
      <c r="DU168" s="34" t="e">
        <f>DP168*1000/(DJ168*DK168*DL168)</f>
        <v>#DIV/0!</v>
      </c>
      <c r="DW168">
        <v>1</v>
      </c>
      <c r="DX168">
        <v>10</v>
      </c>
      <c r="DY168">
        <v>1</v>
      </c>
      <c r="DZ168">
        <v>35000</v>
      </c>
      <c r="ED168" s="29" t="e">
        <f>AVERAGE(EA168:EC168)</f>
        <v>#DIV/0!</v>
      </c>
      <c r="EE168" s="5"/>
      <c r="EF168" s="5"/>
      <c r="EG168" s="5"/>
      <c r="EH168" s="13" t="e">
        <f t="shared" ref="EH168:EH175" si="145">AVERAGE(EE168:EG168)</f>
        <v>#DIV/0!</v>
      </c>
      <c r="EI168" s="34" t="e">
        <f>ED168*1000/(DX168*DY168*DZ168)</f>
        <v>#DIV/0!</v>
      </c>
      <c r="EK168">
        <v>1</v>
      </c>
      <c r="EL168">
        <v>10</v>
      </c>
      <c r="EM168">
        <v>1</v>
      </c>
      <c r="EN168">
        <v>40000</v>
      </c>
      <c r="ER168" s="29" t="e">
        <f>AVERAGE(EO168:EQ168)</f>
        <v>#DIV/0!</v>
      </c>
      <c r="ES168" s="5"/>
      <c r="ET168" s="5"/>
      <c r="EU168" s="5"/>
      <c r="EV168" s="13" t="e">
        <f t="shared" ref="EV168:EV175" si="146">AVERAGE(ES168:EU168)</f>
        <v>#DIV/0!</v>
      </c>
      <c r="EW168" s="34" t="e">
        <f>ER168*1000/(EL168*EM168*EN168)</f>
        <v>#DIV/0!</v>
      </c>
      <c r="EY168">
        <v>1</v>
      </c>
      <c r="EZ168">
        <v>10</v>
      </c>
      <c r="FA168">
        <v>1</v>
      </c>
      <c r="FB168">
        <v>45000</v>
      </c>
      <c r="FF168" s="29" t="e">
        <f>AVERAGE(FC168:FE168)</f>
        <v>#DIV/0!</v>
      </c>
      <c r="FG168" s="5"/>
      <c r="FH168" s="5"/>
      <c r="FI168" s="5"/>
      <c r="FJ168" s="13" t="e">
        <f t="shared" ref="FJ168:FJ175" si="147">AVERAGE(FG168:FI168)</f>
        <v>#DIV/0!</v>
      </c>
      <c r="FK168" s="34" t="e">
        <f>FF168*1000/(EZ168*FA168*FB168)</f>
        <v>#DIV/0!</v>
      </c>
      <c r="FM168">
        <v>1</v>
      </c>
      <c r="FN168">
        <v>10</v>
      </c>
      <c r="FO168">
        <v>1</v>
      </c>
      <c r="FP168">
        <v>50000</v>
      </c>
      <c r="FT168" s="29" t="e">
        <f>AVERAGE(FQ168:FS168)</f>
        <v>#DIV/0!</v>
      </c>
      <c r="FU168" s="5"/>
      <c r="FV168" s="5"/>
      <c r="FW168" s="5"/>
      <c r="FX168" s="13" t="e">
        <f t="shared" ref="FX168:FX175" si="148">AVERAGE(FU168:FW168)</f>
        <v>#DIV/0!</v>
      </c>
      <c r="FY168" s="34" t="e">
        <f>FT168*1000/(FN168*FO168*FP168)</f>
        <v>#DIV/0!</v>
      </c>
      <c r="GA168">
        <v>1</v>
      </c>
      <c r="GB168">
        <v>10</v>
      </c>
      <c r="GC168">
        <v>1</v>
      </c>
      <c r="GD168">
        <v>60000</v>
      </c>
      <c r="GH168" s="29" t="e">
        <f>AVERAGE(GE168:GG168)</f>
        <v>#DIV/0!</v>
      </c>
      <c r="GI168" s="5"/>
      <c r="GJ168" s="5"/>
      <c r="GK168" s="5"/>
      <c r="GL168" s="13" t="e">
        <f t="shared" ref="GL168:GL175" si="149">AVERAGE(GI168:GK168)</f>
        <v>#DIV/0!</v>
      </c>
      <c r="GM168" s="34" t="e">
        <f>GH168*1000/(GB168*GC168*GD168)</f>
        <v>#DIV/0!</v>
      </c>
      <c r="GO168">
        <v>1</v>
      </c>
      <c r="GP168">
        <v>10</v>
      </c>
      <c r="GQ168">
        <v>1</v>
      </c>
      <c r="GR168">
        <v>70000</v>
      </c>
      <c r="GV168" s="29" t="e">
        <f>AVERAGE(GS168:GU168)</f>
        <v>#DIV/0!</v>
      </c>
      <c r="GW168" s="5"/>
      <c r="GX168" s="5"/>
      <c r="GY168" s="5"/>
      <c r="GZ168" s="13" t="e">
        <f t="shared" ref="GZ168:GZ175" si="150">AVERAGE(GW168:GY168)</f>
        <v>#DIV/0!</v>
      </c>
      <c r="HA168" s="34" t="e">
        <f>GV168*1000/(GP168*GQ168*GR168)</f>
        <v>#DIV/0!</v>
      </c>
    </row>
    <row r="169" spans="1:209" x14ac:dyDescent="0.25">
      <c r="A169">
        <v>2</v>
      </c>
      <c r="B169">
        <v>10</v>
      </c>
      <c r="C169">
        <v>10</v>
      </c>
      <c r="D169">
        <v>1000</v>
      </c>
      <c r="H169" s="29" t="e">
        <f t="shared" ref="H169:H175" si="151">AVERAGE(E169:G169)</f>
        <v>#DIV/0!</v>
      </c>
      <c r="I169" s="38"/>
      <c r="J169" s="5"/>
      <c r="K169" s="38"/>
      <c r="L169" s="13" t="e">
        <f t="shared" ref="L169:L175" si="152">AVERAGE(I169:K169)</f>
        <v>#DIV/0!</v>
      </c>
      <c r="M169" s="34" t="e">
        <f>H169*1000/(B169*C169*D169)</f>
        <v>#DIV/0!</v>
      </c>
      <c r="O169">
        <v>2</v>
      </c>
      <c r="P169">
        <v>10</v>
      </c>
      <c r="Q169">
        <v>10</v>
      </c>
      <c r="R169">
        <v>2000</v>
      </c>
      <c r="S169">
        <v>19.989999999999998</v>
      </c>
      <c r="T169">
        <v>20.170000000000002</v>
      </c>
      <c r="U169">
        <v>20.16</v>
      </c>
      <c r="V169" s="29">
        <f t="shared" ref="V169:V175" si="153">AVERAGE(S169:U169)</f>
        <v>20.106666666666666</v>
      </c>
      <c r="W169" s="38">
        <v>4</v>
      </c>
      <c r="X169" s="5">
        <v>3</v>
      </c>
      <c r="Y169" s="38">
        <v>3</v>
      </c>
      <c r="Z169" s="13">
        <f t="shared" ref="Z169:Z175" si="154">AVERAGE(W169:Y169)</f>
        <v>3.3333333333333335</v>
      </c>
      <c r="AA169" s="34">
        <f>V169*1000/(P169*Q169*R169)</f>
        <v>0.10053333333333332</v>
      </c>
      <c r="AC169">
        <v>2</v>
      </c>
      <c r="AD169">
        <v>10</v>
      </c>
      <c r="AE169">
        <v>10</v>
      </c>
      <c r="AF169">
        <v>3000</v>
      </c>
      <c r="AG169">
        <v>29.84</v>
      </c>
      <c r="AH169">
        <v>30.14</v>
      </c>
      <c r="AI169">
        <v>30.15</v>
      </c>
      <c r="AJ169" s="29">
        <f t="shared" ref="AJ169:AJ175" si="155">AVERAGE(AG169:AI169)</f>
        <v>30.043333333333333</v>
      </c>
      <c r="AK169" s="38">
        <v>4</v>
      </c>
      <c r="AL169" s="5">
        <v>4</v>
      </c>
      <c r="AM169" s="38">
        <v>4</v>
      </c>
      <c r="AN169" s="13">
        <f t="shared" ref="AN169:AN175" si="156">AVERAGE(AK169:AM169)</f>
        <v>4</v>
      </c>
      <c r="AO169" s="34">
        <f>AJ169*1000/(AD169*AE169*AF169)</f>
        <v>0.10014444444444444</v>
      </c>
      <c r="AQ169">
        <v>2</v>
      </c>
      <c r="AR169">
        <v>10</v>
      </c>
      <c r="AS169">
        <v>10</v>
      </c>
      <c r="AT169">
        <v>5000</v>
      </c>
      <c r="AX169" s="29" t="e">
        <f t="shared" ref="AX169:AX175" si="157">AVERAGE(AU169:AW169)</f>
        <v>#DIV/0!</v>
      </c>
      <c r="AY169" s="38"/>
      <c r="AZ169" s="5"/>
      <c r="BA169" s="38"/>
      <c r="BB169" s="13" t="e">
        <f t="shared" ref="BB169:BB175" si="158">AVERAGE(AY169:BA169)</f>
        <v>#DIV/0!</v>
      </c>
      <c r="BC169" s="34" t="e">
        <f>AX169*1000/(AR169*AS169*AT169)</f>
        <v>#DIV/0!</v>
      </c>
      <c r="BE169" s="53">
        <v>2</v>
      </c>
      <c r="BF169">
        <v>10</v>
      </c>
      <c r="BG169">
        <v>10</v>
      </c>
      <c r="BH169">
        <v>10000</v>
      </c>
      <c r="BI169">
        <v>99.5</v>
      </c>
      <c r="BJ169">
        <v>100</v>
      </c>
      <c r="BK169">
        <v>100</v>
      </c>
      <c r="BL169" s="29">
        <f t="shared" ref="BL169:BL175" si="159">AVERAGE(BI169:BK169)</f>
        <v>99.833333333333329</v>
      </c>
      <c r="BM169" s="38">
        <v>19</v>
      </c>
      <c r="BN169" s="5">
        <v>21</v>
      </c>
      <c r="BO169" s="38">
        <v>21</v>
      </c>
      <c r="BP169" s="13">
        <f t="shared" si="140"/>
        <v>20.333333333333332</v>
      </c>
      <c r="BQ169" s="34">
        <f>BL169*1000/(BF169*BG169*BH169)</f>
        <v>9.9833333333333329E-2</v>
      </c>
      <c r="BS169">
        <v>2</v>
      </c>
      <c r="BT169">
        <v>10</v>
      </c>
      <c r="BU169">
        <v>10</v>
      </c>
      <c r="BV169">
        <v>15000</v>
      </c>
      <c r="BZ169" s="29" t="e">
        <f t="shared" ref="BZ169:BZ175" si="160">AVERAGE(BW169:BY169)</f>
        <v>#DIV/0!</v>
      </c>
      <c r="CA169" s="38"/>
      <c r="CB169" s="5"/>
      <c r="CC169" s="38"/>
      <c r="CD169" s="13" t="e">
        <f t="shared" si="141"/>
        <v>#DIV/0!</v>
      </c>
      <c r="CE169" s="34" t="e">
        <f>BZ169*1000/(BT169*BU169*BV169)</f>
        <v>#DIV/0!</v>
      </c>
      <c r="CG169">
        <v>2</v>
      </c>
      <c r="CH169">
        <v>10</v>
      </c>
      <c r="CI169">
        <v>10</v>
      </c>
      <c r="CJ169">
        <v>20000</v>
      </c>
      <c r="CN169" s="29" t="e">
        <f t="shared" ref="CN169:CN175" si="161">AVERAGE(CK169:CM169)</f>
        <v>#DIV/0!</v>
      </c>
      <c r="CO169" s="38"/>
      <c r="CP169" s="5"/>
      <c r="CQ169" s="38"/>
      <c r="CR169" s="13" t="e">
        <f t="shared" si="142"/>
        <v>#DIV/0!</v>
      </c>
      <c r="CS169" s="34" t="e">
        <f>CN169*1000/(CH169*CI169*CJ169)</f>
        <v>#DIV/0!</v>
      </c>
      <c r="CU169">
        <v>2</v>
      </c>
      <c r="CV169">
        <v>10</v>
      </c>
      <c r="CW169">
        <v>10</v>
      </c>
      <c r="CX169">
        <v>25000</v>
      </c>
      <c r="DB169" s="29" t="e">
        <f t="shared" ref="DB169:DB174" si="162">AVERAGE(CY169:DA169)</f>
        <v>#DIV/0!</v>
      </c>
      <c r="DC169" s="38"/>
      <c r="DD169" s="5"/>
      <c r="DE169" s="38"/>
      <c r="DF169" s="13" t="e">
        <f t="shared" si="143"/>
        <v>#DIV/0!</v>
      </c>
      <c r="DG169" s="34" t="e">
        <f>DB169*1000/(CV169*CW169*CX169)</f>
        <v>#DIV/0!</v>
      </c>
      <c r="DI169">
        <v>2</v>
      </c>
      <c r="DJ169">
        <v>10</v>
      </c>
      <c r="DK169">
        <v>10</v>
      </c>
      <c r="DL169">
        <v>30000</v>
      </c>
      <c r="DP169" s="29" t="e">
        <f t="shared" ref="DP169:DP175" si="163">AVERAGE(DM169:DO169)</f>
        <v>#DIV/0!</v>
      </c>
      <c r="DQ169" s="38"/>
      <c r="DR169" s="5"/>
      <c r="DS169" s="38"/>
      <c r="DT169" s="13" t="e">
        <f t="shared" si="144"/>
        <v>#DIV/0!</v>
      </c>
      <c r="DU169" s="34" t="e">
        <f>DP169*1000/(DJ169*DK169*DL169)</f>
        <v>#DIV/0!</v>
      </c>
      <c r="DW169">
        <v>2</v>
      </c>
      <c r="DX169">
        <v>10</v>
      </c>
      <c r="DY169">
        <v>10</v>
      </c>
      <c r="DZ169">
        <v>35000</v>
      </c>
      <c r="ED169" s="29" t="e">
        <f t="shared" ref="ED169:ED175" si="164">AVERAGE(EA169:EC169)</f>
        <v>#DIV/0!</v>
      </c>
      <c r="EE169" s="38"/>
      <c r="EF169" s="5"/>
      <c r="EG169" s="38"/>
      <c r="EH169" s="13" t="e">
        <f t="shared" si="145"/>
        <v>#DIV/0!</v>
      </c>
      <c r="EI169" s="34" t="e">
        <f>ED169*1000/(DX169*DY169*DZ169)</f>
        <v>#DIV/0!</v>
      </c>
      <c r="EK169">
        <v>2</v>
      </c>
      <c r="EL169">
        <v>10</v>
      </c>
      <c r="EM169">
        <v>10</v>
      </c>
      <c r="EN169">
        <v>40000</v>
      </c>
      <c r="ER169" s="29" t="e">
        <f t="shared" ref="ER169:ER175" si="165">AVERAGE(EO169:EQ169)</f>
        <v>#DIV/0!</v>
      </c>
      <c r="ES169" s="38"/>
      <c r="ET169" s="5"/>
      <c r="EU169" s="38"/>
      <c r="EV169" s="13" t="e">
        <f t="shared" si="146"/>
        <v>#DIV/0!</v>
      </c>
      <c r="EW169" s="34" t="e">
        <f>ER169*1000/(EL169*EM169*EN169)</f>
        <v>#DIV/0!</v>
      </c>
      <c r="EY169">
        <v>2</v>
      </c>
      <c r="EZ169">
        <v>10</v>
      </c>
      <c r="FA169">
        <v>10</v>
      </c>
      <c r="FB169">
        <v>45000</v>
      </c>
      <c r="FF169" s="29" t="e">
        <f t="shared" ref="FF169:FF175" si="166">AVERAGE(FC169:FE169)</f>
        <v>#DIV/0!</v>
      </c>
      <c r="FG169" s="38"/>
      <c r="FH169" s="5"/>
      <c r="FI169" s="38"/>
      <c r="FJ169" s="13" t="e">
        <f t="shared" si="147"/>
        <v>#DIV/0!</v>
      </c>
      <c r="FK169" s="34" t="e">
        <f>FF169*1000/(EZ169*FA169*FB169)</f>
        <v>#DIV/0!</v>
      </c>
      <c r="FM169">
        <v>2</v>
      </c>
      <c r="FN169">
        <v>10</v>
      </c>
      <c r="FO169">
        <v>10</v>
      </c>
      <c r="FP169">
        <v>50000</v>
      </c>
      <c r="FT169" s="29" t="e">
        <f t="shared" ref="FT169:FT175" si="167">AVERAGE(FQ169:FS169)</f>
        <v>#DIV/0!</v>
      </c>
      <c r="FU169" s="38"/>
      <c r="FV169" s="5"/>
      <c r="FW169" s="38"/>
      <c r="FX169" s="13" t="e">
        <f t="shared" si="148"/>
        <v>#DIV/0!</v>
      </c>
      <c r="FY169" s="34" t="e">
        <f>FT169*1000/(FN169*FO169*FP169)</f>
        <v>#DIV/0!</v>
      </c>
      <c r="GA169">
        <v>2</v>
      </c>
      <c r="GB169">
        <v>10</v>
      </c>
      <c r="GC169">
        <v>10</v>
      </c>
      <c r="GD169">
        <v>60000</v>
      </c>
      <c r="GH169" s="29" t="e">
        <f t="shared" ref="GH169:GH175" si="168">AVERAGE(GE169:GG169)</f>
        <v>#DIV/0!</v>
      </c>
      <c r="GI169" s="38"/>
      <c r="GJ169" s="5"/>
      <c r="GK169" s="38"/>
      <c r="GL169" s="13" t="e">
        <f t="shared" si="149"/>
        <v>#DIV/0!</v>
      </c>
      <c r="GM169" s="34" t="e">
        <f>GH169*1000/(GB169*GC169*GD169)</f>
        <v>#DIV/0!</v>
      </c>
      <c r="GO169">
        <v>2</v>
      </c>
      <c r="GP169">
        <v>10</v>
      </c>
      <c r="GQ169">
        <v>10</v>
      </c>
      <c r="GR169">
        <v>70000</v>
      </c>
      <c r="GV169" s="29" t="e">
        <f t="shared" ref="GV169:GV175" si="169">AVERAGE(GS169:GU169)</f>
        <v>#DIV/0!</v>
      </c>
      <c r="GW169" s="38"/>
      <c r="GX169" s="5"/>
      <c r="GY169" s="38"/>
      <c r="GZ169" s="13" t="e">
        <f t="shared" si="150"/>
        <v>#DIV/0!</v>
      </c>
      <c r="HA169" s="34" t="e">
        <f>GV169*1000/(GP169*GQ169*GR169)</f>
        <v>#DIV/0!</v>
      </c>
    </row>
    <row r="170" spans="1:209" x14ac:dyDescent="0.25">
      <c r="A170">
        <v>3</v>
      </c>
      <c r="B170">
        <v>10</v>
      </c>
      <c r="C170">
        <v>20</v>
      </c>
      <c r="D170">
        <v>1000</v>
      </c>
      <c r="H170" s="29" t="e">
        <f t="shared" si="151"/>
        <v>#DIV/0!</v>
      </c>
      <c r="L170" s="13" t="e">
        <f t="shared" si="152"/>
        <v>#DIV/0!</v>
      </c>
      <c r="M170" s="34" t="e">
        <f t="shared" ref="M170:M175" si="170">H170*1000/(B170*C170*D170)</f>
        <v>#DIV/0!</v>
      </c>
      <c r="O170">
        <v>3</v>
      </c>
      <c r="P170">
        <v>10</v>
      </c>
      <c r="Q170">
        <v>20</v>
      </c>
      <c r="R170">
        <v>2000</v>
      </c>
      <c r="V170" s="29" t="e">
        <f t="shared" si="153"/>
        <v>#DIV/0!</v>
      </c>
      <c r="Z170" s="13" t="e">
        <f t="shared" si="154"/>
        <v>#DIV/0!</v>
      </c>
      <c r="AA170" s="34" t="e">
        <f t="shared" ref="AA170:AA175" si="171">V170*1000/(P170*Q170*R170)</f>
        <v>#DIV/0!</v>
      </c>
      <c r="AC170">
        <v>3</v>
      </c>
      <c r="AD170">
        <v>10</v>
      </c>
      <c r="AE170">
        <v>20</v>
      </c>
      <c r="AF170">
        <v>3000</v>
      </c>
      <c r="AJ170" s="29" t="e">
        <f t="shared" si="155"/>
        <v>#DIV/0!</v>
      </c>
      <c r="AN170" s="13" t="e">
        <f t="shared" si="156"/>
        <v>#DIV/0!</v>
      </c>
      <c r="AO170" s="34" t="e">
        <f t="shared" ref="AO170:AO175" si="172">AJ170*1000/(AD170*AE170*AF170)</f>
        <v>#DIV/0!</v>
      </c>
      <c r="AQ170">
        <v>3</v>
      </c>
      <c r="AR170">
        <v>10</v>
      </c>
      <c r="AS170">
        <v>20</v>
      </c>
      <c r="AT170">
        <v>5000</v>
      </c>
      <c r="AX170" s="29" t="e">
        <f t="shared" si="157"/>
        <v>#DIV/0!</v>
      </c>
      <c r="BB170" s="13" t="e">
        <f t="shared" si="158"/>
        <v>#DIV/0!</v>
      </c>
      <c r="BC170" s="34" t="e">
        <f t="shared" ref="BC170:BC175" si="173">AX170*1000/(AR170*AS170*AT170)</f>
        <v>#DIV/0!</v>
      </c>
      <c r="BE170" s="53">
        <v>3</v>
      </c>
      <c r="BF170">
        <v>10</v>
      </c>
      <c r="BG170">
        <v>20</v>
      </c>
      <c r="BH170">
        <v>10000</v>
      </c>
      <c r="BI170">
        <v>102</v>
      </c>
      <c r="BJ170">
        <v>97</v>
      </c>
      <c r="BK170">
        <v>102</v>
      </c>
      <c r="BL170" s="29">
        <f t="shared" si="159"/>
        <v>100.33333333333333</v>
      </c>
      <c r="BM170">
        <v>32</v>
      </c>
      <c r="BN170">
        <v>42</v>
      </c>
      <c r="BO170">
        <v>47</v>
      </c>
      <c r="BP170" s="13">
        <f t="shared" si="140"/>
        <v>40.333333333333336</v>
      </c>
      <c r="BQ170" s="34">
        <f t="shared" ref="BQ170:BQ175" si="174">BL170*1000/(BF170*BG170*BH170)</f>
        <v>5.0166666666666665E-2</v>
      </c>
      <c r="BS170">
        <v>3</v>
      </c>
      <c r="BT170">
        <v>10</v>
      </c>
      <c r="BU170">
        <v>20</v>
      </c>
      <c r="BV170">
        <v>15000</v>
      </c>
      <c r="BZ170" s="29" t="e">
        <f t="shared" si="160"/>
        <v>#DIV/0!</v>
      </c>
      <c r="CD170" s="13" t="e">
        <f t="shared" si="141"/>
        <v>#DIV/0!</v>
      </c>
      <c r="CE170" s="34" t="e">
        <f t="shared" ref="CE170:CE175" si="175">BZ170*1000/(BT170*BU170*BV170)</f>
        <v>#DIV/0!</v>
      </c>
      <c r="CG170">
        <v>3</v>
      </c>
      <c r="CH170">
        <v>10</v>
      </c>
      <c r="CI170">
        <v>20</v>
      </c>
      <c r="CJ170">
        <v>20000</v>
      </c>
      <c r="CN170" s="29" t="e">
        <f t="shared" si="161"/>
        <v>#DIV/0!</v>
      </c>
      <c r="CR170" s="13" t="e">
        <f t="shared" si="142"/>
        <v>#DIV/0!</v>
      </c>
      <c r="CS170" s="34" t="e">
        <f t="shared" ref="CS170:CS175" si="176">CN170*1000/(CH170*CI170*CJ170)</f>
        <v>#DIV/0!</v>
      </c>
      <c r="CU170">
        <v>3</v>
      </c>
      <c r="CV170">
        <v>10</v>
      </c>
      <c r="CW170">
        <v>20</v>
      </c>
      <c r="CX170">
        <v>25000</v>
      </c>
      <c r="DB170" s="29" t="e">
        <f t="shared" si="162"/>
        <v>#DIV/0!</v>
      </c>
      <c r="DF170" s="13" t="e">
        <f t="shared" si="143"/>
        <v>#DIV/0!</v>
      </c>
      <c r="DG170" s="34" t="e">
        <f t="shared" ref="DG170:DG175" si="177">DB170*1000/(CV170*CW170*CX170)</f>
        <v>#DIV/0!</v>
      </c>
      <c r="DI170">
        <v>3</v>
      </c>
      <c r="DJ170">
        <v>10</v>
      </c>
      <c r="DK170">
        <v>20</v>
      </c>
      <c r="DL170">
        <v>30000</v>
      </c>
      <c r="DP170" s="29" t="e">
        <f t="shared" si="163"/>
        <v>#DIV/0!</v>
      </c>
      <c r="DT170" s="13" t="e">
        <f t="shared" si="144"/>
        <v>#DIV/0!</v>
      </c>
      <c r="DU170" s="34" t="e">
        <f t="shared" ref="DU170:DU175" si="178">DP170*1000/(DJ170*DK170*DL170)</f>
        <v>#DIV/0!</v>
      </c>
      <c r="DW170">
        <v>3</v>
      </c>
      <c r="DX170">
        <v>10</v>
      </c>
      <c r="DY170">
        <v>20</v>
      </c>
      <c r="DZ170">
        <v>35000</v>
      </c>
      <c r="ED170" s="29" t="e">
        <f t="shared" si="164"/>
        <v>#DIV/0!</v>
      </c>
      <c r="EH170" s="13" t="e">
        <f t="shared" si="145"/>
        <v>#DIV/0!</v>
      </c>
      <c r="EI170" s="34" t="e">
        <f t="shared" ref="EI170:EI175" si="179">ED170*1000/(DX170*DY170*DZ170)</f>
        <v>#DIV/0!</v>
      </c>
      <c r="EK170">
        <v>3</v>
      </c>
      <c r="EL170">
        <v>10</v>
      </c>
      <c r="EM170">
        <v>20</v>
      </c>
      <c r="EN170">
        <v>40000</v>
      </c>
      <c r="ER170" s="29" t="e">
        <f t="shared" si="165"/>
        <v>#DIV/0!</v>
      </c>
      <c r="EV170" s="13" t="e">
        <f t="shared" si="146"/>
        <v>#DIV/0!</v>
      </c>
      <c r="EW170" s="34" t="e">
        <f t="shared" ref="EW170:EW175" si="180">ER170*1000/(EL170*EM170*EN170)</f>
        <v>#DIV/0!</v>
      </c>
      <c r="EY170">
        <v>3</v>
      </c>
      <c r="EZ170">
        <v>10</v>
      </c>
      <c r="FA170">
        <v>20</v>
      </c>
      <c r="FB170">
        <v>45000</v>
      </c>
      <c r="FF170" s="29" t="e">
        <f t="shared" si="166"/>
        <v>#DIV/0!</v>
      </c>
      <c r="FJ170" s="13" t="e">
        <f t="shared" si="147"/>
        <v>#DIV/0!</v>
      </c>
      <c r="FK170" s="34" t="e">
        <f t="shared" ref="FK170:FK175" si="181">FF170*1000/(EZ170*FA170*FB170)</f>
        <v>#DIV/0!</v>
      </c>
      <c r="FM170">
        <v>3</v>
      </c>
      <c r="FN170">
        <v>10</v>
      </c>
      <c r="FO170">
        <v>20</v>
      </c>
      <c r="FP170">
        <v>50000</v>
      </c>
      <c r="FT170" s="29" t="e">
        <f t="shared" si="167"/>
        <v>#DIV/0!</v>
      </c>
      <c r="FX170" s="13" t="e">
        <f t="shared" si="148"/>
        <v>#DIV/0!</v>
      </c>
      <c r="FY170" s="34" t="e">
        <f t="shared" ref="FY170:FY175" si="182">FT170*1000/(FN170*FO170*FP170)</f>
        <v>#DIV/0!</v>
      </c>
      <c r="GA170">
        <v>3</v>
      </c>
      <c r="GB170">
        <v>10</v>
      </c>
      <c r="GC170">
        <v>20</v>
      </c>
      <c r="GD170">
        <v>60000</v>
      </c>
      <c r="GH170" s="29" t="e">
        <f t="shared" si="168"/>
        <v>#DIV/0!</v>
      </c>
      <c r="GL170" s="13" t="e">
        <f t="shared" si="149"/>
        <v>#DIV/0!</v>
      </c>
      <c r="GM170" s="34" t="e">
        <f t="shared" ref="GM170:GM175" si="183">GH170*1000/(GB170*GC170*GD170)</f>
        <v>#DIV/0!</v>
      </c>
      <c r="GO170">
        <v>3</v>
      </c>
      <c r="GP170">
        <v>10</v>
      </c>
      <c r="GQ170">
        <v>20</v>
      </c>
      <c r="GR170">
        <v>70000</v>
      </c>
      <c r="GV170" s="29" t="e">
        <f t="shared" si="169"/>
        <v>#DIV/0!</v>
      </c>
      <c r="GZ170" s="13" t="e">
        <f t="shared" si="150"/>
        <v>#DIV/0!</v>
      </c>
      <c r="HA170" s="34" t="e">
        <f t="shared" ref="HA170:HA175" si="184">GV170*1000/(GP170*GQ170*GR170)</f>
        <v>#DIV/0!</v>
      </c>
    </row>
    <row r="171" spans="1:209" x14ac:dyDescent="0.25">
      <c r="A171">
        <v>4</v>
      </c>
      <c r="B171">
        <v>10</v>
      </c>
      <c r="C171">
        <v>30</v>
      </c>
      <c r="D171">
        <v>1000</v>
      </c>
      <c r="H171" s="29" t="e">
        <f t="shared" si="151"/>
        <v>#DIV/0!</v>
      </c>
      <c r="L171" s="13" t="e">
        <f t="shared" si="152"/>
        <v>#DIV/0!</v>
      </c>
      <c r="M171" s="34" t="e">
        <f t="shared" si="170"/>
        <v>#DIV/0!</v>
      </c>
      <c r="O171">
        <v>4</v>
      </c>
      <c r="P171">
        <v>10</v>
      </c>
      <c r="Q171">
        <v>30</v>
      </c>
      <c r="R171">
        <v>2000</v>
      </c>
      <c r="V171" s="29" t="e">
        <f t="shared" si="153"/>
        <v>#DIV/0!</v>
      </c>
      <c r="Z171" s="13" t="e">
        <f t="shared" si="154"/>
        <v>#DIV/0!</v>
      </c>
      <c r="AA171" s="34" t="e">
        <f t="shared" si="171"/>
        <v>#DIV/0!</v>
      </c>
      <c r="AC171">
        <v>4</v>
      </c>
      <c r="AD171">
        <v>10</v>
      </c>
      <c r="AE171">
        <v>30</v>
      </c>
      <c r="AF171">
        <v>3000</v>
      </c>
      <c r="AJ171" s="29" t="e">
        <f t="shared" si="155"/>
        <v>#DIV/0!</v>
      </c>
      <c r="AN171" s="13" t="e">
        <f t="shared" si="156"/>
        <v>#DIV/0!</v>
      </c>
      <c r="AO171" s="34" t="e">
        <f t="shared" si="172"/>
        <v>#DIV/0!</v>
      </c>
      <c r="AQ171">
        <v>4</v>
      </c>
      <c r="AR171">
        <v>10</v>
      </c>
      <c r="AS171">
        <v>30</v>
      </c>
      <c r="AT171">
        <v>5000</v>
      </c>
      <c r="AX171" s="29" t="e">
        <f t="shared" si="157"/>
        <v>#DIV/0!</v>
      </c>
      <c r="BB171" s="13" t="e">
        <f t="shared" si="158"/>
        <v>#DIV/0!</v>
      </c>
      <c r="BC171" s="34" t="e">
        <f t="shared" si="173"/>
        <v>#DIV/0!</v>
      </c>
      <c r="BE171" s="53">
        <v>4</v>
      </c>
      <c r="BF171">
        <v>10</v>
      </c>
      <c r="BG171">
        <v>30</v>
      </c>
      <c r="BH171">
        <v>10000</v>
      </c>
      <c r="BI171">
        <v>100</v>
      </c>
      <c r="BJ171">
        <v>106</v>
      </c>
      <c r="BK171">
        <v>106</v>
      </c>
      <c r="BL171" s="29">
        <f t="shared" si="159"/>
        <v>104</v>
      </c>
      <c r="BM171">
        <v>56</v>
      </c>
      <c r="BN171">
        <v>52</v>
      </c>
      <c r="BO171">
        <v>55</v>
      </c>
      <c r="BP171" s="13">
        <f t="shared" si="140"/>
        <v>54.333333333333336</v>
      </c>
      <c r="BQ171" s="34">
        <f t="shared" si="174"/>
        <v>3.4666666666666665E-2</v>
      </c>
      <c r="BS171">
        <v>4</v>
      </c>
      <c r="BT171">
        <v>10</v>
      </c>
      <c r="BU171">
        <v>30</v>
      </c>
      <c r="BV171">
        <v>15000</v>
      </c>
      <c r="BZ171" s="29" t="e">
        <f t="shared" si="160"/>
        <v>#DIV/0!</v>
      </c>
      <c r="CD171" s="13" t="e">
        <f t="shared" si="141"/>
        <v>#DIV/0!</v>
      </c>
      <c r="CE171" s="34" t="e">
        <f t="shared" si="175"/>
        <v>#DIV/0!</v>
      </c>
      <c r="CG171">
        <v>4</v>
      </c>
      <c r="CH171">
        <v>10</v>
      </c>
      <c r="CI171">
        <v>30</v>
      </c>
      <c r="CJ171">
        <v>20000</v>
      </c>
      <c r="CN171" s="29" t="e">
        <f t="shared" si="161"/>
        <v>#DIV/0!</v>
      </c>
      <c r="CR171" s="13" t="e">
        <f t="shared" si="142"/>
        <v>#DIV/0!</v>
      </c>
      <c r="CS171" s="34" t="e">
        <f t="shared" si="176"/>
        <v>#DIV/0!</v>
      </c>
      <c r="CU171">
        <v>4</v>
      </c>
      <c r="CV171">
        <v>10</v>
      </c>
      <c r="CW171">
        <v>30</v>
      </c>
      <c r="CX171">
        <v>25000</v>
      </c>
      <c r="DB171" s="29" t="e">
        <f t="shared" si="162"/>
        <v>#DIV/0!</v>
      </c>
      <c r="DF171" s="13" t="e">
        <f t="shared" si="143"/>
        <v>#DIV/0!</v>
      </c>
      <c r="DG171" s="34" t="e">
        <f t="shared" si="177"/>
        <v>#DIV/0!</v>
      </c>
      <c r="DI171">
        <v>4</v>
      </c>
      <c r="DJ171">
        <v>10</v>
      </c>
      <c r="DK171">
        <v>30</v>
      </c>
      <c r="DL171">
        <v>30000</v>
      </c>
      <c r="DP171" s="29" t="e">
        <f t="shared" si="163"/>
        <v>#DIV/0!</v>
      </c>
      <c r="DT171" s="13" t="e">
        <f t="shared" si="144"/>
        <v>#DIV/0!</v>
      </c>
      <c r="DU171" s="34" t="e">
        <f t="shared" si="178"/>
        <v>#DIV/0!</v>
      </c>
      <c r="DW171">
        <v>4</v>
      </c>
      <c r="DX171">
        <v>10</v>
      </c>
      <c r="DY171">
        <v>30</v>
      </c>
      <c r="DZ171">
        <v>35000</v>
      </c>
      <c r="ED171" s="29" t="e">
        <f t="shared" si="164"/>
        <v>#DIV/0!</v>
      </c>
      <c r="EH171" s="13" t="e">
        <f t="shared" si="145"/>
        <v>#DIV/0!</v>
      </c>
      <c r="EI171" s="34" t="e">
        <f t="shared" si="179"/>
        <v>#DIV/0!</v>
      </c>
      <c r="EK171">
        <v>4</v>
      </c>
      <c r="EL171">
        <v>10</v>
      </c>
      <c r="EM171">
        <v>30</v>
      </c>
      <c r="EN171">
        <v>40000</v>
      </c>
      <c r="ER171" s="29" t="e">
        <f t="shared" si="165"/>
        <v>#DIV/0!</v>
      </c>
      <c r="EV171" s="13" t="e">
        <f t="shared" si="146"/>
        <v>#DIV/0!</v>
      </c>
      <c r="EW171" s="34" t="e">
        <f t="shared" si="180"/>
        <v>#DIV/0!</v>
      </c>
      <c r="EY171">
        <v>4</v>
      </c>
      <c r="EZ171">
        <v>10</v>
      </c>
      <c r="FA171">
        <v>30</v>
      </c>
      <c r="FB171">
        <v>45000</v>
      </c>
      <c r="FF171" s="29" t="e">
        <f t="shared" si="166"/>
        <v>#DIV/0!</v>
      </c>
      <c r="FJ171" s="13" t="e">
        <f t="shared" si="147"/>
        <v>#DIV/0!</v>
      </c>
      <c r="FK171" s="34" t="e">
        <f t="shared" si="181"/>
        <v>#DIV/0!</v>
      </c>
      <c r="FM171">
        <v>4</v>
      </c>
      <c r="FN171">
        <v>10</v>
      </c>
      <c r="FO171">
        <v>30</v>
      </c>
      <c r="FP171">
        <v>50000</v>
      </c>
      <c r="FT171" s="29" t="e">
        <f t="shared" si="167"/>
        <v>#DIV/0!</v>
      </c>
      <c r="FX171" s="13" t="e">
        <f t="shared" si="148"/>
        <v>#DIV/0!</v>
      </c>
      <c r="FY171" s="34" t="e">
        <f t="shared" si="182"/>
        <v>#DIV/0!</v>
      </c>
      <c r="GA171">
        <v>4</v>
      </c>
      <c r="GB171">
        <v>10</v>
      </c>
      <c r="GC171">
        <v>30</v>
      </c>
      <c r="GD171">
        <v>60000</v>
      </c>
      <c r="GH171" s="29" t="e">
        <f t="shared" si="168"/>
        <v>#DIV/0!</v>
      </c>
      <c r="GL171" s="13" t="e">
        <f t="shared" si="149"/>
        <v>#DIV/0!</v>
      </c>
      <c r="GM171" s="34" t="e">
        <f t="shared" si="183"/>
        <v>#DIV/0!</v>
      </c>
      <c r="GO171">
        <v>4</v>
      </c>
      <c r="GP171">
        <v>10</v>
      </c>
      <c r="GQ171">
        <v>30</v>
      </c>
      <c r="GR171">
        <v>70000</v>
      </c>
      <c r="GV171" s="29" t="e">
        <f t="shared" si="169"/>
        <v>#DIV/0!</v>
      </c>
      <c r="GZ171" s="13" t="e">
        <f t="shared" si="150"/>
        <v>#DIV/0!</v>
      </c>
      <c r="HA171" s="34" t="e">
        <f t="shared" si="184"/>
        <v>#DIV/0!</v>
      </c>
    </row>
    <row r="172" spans="1:209" x14ac:dyDescent="0.25">
      <c r="A172">
        <v>5</v>
      </c>
      <c r="B172">
        <v>10</v>
      </c>
      <c r="C172">
        <v>40</v>
      </c>
      <c r="D172">
        <v>1000</v>
      </c>
      <c r="H172" s="29" t="e">
        <f t="shared" si="151"/>
        <v>#DIV/0!</v>
      </c>
      <c r="L172" s="13" t="e">
        <f t="shared" si="152"/>
        <v>#DIV/0!</v>
      </c>
      <c r="M172" s="34" t="e">
        <f t="shared" si="170"/>
        <v>#DIV/0!</v>
      </c>
      <c r="O172">
        <v>5</v>
      </c>
      <c r="P172">
        <v>10</v>
      </c>
      <c r="Q172">
        <v>40</v>
      </c>
      <c r="R172">
        <v>2000</v>
      </c>
      <c r="V172" s="29" t="e">
        <f t="shared" si="153"/>
        <v>#DIV/0!</v>
      </c>
      <c r="Z172" s="13" t="e">
        <f t="shared" si="154"/>
        <v>#DIV/0!</v>
      </c>
      <c r="AA172" s="34" t="e">
        <f t="shared" si="171"/>
        <v>#DIV/0!</v>
      </c>
      <c r="AC172">
        <v>5</v>
      </c>
      <c r="AD172">
        <v>10</v>
      </c>
      <c r="AE172">
        <v>40</v>
      </c>
      <c r="AF172">
        <v>3000</v>
      </c>
      <c r="AJ172" s="29" t="e">
        <f t="shared" si="155"/>
        <v>#DIV/0!</v>
      </c>
      <c r="AN172" s="13" t="e">
        <f t="shared" si="156"/>
        <v>#DIV/0!</v>
      </c>
      <c r="AO172" s="34" t="e">
        <f t="shared" si="172"/>
        <v>#DIV/0!</v>
      </c>
      <c r="AQ172">
        <v>5</v>
      </c>
      <c r="AR172">
        <v>10</v>
      </c>
      <c r="AS172">
        <v>40</v>
      </c>
      <c r="AT172">
        <v>5000</v>
      </c>
      <c r="AX172" s="29" t="e">
        <f t="shared" si="157"/>
        <v>#DIV/0!</v>
      </c>
      <c r="BB172" s="13" t="e">
        <f t="shared" si="158"/>
        <v>#DIV/0!</v>
      </c>
      <c r="BC172" s="34" t="e">
        <f t="shared" si="173"/>
        <v>#DIV/0!</v>
      </c>
      <c r="BE172" s="53">
        <v>5</v>
      </c>
      <c r="BF172">
        <v>10</v>
      </c>
      <c r="BG172">
        <v>40</v>
      </c>
      <c r="BH172">
        <v>10000</v>
      </c>
      <c r="BI172">
        <v>111</v>
      </c>
      <c r="BJ172">
        <v>104</v>
      </c>
      <c r="BK172">
        <v>99</v>
      </c>
      <c r="BL172" s="29">
        <f t="shared" si="159"/>
        <v>104.66666666666667</v>
      </c>
      <c r="BM172">
        <v>78</v>
      </c>
      <c r="BN172">
        <v>71</v>
      </c>
      <c r="BO172">
        <v>90</v>
      </c>
      <c r="BP172" s="13">
        <f t="shared" si="140"/>
        <v>79.666666666666671</v>
      </c>
      <c r="BQ172" s="34">
        <f t="shared" si="174"/>
        <v>2.6166666666666668E-2</v>
      </c>
      <c r="BS172">
        <v>5</v>
      </c>
      <c r="BT172">
        <v>10</v>
      </c>
      <c r="BU172">
        <v>40</v>
      </c>
      <c r="BV172">
        <v>15000</v>
      </c>
      <c r="BZ172" s="29" t="e">
        <f t="shared" si="160"/>
        <v>#DIV/0!</v>
      </c>
      <c r="CD172" s="13" t="e">
        <f t="shared" si="141"/>
        <v>#DIV/0!</v>
      </c>
      <c r="CE172" s="34" t="e">
        <f t="shared" si="175"/>
        <v>#DIV/0!</v>
      </c>
      <c r="CG172">
        <v>5</v>
      </c>
      <c r="CH172">
        <v>10</v>
      </c>
      <c r="CI172">
        <v>40</v>
      </c>
      <c r="CJ172">
        <v>20000</v>
      </c>
      <c r="CN172" s="29" t="e">
        <f t="shared" si="161"/>
        <v>#DIV/0!</v>
      </c>
      <c r="CR172" s="13" t="e">
        <f t="shared" si="142"/>
        <v>#DIV/0!</v>
      </c>
      <c r="CS172" s="34" t="e">
        <f t="shared" si="176"/>
        <v>#DIV/0!</v>
      </c>
      <c r="CU172">
        <v>5</v>
      </c>
      <c r="CV172">
        <v>10</v>
      </c>
      <c r="CW172">
        <v>40</v>
      </c>
      <c r="CX172">
        <v>25000</v>
      </c>
      <c r="DB172" s="29" t="e">
        <f t="shared" si="162"/>
        <v>#DIV/0!</v>
      </c>
      <c r="DF172" s="13" t="e">
        <f t="shared" si="143"/>
        <v>#DIV/0!</v>
      </c>
      <c r="DG172" s="34" t="e">
        <f t="shared" si="177"/>
        <v>#DIV/0!</v>
      </c>
      <c r="DI172">
        <v>5</v>
      </c>
      <c r="DJ172">
        <v>10</v>
      </c>
      <c r="DK172">
        <v>40</v>
      </c>
      <c r="DL172">
        <v>30000</v>
      </c>
      <c r="DP172" s="29" t="e">
        <f t="shared" si="163"/>
        <v>#DIV/0!</v>
      </c>
      <c r="DT172" s="13" t="e">
        <f t="shared" si="144"/>
        <v>#DIV/0!</v>
      </c>
      <c r="DU172" s="34" t="e">
        <f t="shared" si="178"/>
        <v>#DIV/0!</v>
      </c>
      <c r="DW172">
        <v>5</v>
      </c>
      <c r="DX172">
        <v>10</v>
      </c>
      <c r="DY172">
        <v>40</v>
      </c>
      <c r="DZ172">
        <v>35000</v>
      </c>
      <c r="ED172" s="29" t="e">
        <f t="shared" si="164"/>
        <v>#DIV/0!</v>
      </c>
      <c r="EH172" s="13" t="e">
        <f t="shared" si="145"/>
        <v>#DIV/0!</v>
      </c>
      <c r="EI172" s="34" t="e">
        <f t="shared" si="179"/>
        <v>#DIV/0!</v>
      </c>
      <c r="EK172">
        <v>5</v>
      </c>
      <c r="EL172">
        <v>10</v>
      </c>
      <c r="EM172">
        <v>40</v>
      </c>
      <c r="EN172">
        <v>40000</v>
      </c>
      <c r="ER172" s="29" t="e">
        <f t="shared" si="165"/>
        <v>#DIV/0!</v>
      </c>
      <c r="EV172" s="13" t="e">
        <f t="shared" si="146"/>
        <v>#DIV/0!</v>
      </c>
      <c r="EW172" s="34" t="e">
        <f t="shared" si="180"/>
        <v>#DIV/0!</v>
      </c>
      <c r="EY172">
        <v>5</v>
      </c>
      <c r="EZ172">
        <v>10</v>
      </c>
      <c r="FA172">
        <v>40</v>
      </c>
      <c r="FB172">
        <v>45000</v>
      </c>
      <c r="FF172" s="29" t="e">
        <f t="shared" si="166"/>
        <v>#DIV/0!</v>
      </c>
      <c r="FJ172" s="13" t="e">
        <f t="shared" si="147"/>
        <v>#DIV/0!</v>
      </c>
      <c r="FK172" s="34" t="e">
        <f t="shared" si="181"/>
        <v>#DIV/0!</v>
      </c>
      <c r="FM172">
        <v>5</v>
      </c>
      <c r="FN172">
        <v>10</v>
      </c>
      <c r="FO172">
        <v>40</v>
      </c>
      <c r="FP172">
        <v>50000</v>
      </c>
      <c r="FT172" s="29" t="e">
        <f t="shared" si="167"/>
        <v>#DIV/0!</v>
      </c>
      <c r="FX172" s="13" t="e">
        <f t="shared" si="148"/>
        <v>#DIV/0!</v>
      </c>
      <c r="FY172" s="34" t="e">
        <f t="shared" si="182"/>
        <v>#DIV/0!</v>
      </c>
      <c r="GA172">
        <v>5</v>
      </c>
      <c r="GB172">
        <v>10</v>
      </c>
      <c r="GC172">
        <v>40</v>
      </c>
      <c r="GD172">
        <v>60000</v>
      </c>
      <c r="GH172" s="29" t="e">
        <f t="shared" si="168"/>
        <v>#DIV/0!</v>
      </c>
      <c r="GL172" s="13" t="e">
        <f t="shared" si="149"/>
        <v>#DIV/0!</v>
      </c>
      <c r="GM172" s="34" t="e">
        <f t="shared" si="183"/>
        <v>#DIV/0!</v>
      </c>
      <c r="GO172">
        <v>5</v>
      </c>
      <c r="GP172">
        <v>10</v>
      </c>
      <c r="GQ172">
        <v>40</v>
      </c>
      <c r="GR172">
        <v>70000</v>
      </c>
      <c r="GV172" s="29" t="e">
        <f t="shared" si="169"/>
        <v>#DIV/0!</v>
      </c>
      <c r="GZ172" s="13" t="e">
        <f t="shared" si="150"/>
        <v>#DIV/0!</v>
      </c>
      <c r="HA172" s="34" t="e">
        <f t="shared" si="184"/>
        <v>#DIV/0!</v>
      </c>
    </row>
    <row r="173" spans="1:209" x14ac:dyDescent="0.25">
      <c r="A173">
        <v>6</v>
      </c>
      <c r="B173">
        <v>10</v>
      </c>
      <c r="C173">
        <v>50</v>
      </c>
      <c r="D173">
        <v>1000</v>
      </c>
      <c r="H173" s="29" t="e">
        <f t="shared" si="151"/>
        <v>#DIV/0!</v>
      </c>
      <c r="L173" s="13" t="e">
        <f t="shared" si="152"/>
        <v>#DIV/0!</v>
      </c>
      <c r="M173" s="34" t="e">
        <f t="shared" si="170"/>
        <v>#DIV/0!</v>
      </c>
      <c r="O173">
        <v>6</v>
      </c>
      <c r="P173">
        <v>10</v>
      </c>
      <c r="Q173">
        <v>50</v>
      </c>
      <c r="R173">
        <v>2000</v>
      </c>
      <c r="V173" s="29" t="e">
        <f t="shared" si="153"/>
        <v>#DIV/0!</v>
      </c>
      <c r="Z173" s="13" t="e">
        <f t="shared" si="154"/>
        <v>#DIV/0!</v>
      </c>
      <c r="AA173" s="34" t="e">
        <f t="shared" si="171"/>
        <v>#DIV/0!</v>
      </c>
      <c r="AC173">
        <v>6</v>
      </c>
      <c r="AD173">
        <v>10</v>
      </c>
      <c r="AE173">
        <v>50</v>
      </c>
      <c r="AF173">
        <v>3000</v>
      </c>
      <c r="AJ173" s="29" t="e">
        <f t="shared" si="155"/>
        <v>#DIV/0!</v>
      </c>
      <c r="AN173" s="13" t="e">
        <f t="shared" si="156"/>
        <v>#DIV/0!</v>
      </c>
      <c r="AO173" s="34" t="e">
        <f t="shared" si="172"/>
        <v>#DIV/0!</v>
      </c>
      <c r="AQ173">
        <v>6</v>
      </c>
      <c r="AR173">
        <v>10</v>
      </c>
      <c r="AS173">
        <v>50</v>
      </c>
      <c r="AT173">
        <v>5000</v>
      </c>
      <c r="AX173" s="29" t="e">
        <f t="shared" si="157"/>
        <v>#DIV/0!</v>
      </c>
      <c r="BB173" s="13" t="e">
        <f t="shared" si="158"/>
        <v>#DIV/0!</v>
      </c>
      <c r="BC173" s="34" t="e">
        <f t="shared" si="173"/>
        <v>#DIV/0!</v>
      </c>
      <c r="BE173" s="53">
        <v>6</v>
      </c>
      <c r="BF173">
        <v>10</v>
      </c>
      <c r="BG173">
        <v>50</v>
      </c>
      <c r="BH173">
        <v>10000</v>
      </c>
      <c r="BI173">
        <v>116</v>
      </c>
      <c r="BJ173">
        <v>111</v>
      </c>
      <c r="BK173">
        <v>110</v>
      </c>
      <c r="BL173" s="29">
        <f t="shared" si="159"/>
        <v>112.33333333333333</v>
      </c>
      <c r="BM173">
        <v>104</v>
      </c>
      <c r="BN173">
        <v>100</v>
      </c>
      <c r="BO173">
        <v>101</v>
      </c>
      <c r="BP173" s="13">
        <f t="shared" si="140"/>
        <v>101.66666666666667</v>
      </c>
      <c r="BQ173" s="34">
        <f t="shared" si="174"/>
        <v>2.2466666666666666E-2</v>
      </c>
      <c r="BS173">
        <v>6</v>
      </c>
      <c r="BT173">
        <v>10</v>
      </c>
      <c r="BU173">
        <v>50</v>
      </c>
      <c r="BV173">
        <v>15000</v>
      </c>
      <c r="BZ173" s="29" t="e">
        <f t="shared" si="160"/>
        <v>#DIV/0!</v>
      </c>
      <c r="CD173" s="13" t="e">
        <f t="shared" si="141"/>
        <v>#DIV/0!</v>
      </c>
      <c r="CE173" s="34" t="e">
        <f t="shared" si="175"/>
        <v>#DIV/0!</v>
      </c>
      <c r="CG173">
        <v>6</v>
      </c>
      <c r="CH173">
        <v>10</v>
      </c>
      <c r="CI173">
        <v>50</v>
      </c>
      <c r="CJ173">
        <v>20000</v>
      </c>
      <c r="CN173" s="29" t="e">
        <f t="shared" si="161"/>
        <v>#DIV/0!</v>
      </c>
      <c r="CR173" s="13" t="e">
        <f t="shared" si="142"/>
        <v>#DIV/0!</v>
      </c>
      <c r="CS173" s="34" t="e">
        <f t="shared" si="176"/>
        <v>#DIV/0!</v>
      </c>
      <c r="CU173">
        <v>6</v>
      </c>
      <c r="CV173">
        <v>10</v>
      </c>
      <c r="CW173">
        <v>50</v>
      </c>
      <c r="CX173">
        <v>25000</v>
      </c>
      <c r="DB173" s="29" t="e">
        <f t="shared" si="162"/>
        <v>#DIV/0!</v>
      </c>
      <c r="DF173" s="13" t="e">
        <f t="shared" si="143"/>
        <v>#DIV/0!</v>
      </c>
      <c r="DG173" s="34" t="e">
        <f t="shared" si="177"/>
        <v>#DIV/0!</v>
      </c>
      <c r="DI173">
        <v>6</v>
      </c>
      <c r="DJ173">
        <v>10</v>
      </c>
      <c r="DK173">
        <v>50</v>
      </c>
      <c r="DL173">
        <v>30000</v>
      </c>
      <c r="DP173" s="29" t="e">
        <f t="shared" si="163"/>
        <v>#DIV/0!</v>
      </c>
      <c r="DT173" s="13" t="e">
        <f t="shared" si="144"/>
        <v>#DIV/0!</v>
      </c>
      <c r="DU173" s="34" t="e">
        <f t="shared" si="178"/>
        <v>#DIV/0!</v>
      </c>
      <c r="DW173">
        <v>6</v>
      </c>
      <c r="DX173">
        <v>10</v>
      </c>
      <c r="DY173">
        <v>50</v>
      </c>
      <c r="DZ173">
        <v>35000</v>
      </c>
      <c r="ED173" s="29" t="e">
        <f t="shared" si="164"/>
        <v>#DIV/0!</v>
      </c>
      <c r="EH173" s="13" t="e">
        <f t="shared" si="145"/>
        <v>#DIV/0!</v>
      </c>
      <c r="EI173" s="34" t="e">
        <f t="shared" si="179"/>
        <v>#DIV/0!</v>
      </c>
      <c r="EK173">
        <v>6</v>
      </c>
      <c r="EL173">
        <v>10</v>
      </c>
      <c r="EM173">
        <v>50</v>
      </c>
      <c r="EN173">
        <v>40000</v>
      </c>
      <c r="ER173" s="29" t="e">
        <f t="shared" si="165"/>
        <v>#DIV/0!</v>
      </c>
      <c r="EV173" s="13" t="e">
        <f t="shared" si="146"/>
        <v>#DIV/0!</v>
      </c>
      <c r="EW173" s="34" t="e">
        <f t="shared" si="180"/>
        <v>#DIV/0!</v>
      </c>
      <c r="EY173">
        <v>6</v>
      </c>
      <c r="EZ173">
        <v>10</v>
      </c>
      <c r="FA173">
        <v>50</v>
      </c>
      <c r="FB173">
        <v>45000</v>
      </c>
      <c r="FF173" s="29" t="e">
        <f t="shared" si="166"/>
        <v>#DIV/0!</v>
      </c>
      <c r="FJ173" s="13" t="e">
        <f t="shared" si="147"/>
        <v>#DIV/0!</v>
      </c>
      <c r="FK173" s="34" t="e">
        <f t="shared" si="181"/>
        <v>#DIV/0!</v>
      </c>
      <c r="FM173">
        <v>6</v>
      </c>
      <c r="FN173">
        <v>10</v>
      </c>
      <c r="FO173">
        <v>50</v>
      </c>
      <c r="FP173">
        <v>50000</v>
      </c>
      <c r="FT173" s="29" t="e">
        <f t="shared" si="167"/>
        <v>#DIV/0!</v>
      </c>
      <c r="FX173" s="13" t="e">
        <f t="shared" si="148"/>
        <v>#DIV/0!</v>
      </c>
      <c r="FY173" s="34" t="e">
        <f t="shared" si="182"/>
        <v>#DIV/0!</v>
      </c>
      <c r="GA173">
        <v>6</v>
      </c>
      <c r="GB173">
        <v>10</v>
      </c>
      <c r="GC173">
        <v>50</v>
      </c>
      <c r="GD173">
        <v>60000</v>
      </c>
      <c r="GH173" s="29" t="e">
        <f t="shared" si="168"/>
        <v>#DIV/0!</v>
      </c>
      <c r="GL173" s="13" t="e">
        <f t="shared" si="149"/>
        <v>#DIV/0!</v>
      </c>
      <c r="GM173" s="34" t="e">
        <f t="shared" si="183"/>
        <v>#DIV/0!</v>
      </c>
      <c r="GO173">
        <v>6</v>
      </c>
      <c r="GP173">
        <v>10</v>
      </c>
      <c r="GQ173">
        <v>50</v>
      </c>
      <c r="GR173">
        <v>70000</v>
      </c>
      <c r="GV173" s="29" t="e">
        <f t="shared" si="169"/>
        <v>#DIV/0!</v>
      </c>
      <c r="GZ173" s="13" t="e">
        <f t="shared" si="150"/>
        <v>#DIV/0!</v>
      </c>
      <c r="HA173" s="34" t="e">
        <f t="shared" si="184"/>
        <v>#DIV/0!</v>
      </c>
    </row>
    <row r="174" spans="1:209" x14ac:dyDescent="0.25">
      <c r="A174">
        <v>7</v>
      </c>
      <c r="B174">
        <v>10</v>
      </c>
      <c r="C174">
        <v>60</v>
      </c>
      <c r="D174">
        <v>1000</v>
      </c>
      <c r="E174">
        <v>12.9</v>
      </c>
      <c r="F174">
        <v>12.9</v>
      </c>
      <c r="G174">
        <v>12.9</v>
      </c>
      <c r="H174" s="29">
        <f t="shared" si="151"/>
        <v>12.9</v>
      </c>
      <c r="I174">
        <v>9</v>
      </c>
      <c r="J174">
        <v>7</v>
      </c>
      <c r="K174">
        <v>8</v>
      </c>
      <c r="L174" s="13">
        <f t="shared" si="152"/>
        <v>8</v>
      </c>
      <c r="M174" s="34">
        <f t="shared" si="170"/>
        <v>2.1499999999999998E-2</v>
      </c>
      <c r="O174">
        <v>7</v>
      </c>
      <c r="P174">
        <v>10</v>
      </c>
      <c r="Q174">
        <v>60</v>
      </c>
      <c r="R174">
        <v>2000</v>
      </c>
      <c r="V174" s="29" t="e">
        <f t="shared" si="153"/>
        <v>#DIV/0!</v>
      </c>
      <c r="Z174" s="13" t="e">
        <f t="shared" si="154"/>
        <v>#DIV/0!</v>
      </c>
      <c r="AA174" s="34" t="e">
        <f t="shared" si="171"/>
        <v>#DIV/0!</v>
      </c>
      <c r="AC174">
        <v>7</v>
      </c>
      <c r="AD174">
        <v>10</v>
      </c>
      <c r="AE174">
        <v>60</v>
      </c>
      <c r="AF174">
        <v>3000</v>
      </c>
      <c r="AJ174" s="29" t="e">
        <f t="shared" si="155"/>
        <v>#DIV/0!</v>
      </c>
      <c r="AN174" s="13" t="e">
        <f t="shared" si="156"/>
        <v>#DIV/0!</v>
      </c>
      <c r="AO174" s="34" t="e">
        <f t="shared" si="172"/>
        <v>#DIV/0!</v>
      </c>
      <c r="AQ174">
        <v>7</v>
      </c>
      <c r="AR174">
        <v>10</v>
      </c>
      <c r="AS174">
        <v>60</v>
      </c>
      <c r="AT174">
        <v>5000</v>
      </c>
      <c r="AX174" s="29" t="e">
        <f t="shared" si="157"/>
        <v>#DIV/0!</v>
      </c>
      <c r="BB174" s="13" t="e">
        <f t="shared" si="158"/>
        <v>#DIV/0!</v>
      </c>
      <c r="BC174" s="34" t="e">
        <f t="shared" si="173"/>
        <v>#DIV/0!</v>
      </c>
      <c r="BE174" s="53">
        <v>7</v>
      </c>
      <c r="BF174">
        <v>10</v>
      </c>
      <c r="BG174">
        <v>60</v>
      </c>
      <c r="BH174">
        <v>10000</v>
      </c>
      <c r="BI174">
        <v>100</v>
      </c>
      <c r="BJ174">
        <v>114</v>
      </c>
      <c r="BK174">
        <v>114</v>
      </c>
      <c r="BL174" s="29">
        <f t="shared" si="159"/>
        <v>109.33333333333333</v>
      </c>
      <c r="BM174">
        <v>111</v>
      </c>
      <c r="BN174">
        <v>134</v>
      </c>
      <c r="BO174">
        <v>116</v>
      </c>
      <c r="BP174" s="13">
        <f t="shared" si="140"/>
        <v>120.33333333333333</v>
      </c>
      <c r="BQ174" s="34">
        <f t="shared" si="174"/>
        <v>1.8222222222222223E-2</v>
      </c>
      <c r="BS174">
        <v>7</v>
      </c>
      <c r="BT174">
        <v>10</v>
      </c>
      <c r="BU174">
        <v>60</v>
      </c>
      <c r="BV174">
        <v>15000</v>
      </c>
      <c r="BZ174" s="29" t="e">
        <f t="shared" si="160"/>
        <v>#DIV/0!</v>
      </c>
      <c r="CD174" s="13" t="e">
        <f t="shared" si="141"/>
        <v>#DIV/0!</v>
      </c>
      <c r="CE174" s="34" t="e">
        <f t="shared" si="175"/>
        <v>#DIV/0!</v>
      </c>
      <c r="CG174">
        <v>7</v>
      </c>
      <c r="CH174">
        <v>10</v>
      </c>
      <c r="CI174">
        <v>60</v>
      </c>
      <c r="CJ174">
        <v>20000</v>
      </c>
      <c r="CN174" s="29" t="e">
        <f t="shared" si="161"/>
        <v>#DIV/0!</v>
      </c>
      <c r="CR174" s="13" t="e">
        <f t="shared" si="142"/>
        <v>#DIV/0!</v>
      </c>
      <c r="CS174" s="34" t="e">
        <f t="shared" si="176"/>
        <v>#DIV/0!</v>
      </c>
      <c r="CU174">
        <v>7</v>
      </c>
      <c r="CV174">
        <v>10</v>
      </c>
      <c r="CW174">
        <v>60</v>
      </c>
      <c r="CX174">
        <v>25000</v>
      </c>
      <c r="DB174" s="29" t="e">
        <f t="shared" si="162"/>
        <v>#DIV/0!</v>
      </c>
      <c r="DF174" s="13" t="e">
        <f t="shared" si="143"/>
        <v>#DIV/0!</v>
      </c>
      <c r="DG174" s="34" t="e">
        <f t="shared" si="177"/>
        <v>#DIV/0!</v>
      </c>
      <c r="DI174">
        <v>7</v>
      </c>
      <c r="DJ174">
        <v>10</v>
      </c>
      <c r="DK174">
        <v>60</v>
      </c>
      <c r="DL174">
        <v>30000</v>
      </c>
      <c r="DP174" s="29" t="e">
        <f t="shared" si="163"/>
        <v>#DIV/0!</v>
      </c>
      <c r="DT174" s="13" t="e">
        <f t="shared" si="144"/>
        <v>#DIV/0!</v>
      </c>
      <c r="DU174" s="34" t="e">
        <f t="shared" si="178"/>
        <v>#DIV/0!</v>
      </c>
      <c r="DW174">
        <v>7</v>
      </c>
      <c r="DX174">
        <v>10</v>
      </c>
      <c r="DY174">
        <v>60</v>
      </c>
      <c r="DZ174">
        <v>35000</v>
      </c>
      <c r="ED174" s="29" t="e">
        <f t="shared" si="164"/>
        <v>#DIV/0!</v>
      </c>
      <c r="EH174" s="13" t="e">
        <f t="shared" si="145"/>
        <v>#DIV/0!</v>
      </c>
      <c r="EI174" s="34" t="e">
        <f t="shared" si="179"/>
        <v>#DIV/0!</v>
      </c>
      <c r="EK174">
        <v>7</v>
      </c>
      <c r="EL174">
        <v>10</v>
      </c>
      <c r="EM174">
        <v>60</v>
      </c>
      <c r="EN174">
        <v>40000</v>
      </c>
      <c r="ER174" s="29" t="e">
        <f t="shared" si="165"/>
        <v>#DIV/0!</v>
      </c>
      <c r="EV174" s="13" t="e">
        <f t="shared" si="146"/>
        <v>#DIV/0!</v>
      </c>
      <c r="EW174" s="34" t="e">
        <f t="shared" si="180"/>
        <v>#DIV/0!</v>
      </c>
      <c r="EY174">
        <v>7</v>
      </c>
      <c r="EZ174">
        <v>10</v>
      </c>
      <c r="FA174">
        <v>60</v>
      </c>
      <c r="FB174">
        <v>45000</v>
      </c>
      <c r="FF174" s="29" t="e">
        <f t="shared" si="166"/>
        <v>#DIV/0!</v>
      </c>
      <c r="FJ174" s="13" t="e">
        <f t="shared" si="147"/>
        <v>#DIV/0!</v>
      </c>
      <c r="FK174" s="34" t="e">
        <f t="shared" si="181"/>
        <v>#DIV/0!</v>
      </c>
      <c r="FM174">
        <v>7</v>
      </c>
      <c r="FN174">
        <v>10</v>
      </c>
      <c r="FO174">
        <v>60</v>
      </c>
      <c r="FP174">
        <v>50000</v>
      </c>
      <c r="FT174" s="29" t="e">
        <f t="shared" si="167"/>
        <v>#DIV/0!</v>
      </c>
      <c r="FX174" s="13" t="e">
        <f t="shared" si="148"/>
        <v>#DIV/0!</v>
      </c>
      <c r="FY174" s="34" t="e">
        <f t="shared" si="182"/>
        <v>#DIV/0!</v>
      </c>
      <c r="GA174">
        <v>7</v>
      </c>
      <c r="GB174">
        <v>10</v>
      </c>
      <c r="GC174">
        <v>60</v>
      </c>
      <c r="GD174">
        <v>60000</v>
      </c>
      <c r="GH174" s="29" t="e">
        <f t="shared" si="168"/>
        <v>#DIV/0!</v>
      </c>
      <c r="GL174" s="13" t="e">
        <f t="shared" si="149"/>
        <v>#DIV/0!</v>
      </c>
      <c r="GM174" s="34" t="e">
        <f t="shared" si="183"/>
        <v>#DIV/0!</v>
      </c>
      <c r="GO174">
        <v>7</v>
      </c>
      <c r="GP174">
        <v>10</v>
      </c>
      <c r="GQ174">
        <v>60</v>
      </c>
      <c r="GR174">
        <v>70000</v>
      </c>
      <c r="GV174" s="29" t="e">
        <f t="shared" si="169"/>
        <v>#DIV/0!</v>
      </c>
      <c r="GZ174" s="13" t="e">
        <f t="shared" si="150"/>
        <v>#DIV/0!</v>
      </c>
      <c r="HA174" s="34" t="e">
        <f t="shared" si="184"/>
        <v>#DIV/0!</v>
      </c>
    </row>
    <row r="175" spans="1:209" s="41" customFormat="1" x14ac:dyDescent="0.25">
      <c r="A175" s="41">
        <v>8</v>
      </c>
      <c r="B175" s="41">
        <v>10</v>
      </c>
      <c r="C175" s="41">
        <v>64</v>
      </c>
      <c r="D175" s="41">
        <v>1000</v>
      </c>
      <c r="E175" s="41">
        <v>12.21</v>
      </c>
      <c r="F175" s="41">
        <v>12.02</v>
      </c>
      <c r="G175" s="41">
        <v>12.1</v>
      </c>
      <c r="H175" s="42">
        <f t="shared" si="151"/>
        <v>12.11</v>
      </c>
      <c r="I175" s="41">
        <v>9</v>
      </c>
      <c r="J175" s="41">
        <v>9</v>
      </c>
      <c r="K175" s="41">
        <v>9</v>
      </c>
      <c r="L175" s="43">
        <f t="shared" si="152"/>
        <v>9</v>
      </c>
      <c r="M175" s="44">
        <f t="shared" si="170"/>
        <v>1.8921875000000001E-2</v>
      </c>
      <c r="O175" s="41">
        <v>8</v>
      </c>
      <c r="P175" s="41">
        <v>10</v>
      </c>
      <c r="Q175" s="41">
        <v>64</v>
      </c>
      <c r="R175" s="41">
        <v>2000</v>
      </c>
      <c r="S175" s="41">
        <v>23.13</v>
      </c>
      <c r="T175" s="41">
        <v>23.37</v>
      </c>
      <c r="U175" s="41">
        <v>23.42</v>
      </c>
      <c r="V175" s="42">
        <f t="shared" si="153"/>
        <v>23.306666666666668</v>
      </c>
      <c r="W175" s="41">
        <v>26</v>
      </c>
      <c r="X175" s="41">
        <v>17</v>
      </c>
      <c r="Y175" s="41">
        <v>18</v>
      </c>
      <c r="Z175" s="43">
        <f t="shared" si="154"/>
        <v>20.333333333333332</v>
      </c>
      <c r="AA175" s="44">
        <f t="shared" si="171"/>
        <v>1.8208333333333333E-2</v>
      </c>
      <c r="AC175" s="41">
        <v>8</v>
      </c>
      <c r="AD175" s="41">
        <v>10</v>
      </c>
      <c r="AE175" s="41">
        <v>64</v>
      </c>
      <c r="AF175" s="41">
        <v>3000</v>
      </c>
      <c r="AG175" s="41">
        <v>34.33</v>
      </c>
      <c r="AH175" s="41">
        <v>34.700000000000003</v>
      </c>
      <c r="AI175" s="41">
        <v>34.67</v>
      </c>
      <c r="AJ175" s="42">
        <f t="shared" si="155"/>
        <v>34.56666666666667</v>
      </c>
      <c r="AK175" s="41">
        <v>33</v>
      </c>
      <c r="AL175" s="41">
        <v>35</v>
      </c>
      <c r="AM175" s="41">
        <v>33</v>
      </c>
      <c r="AN175" s="43">
        <f t="shared" si="156"/>
        <v>33.666666666666664</v>
      </c>
      <c r="AO175" s="44">
        <f t="shared" si="172"/>
        <v>1.8003472222222226E-2</v>
      </c>
      <c r="AQ175" s="41">
        <v>8</v>
      </c>
      <c r="AR175" s="41">
        <v>10</v>
      </c>
      <c r="AS175" s="41">
        <v>64</v>
      </c>
      <c r="AT175" s="41">
        <v>5000</v>
      </c>
      <c r="AU175" s="41">
        <v>56</v>
      </c>
      <c r="AV175" s="41">
        <v>56.9</v>
      </c>
      <c r="AW175" s="41">
        <v>58.1</v>
      </c>
      <c r="AX175" s="42">
        <f t="shared" si="157"/>
        <v>57</v>
      </c>
      <c r="AY175" s="41">
        <v>68</v>
      </c>
      <c r="AZ175" s="41">
        <v>61</v>
      </c>
      <c r="BA175" s="41">
        <v>53</v>
      </c>
      <c r="BB175" s="43">
        <f t="shared" si="158"/>
        <v>60.666666666666664</v>
      </c>
      <c r="BC175" s="44">
        <f t="shared" si="173"/>
        <v>1.7812499999999998E-2</v>
      </c>
      <c r="BE175" s="55">
        <v>8</v>
      </c>
      <c r="BF175" s="41">
        <v>10</v>
      </c>
      <c r="BG175" s="41">
        <v>64</v>
      </c>
      <c r="BH175" s="41">
        <v>10000</v>
      </c>
      <c r="BI175" s="41">
        <v>100</v>
      </c>
      <c r="BJ175" s="41">
        <v>103</v>
      </c>
      <c r="BK175" s="41">
        <v>98</v>
      </c>
      <c r="BL175" s="42">
        <f t="shared" si="159"/>
        <v>100.33333333333333</v>
      </c>
      <c r="BM175" s="41">
        <v>122</v>
      </c>
      <c r="BN175" s="41">
        <v>134</v>
      </c>
      <c r="BO175" s="41">
        <v>166</v>
      </c>
      <c r="BP175" s="43">
        <f t="shared" si="140"/>
        <v>140.66666666666666</v>
      </c>
      <c r="BQ175" s="44">
        <f t="shared" si="174"/>
        <v>1.5677083333333331E-2</v>
      </c>
      <c r="BS175" s="41">
        <v>8</v>
      </c>
      <c r="BT175" s="41">
        <v>10</v>
      </c>
      <c r="BU175" s="41">
        <v>64</v>
      </c>
      <c r="BV175" s="41">
        <v>15000</v>
      </c>
      <c r="BW175" s="41">
        <v>140</v>
      </c>
      <c r="BX175" s="41">
        <v>141</v>
      </c>
      <c r="BY175" s="41">
        <v>139</v>
      </c>
      <c r="BZ175" s="42">
        <f t="shared" si="160"/>
        <v>140</v>
      </c>
      <c r="CA175" s="41">
        <v>139</v>
      </c>
      <c r="CB175" s="41">
        <v>135</v>
      </c>
      <c r="CC175" s="41">
        <v>134</v>
      </c>
      <c r="CD175" s="43">
        <f t="shared" si="141"/>
        <v>136</v>
      </c>
      <c r="CE175" s="44">
        <f t="shared" si="175"/>
        <v>1.4583333333333334E-2</v>
      </c>
      <c r="CG175" s="41">
        <v>8</v>
      </c>
      <c r="CH175" s="41">
        <v>10</v>
      </c>
      <c r="CI175" s="41">
        <v>64</v>
      </c>
      <c r="CJ175" s="41">
        <v>20000</v>
      </c>
      <c r="CK175" s="41">
        <v>168</v>
      </c>
      <c r="CL175" s="41">
        <v>168</v>
      </c>
      <c r="CM175" s="41">
        <v>168</v>
      </c>
      <c r="CN175" s="42">
        <f t="shared" si="161"/>
        <v>168</v>
      </c>
      <c r="CR175" s="43" t="e">
        <f t="shared" si="142"/>
        <v>#DIV/0!</v>
      </c>
      <c r="CS175" s="44">
        <f t="shared" si="176"/>
        <v>1.3125E-2</v>
      </c>
      <c r="CU175" s="41">
        <v>8</v>
      </c>
      <c r="CV175" s="41">
        <v>10</v>
      </c>
      <c r="CW175" s="41">
        <v>64</v>
      </c>
      <c r="CX175" s="41">
        <v>25000</v>
      </c>
      <c r="CY175" s="41">
        <v>210</v>
      </c>
      <c r="CZ175" s="41">
        <v>210</v>
      </c>
      <c r="DA175" s="41">
        <v>210</v>
      </c>
      <c r="DB175" s="42">
        <f>AVERAGE(CY175:DA175)</f>
        <v>210</v>
      </c>
      <c r="DF175" s="43" t="e">
        <f t="shared" si="143"/>
        <v>#DIV/0!</v>
      </c>
      <c r="DG175" s="44">
        <f t="shared" si="177"/>
        <v>1.3125E-2</v>
      </c>
      <c r="DI175" s="41">
        <v>8</v>
      </c>
      <c r="DJ175" s="41">
        <v>10</v>
      </c>
      <c r="DK175" s="41">
        <v>64</v>
      </c>
      <c r="DL175" s="41">
        <v>30000</v>
      </c>
      <c r="DM175" s="41">
        <v>251</v>
      </c>
      <c r="DN175" s="41">
        <v>251</v>
      </c>
      <c r="DO175" s="41">
        <v>251</v>
      </c>
      <c r="DP175" s="42">
        <f t="shared" si="163"/>
        <v>251</v>
      </c>
      <c r="DT175" s="43" t="e">
        <f t="shared" si="144"/>
        <v>#DIV/0!</v>
      </c>
      <c r="DU175" s="44">
        <f t="shared" si="178"/>
        <v>1.3072916666666667E-2</v>
      </c>
      <c r="DW175" s="41">
        <v>8</v>
      </c>
      <c r="DX175" s="41">
        <v>10</v>
      </c>
      <c r="DY175" s="41">
        <v>64</v>
      </c>
      <c r="DZ175" s="41">
        <v>35000</v>
      </c>
      <c r="EA175" s="41">
        <v>294</v>
      </c>
      <c r="EB175" s="41">
        <v>294</v>
      </c>
      <c r="EC175" s="41">
        <v>294</v>
      </c>
      <c r="ED175" s="42">
        <f t="shared" si="164"/>
        <v>294</v>
      </c>
      <c r="EH175" s="43" t="e">
        <f t="shared" si="145"/>
        <v>#DIV/0!</v>
      </c>
      <c r="EI175" s="44">
        <f t="shared" si="179"/>
        <v>1.3125E-2</v>
      </c>
      <c r="EK175" s="41">
        <v>8</v>
      </c>
      <c r="EL175" s="41">
        <v>10</v>
      </c>
      <c r="EM175" s="41">
        <v>64</v>
      </c>
      <c r="EN175" s="41">
        <v>40000</v>
      </c>
      <c r="EO175" s="41">
        <v>335</v>
      </c>
      <c r="EP175" s="41">
        <v>335</v>
      </c>
      <c r="EQ175" s="41">
        <v>335</v>
      </c>
      <c r="ER175" s="42">
        <f t="shared" si="165"/>
        <v>335</v>
      </c>
      <c r="ES175" s="41">
        <v>345</v>
      </c>
      <c r="ET175" s="41">
        <v>342</v>
      </c>
      <c r="EU175" s="41">
        <v>353</v>
      </c>
      <c r="EV175" s="43">
        <f t="shared" si="146"/>
        <v>346.66666666666669</v>
      </c>
      <c r="EW175" s="44">
        <f t="shared" si="180"/>
        <v>1.30859375E-2</v>
      </c>
      <c r="EY175" s="41">
        <v>8</v>
      </c>
      <c r="EZ175" s="41">
        <v>10</v>
      </c>
      <c r="FA175" s="41">
        <v>64</v>
      </c>
      <c r="FB175" s="41">
        <v>45000</v>
      </c>
      <c r="FC175" s="41">
        <v>377</v>
      </c>
      <c r="FD175" s="41">
        <v>377</v>
      </c>
      <c r="FE175" s="41">
        <v>377</v>
      </c>
      <c r="FF175" s="42">
        <f t="shared" si="166"/>
        <v>377</v>
      </c>
      <c r="FG175" s="41">
        <v>389</v>
      </c>
      <c r="FH175" s="41">
        <v>390</v>
      </c>
      <c r="FI175" s="41">
        <v>396</v>
      </c>
      <c r="FJ175" s="43">
        <f t="shared" si="147"/>
        <v>391.66666666666669</v>
      </c>
      <c r="FK175" s="44">
        <f t="shared" si="181"/>
        <v>1.3090277777777777E-2</v>
      </c>
      <c r="FM175" s="41">
        <v>8</v>
      </c>
      <c r="FN175" s="41">
        <v>10</v>
      </c>
      <c r="FO175" s="41">
        <v>64</v>
      </c>
      <c r="FP175" s="41">
        <v>50000</v>
      </c>
      <c r="FQ175" s="41">
        <v>419</v>
      </c>
      <c r="FR175" s="41">
        <v>419</v>
      </c>
      <c r="FS175" s="41">
        <v>419</v>
      </c>
      <c r="FT175" s="42">
        <f t="shared" si="167"/>
        <v>419</v>
      </c>
      <c r="FU175" s="41">
        <v>496</v>
      </c>
      <c r="FV175" s="41">
        <v>433</v>
      </c>
      <c r="FW175" s="41">
        <v>443</v>
      </c>
      <c r="FX175" s="43">
        <f t="shared" si="148"/>
        <v>457.33333333333331</v>
      </c>
      <c r="FY175" s="44">
        <f t="shared" si="182"/>
        <v>1.3093749999999999E-2</v>
      </c>
      <c r="GA175" s="41">
        <v>8</v>
      </c>
      <c r="GB175" s="41">
        <v>10</v>
      </c>
      <c r="GC175" s="41">
        <v>64</v>
      </c>
      <c r="GD175" s="41">
        <v>60000</v>
      </c>
      <c r="GE175" s="41">
        <v>503</v>
      </c>
      <c r="GF175" s="41">
        <v>503</v>
      </c>
      <c r="GG175" s="41">
        <v>503</v>
      </c>
      <c r="GH175" s="42">
        <f t="shared" si="168"/>
        <v>503</v>
      </c>
      <c r="GI175" s="41">
        <v>521</v>
      </c>
      <c r="GJ175" s="41">
        <v>512</v>
      </c>
      <c r="GK175" s="41">
        <v>518</v>
      </c>
      <c r="GL175" s="43">
        <f t="shared" si="149"/>
        <v>517</v>
      </c>
      <c r="GM175" s="44">
        <f t="shared" si="183"/>
        <v>1.3098958333333334E-2</v>
      </c>
      <c r="GO175" s="41">
        <v>8</v>
      </c>
      <c r="GP175" s="41">
        <v>10</v>
      </c>
      <c r="GQ175" s="41">
        <v>64</v>
      </c>
      <c r="GR175" s="41">
        <v>70000</v>
      </c>
      <c r="GS175" s="41">
        <v>588</v>
      </c>
      <c r="GT175" s="41">
        <v>588</v>
      </c>
      <c r="GU175" s="41">
        <v>588</v>
      </c>
      <c r="GV175" s="42">
        <f t="shared" si="169"/>
        <v>588</v>
      </c>
      <c r="GW175" s="41">
        <v>601</v>
      </c>
      <c r="GX175" s="41">
        <v>603</v>
      </c>
      <c r="GY175" s="41">
        <v>600</v>
      </c>
      <c r="GZ175" s="43">
        <f t="shared" si="150"/>
        <v>601.33333333333337</v>
      </c>
      <c r="HA175" s="44">
        <f t="shared" si="184"/>
        <v>1.3125E-2</v>
      </c>
    </row>
    <row r="176" spans="1:209" x14ac:dyDescent="0.25">
      <c r="A176">
        <v>18</v>
      </c>
      <c r="B176">
        <v>10</v>
      </c>
      <c r="C176">
        <v>65</v>
      </c>
      <c r="D176">
        <v>1000</v>
      </c>
      <c r="H176" s="29" t="s">
        <v>44</v>
      </c>
      <c r="L176" s="13"/>
      <c r="M176" s="34"/>
    </row>
    <row r="179" spans="1:69" s="31" customFormat="1" x14ac:dyDescent="0.25">
      <c r="B179" s="31" t="s">
        <v>55</v>
      </c>
      <c r="F179" s="35"/>
      <c r="H179" s="36"/>
      <c r="L179" s="37"/>
      <c r="M179" s="37"/>
      <c r="AA179" s="37"/>
      <c r="BE179" s="54"/>
    </row>
    <row r="181" spans="1:69" x14ac:dyDescent="0.25">
      <c r="A181" s="31"/>
      <c r="B181" s="32" t="s">
        <v>11</v>
      </c>
      <c r="C181" s="32" t="s">
        <v>12</v>
      </c>
      <c r="D181" s="32" t="s">
        <v>20</v>
      </c>
      <c r="E181" s="32" t="s">
        <v>28</v>
      </c>
      <c r="F181" s="32" t="s">
        <v>29</v>
      </c>
      <c r="G181" s="32" t="s">
        <v>30</v>
      </c>
      <c r="H181" s="33" t="s">
        <v>13</v>
      </c>
      <c r="I181" s="32" t="s">
        <v>14</v>
      </c>
      <c r="J181" s="32" t="s">
        <v>15</v>
      </c>
      <c r="K181" s="32" t="s">
        <v>16</v>
      </c>
      <c r="L181" s="33" t="s">
        <v>18</v>
      </c>
      <c r="M181" s="33" t="s">
        <v>45</v>
      </c>
      <c r="BE181" s="54"/>
      <c r="BF181" s="32" t="s">
        <v>11</v>
      </c>
      <c r="BG181" s="32" t="s">
        <v>12</v>
      </c>
      <c r="BH181" s="32" t="s">
        <v>20</v>
      </c>
      <c r="BI181" s="32" t="s">
        <v>28</v>
      </c>
      <c r="BJ181" s="32" t="s">
        <v>29</v>
      </c>
      <c r="BK181" s="32" t="s">
        <v>30</v>
      </c>
      <c r="BL181" s="33" t="s">
        <v>13</v>
      </c>
      <c r="BM181" s="32" t="s">
        <v>14</v>
      </c>
      <c r="BN181" s="32" t="s">
        <v>15</v>
      </c>
      <c r="BO181" s="32" t="s">
        <v>16</v>
      </c>
      <c r="BP181" s="33" t="s">
        <v>18</v>
      </c>
      <c r="BQ181" s="33" t="s">
        <v>45</v>
      </c>
    </row>
    <row r="182" spans="1:69" x14ac:dyDescent="0.25">
      <c r="A182">
        <v>1</v>
      </c>
      <c r="B182">
        <v>11</v>
      </c>
      <c r="C182">
        <v>1</v>
      </c>
      <c r="D182">
        <v>1000</v>
      </c>
      <c r="E182">
        <v>7.29</v>
      </c>
      <c r="F182">
        <v>7.34</v>
      </c>
      <c r="G182">
        <v>7.53</v>
      </c>
      <c r="H182" s="29">
        <f>AVERAGE(E182:G182)</f>
        <v>7.3866666666666667</v>
      </c>
      <c r="I182" s="5" t="s">
        <v>43</v>
      </c>
      <c r="J182" s="5" t="s">
        <v>43</v>
      </c>
      <c r="K182" s="5" t="s">
        <v>43</v>
      </c>
      <c r="L182" s="5" t="s">
        <v>43</v>
      </c>
      <c r="M182" s="34">
        <f>H182*1000/(B182*C182*D182)</f>
        <v>0.67151515151515151</v>
      </c>
      <c r="BE182" s="53">
        <v>1</v>
      </c>
      <c r="BF182">
        <v>11</v>
      </c>
      <c r="BG182">
        <v>1</v>
      </c>
      <c r="BH182">
        <v>10000</v>
      </c>
      <c r="BI182">
        <v>80.7</v>
      </c>
      <c r="BJ182">
        <v>81.5</v>
      </c>
      <c r="BK182">
        <v>81.5</v>
      </c>
      <c r="BL182" s="29">
        <f>AVERAGE(BI182:BK182)</f>
        <v>81.233333333333334</v>
      </c>
      <c r="BM182" s="5">
        <v>2</v>
      </c>
      <c r="BN182" s="5">
        <v>2</v>
      </c>
      <c r="BO182" s="5">
        <v>1</v>
      </c>
      <c r="BP182" s="5" t="s">
        <v>43</v>
      </c>
      <c r="BQ182" s="34">
        <f>BL182*1000/(BF182*BG182*BH182)</f>
        <v>0.73848484848484841</v>
      </c>
    </row>
    <row r="183" spans="1:69" x14ac:dyDescent="0.25">
      <c r="A183">
        <v>2</v>
      </c>
      <c r="B183">
        <v>11</v>
      </c>
      <c r="C183">
        <v>10</v>
      </c>
      <c r="D183">
        <v>1000</v>
      </c>
      <c r="E183">
        <v>10.15</v>
      </c>
      <c r="F183">
        <v>10.24</v>
      </c>
      <c r="G183">
        <v>10.24</v>
      </c>
      <c r="H183" s="29">
        <f t="shared" ref="H183:H188" si="185">AVERAGE(E183:G183)</f>
        <v>10.210000000000001</v>
      </c>
      <c r="I183" s="38">
        <v>2</v>
      </c>
      <c r="J183" s="5">
        <v>2</v>
      </c>
      <c r="K183" s="38">
        <v>2</v>
      </c>
      <c r="L183" s="13">
        <f t="shared" ref="L183:L188" si="186">AVERAGE(I183:K183)</f>
        <v>2</v>
      </c>
      <c r="M183" s="34">
        <f>H183*1000/(B183*C183*D183)</f>
        <v>9.2818181818181814E-2</v>
      </c>
      <c r="BE183" s="53">
        <v>2</v>
      </c>
      <c r="BF183">
        <v>11</v>
      </c>
      <c r="BG183">
        <v>10</v>
      </c>
      <c r="BH183">
        <v>10000</v>
      </c>
      <c r="BI183">
        <v>100</v>
      </c>
      <c r="BJ183">
        <v>100.3</v>
      </c>
      <c r="BK183">
        <v>100.32</v>
      </c>
      <c r="BL183" s="29">
        <f t="shared" ref="BL183:BL188" si="187">AVERAGE(BI183:BK183)</f>
        <v>100.20666666666666</v>
      </c>
      <c r="BM183" s="38">
        <v>18</v>
      </c>
      <c r="BN183" s="5">
        <v>18</v>
      </c>
      <c r="BO183" s="38">
        <v>15</v>
      </c>
      <c r="BP183" s="13">
        <f t="shared" ref="BP183:BP188" si="188">AVERAGE(BM183:BO183)</f>
        <v>17</v>
      </c>
      <c r="BQ183" s="34">
        <f>BL183*1000/(BF183*BG183*BH183)</f>
        <v>9.109696969696969E-2</v>
      </c>
    </row>
    <row r="184" spans="1:69" x14ac:dyDescent="0.25">
      <c r="A184">
        <v>3</v>
      </c>
      <c r="B184">
        <v>11</v>
      </c>
      <c r="C184">
        <v>20</v>
      </c>
      <c r="D184">
        <v>1000</v>
      </c>
      <c r="H184" s="29" t="e">
        <f t="shared" si="185"/>
        <v>#DIV/0!</v>
      </c>
      <c r="L184" s="13" t="e">
        <f t="shared" si="186"/>
        <v>#DIV/0!</v>
      </c>
      <c r="M184" s="34" t="e">
        <f t="shared" ref="M184:M187" si="189">H184*1000/(B184*C184*D184)</f>
        <v>#DIV/0!</v>
      </c>
      <c r="BE184" s="53">
        <v>3</v>
      </c>
      <c r="BF184">
        <v>11</v>
      </c>
      <c r="BG184">
        <v>20</v>
      </c>
      <c r="BH184">
        <v>10000</v>
      </c>
      <c r="BI184">
        <v>102.6</v>
      </c>
      <c r="BJ184">
        <v>103</v>
      </c>
      <c r="BK184">
        <v>103</v>
      </c>
      <c r="BL184" s="29">
        <f t="shared" si="187"/>
        <v>102.86666666666667</v>
      </c>
      <c r="BM184">
        <v>31</v>
      </c>
      <c r="BN184">
        <v>32</v>
      </c>
      <c r="BO184">
        <v>31</v>
      </c>
      <c r="BP184" s="13">
        <f t="shared" si="188"/>
        <v>31.333333333333332</v>
      </c>
      <c r="BQ184" s="34">
        <f t="shared" ref="BQ184:BQ187" si="190">BL184*1000/(BF184*BG184*BH184)</f>
        <v>4.6757575757575762E-2</v>
      </c>
    </row>
    <row r="185" spans="1:69" x14ac:dyDescent="0.25">
      <c r="A185">
        <v>4</v>
      </c>
      <c r="B185">
        <v>11</v>
      </c>
      <c r="C185">
        <v>30</v>
      </c>
      <c r="D185">
        <v>1000</v>
      </c>
      <c r="E185">
        <v>11.24</v>
      </c>
      <c r="F185">
        <v>11.2</v>
      </c>
      <c r="G185">
        <v>11.19</v>
      </c>
      <c r="H185" s="29">
        <f t="shared" si="185"/>
        <v>11.209999999999999</v>
      </c>
      <c r="I185">
        <v>6</v>
      </c>
      <c r="J185">
        <v>5</v>
      </c>
      <c r="K185">
        <v>4</v>
      </c>
      <c r="L185" s="13">
        <f t="shared" si="186"/>
        <v>5</v>
      </c>
      <c r="M185" s="34">
        <f t="shared" si="189"/>
        <v>3.3969696969696962E-2</v>
      </c>
      <c r="BE185" s="53">
        <v>4</v>
      </c>
      <c r="BF185">
        <v>11</v>
      </c>
      <c r="BG185">
        <v>30</v>
      </c>
      <c r="BH185">
        <v>10000</v>
      </c>
      <c r="BI185">
        <v>106.4</v>
      </c>
      <c r="BJ185">
        <v>106.4</v>
      </c>
      <c r="BK185">
        <v>106.4</v>
      </c>
      <c r="BL185" s="29">
        <f t="shared" si="187"/>
        <v>106.40000000000002</v>
      </c>
      <c r="BM185">
        <v>45</v>
      </c>
      <c r="BN185">
        <v>49</v>
      </c>
      <c r="BO185">
        <v>48</v>
      </c>
      <c r="BP185" s="13">
        <f t="shared" si="188"/>
        <v>47.333333333333336</v>
      </c>
      <c r="BQ185" s="34">
        <f t="shared" si="190"/>
        <v>3.2242424242424246E-2</v>
      </c>
    </row>
    <row r="186" spans="1:69" x14ac:dyDescent="0.25">
      <c r="A186">
        <v>5</v>
      </c>
      <c r="B186">
        <v>11</v>
      </c>
      <c r="C186">
        <v>40</v>
      </c>
      <c r="D186">
        <v>1000</v>
      </c>
      <c r="H186" s="29" t="e">
        <f t="shared" si="185"/>
        <v>#DIV/0!</v>
      </c>
      <c r="L186" s="13" t="e">
        <f t="shared" si="186"/>
        <v>#DIV/0!</v>
      </c>
      <c r="M186" s="34" t="e">
        <f t="shared" si="189"/>
        <v>#DIV/0!</v>
      </c>
      <c r="BE186" s="53">
        <v>5</v>
      </c>
      <c r="BF186">
        <v>11</v>
      </c>
      <c r="BG186">
        <v>40</v>
      </c>
      <c r="BH186">
        <v>10000</v>
      </c>
      <c r="BL186" s="29" t="e">
        <f t="shared" si="187"/>
        <v>#DIV/0!</v>
      </c>
      <c r="BP186" s="13" t="e">
        <f t="shared" si="188"/>
        <v>#DIV/0!</v>
      </c>
      <c r="BQ186" s="34" t="e">
        <f t="shared" si="190"/>
        <v>#DIV/0!</v>
      </c>
    </row>
    <row r="187" spans="1:69" x14ac:dyDescent="0.25">
      <c r="A187">
        <v>6</v>
      </c>
      <c r="B187">
        <v>11</v>
      </c>
      <c r="C187">
        <v>50</v>
      </c>
      <c r="D187">
        <v>1000</v>
      </c>
      <c r="E187">
        <v>12.52</v>
      </c>
      <c r="F187">
        <v>12.54</v>
      </c>
      <c r="G187">
        <v>12.55</v>
      </c>
      <c r="H187" s="29">
        <f t="shared" si="185"/>
        <v>12.536666666666667</v>
      </c>
      <c r="I187">
        <v>9</v>
      </c>
      <c r="J187">
        <v>8</v>
      </c>
      <c r="K187">
        <v>7</v>
      </c>
      <c r="L187" s="13">
        <f t="shared" si="186"/>
        <v>8</v>
      </c>
      <c r="M187" s="34">
        <f t="shared" si="189"/>
        <v>2.2793939393939398E-2</v>
      </c>
      <c r="BE187" s="53">
        <v>6</v>
      </c>
      <c r="BF187">
        <v>11</v>
      </c>
      <c r="BG187">
        <v>50</v>
      </c>
      <c r="BH187">
        <v>10000</v>
      </c>
      <c r="BL187" s="29" t="e">
        <f t="shared" si="187"/>
        <v>#DIV/0!</v>
      </c>
      <c r="BP187" s="13" t="e">
        <f t="shared" si="188"/>
        <v>#DIV/0!</v>
      </c>
      <c r="BQ187" s="34" t="e">
        <f t="shared" si="190"/>
        <v>#DIV/0!</v>
      </c>
    </row>
    <row r="188" spans="1:69" x14ac:dyDescent="0.25">
      <c r="A188">
        <v>7</v>
      </c>
      <c r="B188">
        <v>11</v>
      </c>
      <c r="C188">
        <v>58</v>
      </c>
      <c r="D188">
        <v>1000</v>
      </c>
      <c r="E188">
        <v>12.94</v>
      </c>
      <c r="F188">
        <v>13.05</v>
      </c>
      <c r="G188">
        <v>13.07</v>
      </c>
      <c r="H188" s="29">
        <f t="shared" si="185"/>
        <v>13.020000000000001</v>
      </c>
      <c r="I188">
        <v>10</v>
      </c>
      <c r="J188">
        <v>10</v>
      </c>
      <c r="K188">
        <v>8</v>
      </c>
      <c r="L188" s="13">
        <f t="shared" si="186"/>
        <v>9.3333333333333339</v>
      </c>
      <c r="M188" s="34">
        <f>H188*1000/(B188*C188*D188)</f>
        <v>2.040752351097179E-2</v>
      </c>
      <c r="BE188" s="53">
        <v>7</v>
      </c>
      <c r="BF188">
        <v>11</v>
      </c>
      <c r="BG188">
        <v>58</v>
      </c>
      <c r="BH188">
        <v>10000</v>
      </c>
      <c r="BI188">
        <v>123.1</v>
      </c>
      <c r="BJ188">
        <v>110</v>
      </c>
      <c r="BK188">
        <v>122</v>
      </c>
      <c r="BL188" s="29">
        <f t="shared" si="187"/>
        <v>118.36666666666667</v>
      </c>
      <c r="BM188">
        <v>103</v>
      </c>
      <c r="BN188">
        <v>108</v>
      </c>
      <c r="BO188">
        <v>113</v>
      </c>
      <c r="BP188" s="13">
        <f t="shared" si="188"/>
        <v>108</v>
      </c>
      <c r="BQ188" s="34">
        <f>BL188*1000/(BF188*BG188*BH188)</f>
        <v>1.8552769070010449E-2</v>
      </c>
    </row>
    <row r="189" spans="1:69" x14ac:dyDescent="0.25">
      <c r="A189">
        <v>18</v>
      </c>
      <c r="B189">
        <v>11</v>
      </c>
      <c r="C189">
        <v>59</v>
      </c>
      <c r="D189">
        <v>1000</v>
      </c>
      <c r="H189" s="29" t="s">
        <v>44</v>
      </c>
      <c r="L189" s="13"/>
      <c r="M189" s="34"/>
      <c r="BE189" s="53">
        <v>18</v>
      </c>
      <c r="BF189">
        <v>11</v>
      </c>
      <c r="BG189">
        <v>59</v>
      </c>
      <c r="BH189">
        <v>10000</v>
      </c>
      <c r="BL189" s="29" t="s">
        <v>44</v>
      </c>
      <c r="BP189" s="13"/>
      <c r="BQ189" s="34"/>
    </row>
    <row r="192" spans="1:69" s="31" customFormat="1" x14ac:dyDescent="0.25">
      <c r="B192" s="31" t="s">
        <v>56</v>
      </c>
      <c r="F192" s="35"/>
      <c r="H192" s="36"/>
      <c r="L192" s="37"/>
      <c r="M192" s="37"/>
      <c r="AA192" s="37"/>
      <c r="BE192" s="54"/>
    </row>
    <row r="194" spans="1:57" x14ac:dyDescent="0.25">
      <c r="A194" s="31"/>
      <c r="B194" s="32" t="s">
        <v>11</v>
      </c>
      <c r="C194" s="32" t="s">
        <v>12</v>
      </c>
      <c r="D194" s="32" t="s">
        <v>20</v>
      </c>
      <c r="E194" s="32" t="s">
        <v>28</v>
      </c>
      <c r="F194" s="32" t="s">
        <v>29</v>
      </c>
      <c r="G194" s="32" t="s">
        <v>30</v>
      </c>
      <c r="H194" s="33" t="s">
        <v>13</v>
      </c>
      <c r="I194" s="32" t="s">
        <v>14</v>
      </c>
      <c r="J194" s="32" t="s">
        <v>15</v>
      </c>
      <c r="K194" s="32" t="s">
        <v>16</v>
      </c>
      <c r="L194" s="33" t="s">
        <v>18</v>
      </c>
      <c r="M194" s="33" t="s">
        <v>45</v>
      </c>
    </row>
    <row r="195" spans="1:57" x14ac:dyDescent="0.25">
      <c r="A195">
        <v>1</v>
      </c>
      <c r="B195">
        <v>12</v>
      </c>
      <c r="C195">
        <v>1</v>
      </c>
      <c r="D195">
        <v>1000</v>
      </c>
      <c r="E195">
        <v>7.29</v>
      </c>
      <c r="F195">
        <v>7.34</v>
      </c>
      <c r="G195">
        <v>7.53</v>
      </c>
      <c r="H195" s="29">
        <f>AVERAGE(E195:G195)</f>
        <v>7.3866666666666667</v>
      </c>
      <c r="I195" s="5" t="s">
        <v>43</v>
      </c>
      <c r="J195" s="5" t="s">
        <v>43</v>
      </c>
      <c r="K195" s="5" t="s">
        <v>43</v>
      </c>
      <c r="L195" s="5" t="s">
        <v>43</v>
      </c>
      <c r="M195" s="34">
        <f>H195*1000/(B195*C195*D195)</f>
        <v>0.61555555555555563</v>
      </c>
    </row>
    <row r="196" spans="1:57" x14ac:dyDescent="0.25">
      <c r="A196">
        <v>2</v>
      </c>
      <c r="B196">
        <v>12</v>
      </c>
      <c r="C196">
        <v>10</v>
      </c>
      <c r="D196">
        <v>1000</v>
      </c>
      <c r="E196">
        <v>10.14</v>
      </c>
      <c r="F196">
        <v>10.220000000000001</v>
      </c>
      <c r="G196">
        <v>10.26</v>
      </c>
      <c r="H196" s="29">
        <f t="shared" ref="H196:H201" si="191">AVERAGE(E196:G196)</f>
        <v>10.206666666666665</v>
      </c>
      <c r="I196" s="38">
        <v>2</v>
      </c>
      <c r="J196" s="5">
        <v>1</v>
      </c>
      <c r="K196" s="38">
        <v>2</v>
      </c>
      <c r="L196" s="13">
        <f t="shared" ref="L196:L201" si="192">AVERAGE(I196:K196)</f>
        <v>1.6666666666666667</v>
      </c>
      <c r="M196" s="34">
        <f>H196*1000/(B196*C196*D196)</f>
        <v>8.5055555555555551E-2</v>
      </c>
    </row>
    <row r="197" spans="1:57" x14ac:dyDescent="0.25">
      <c r="A197">
        <v>3</v>
      </c>
      <c r="B197">
        <v>12</v>
      </c>
      <c r="C197">
        <v>20</v>
      </c>
      <c r="D197">
        <v>1000</v>
      </c>
      <c r="H197" s="29" t="e">
        <f t="shared" si="191"/>
        <v>#DIV/0!</v>
      </c>
      <c r="L197" s="13" t="e">
        <f t="shared" si="192"/>
        <v>#DIV/0!</v>
      </c>
      <c r="M197" s="34" t="e">
        <f t="shared" ref="M197:M200" si="193">H197*1000/(B197*C197*D197)</f>
        <v>#DIV/0!</v>
      </c>
    </row>
    <row r="198" spans="1:57" x14ac:dyDescent="0.25">
      <c r="A198">
        <v>4</v>
      </c>
      <c r="B198">
        <v>12</v>
      </c>
      <c r="C198">
        <v>30</v>
      </c>
      <c r="D198">
        <v>1000</v>
      </c>
      <c r="H198" s="29" t="e">
        <f t="shared" si="191"/>
        <v>#DIV/0!</v>
      </c>
      <c r="L198" s="13" t="e">
        <f t="shared" si="192"/>
        <v>#DIV/0!</v>
      </c>
      <c r="M198" s="34" t="e">
        <f t="shared" si="193"/>
        <v>#DIV/0!</v>
      </c>
    </row>
    <row r="199" spans="1:57" x14ac:dyDescent="0.25">
      <c r="A199">
        <v>5</v>
      </c>
      <c r="B199">
        <v>12</v>
      </c>
      <c r="C199">
        <v>40</v>
      </c>
      <c r="D199">
        <v>1000</v>
      </c>
      <c r="H199" s="29" t="e">
        <f t="shared" si="191"/>
        <v>#DIV/0!</v>
      </c>
      <c r="L199" s="13" t="e">
        <f t="shared" si="192"/>
        <v>#DIV/0!</v>
      </c>
      <c r="M199" s="34" t="e">
        <f t="shared" si="193"/>
        <v>#DIV/0!</v>
      </c>
    </row>
    <row r="200" spans="1:57" x14ac:dyDescent="0.25">
      <c r="A200">
        <v>6</v>
      </c>
      <c r="B200">
        <v>12</v>
      </c>
      <c r="C200">
        <v>50</v>
      </c>
      <c r="D200">
        <v>1000</v>
      </c>
      <c r="E200">
        <v>12.66</v>
      </c>
      <c r="F200">
        <v>12.79</v>
      </c>
      <c r="G200">
        <v>12.8</v>
      </c>
      <c r="H200" s="29">
        <f t="shared" si="191"/>
        <v>12.75</v>
      </c>
      <c r="I200">
        <v>9</v>
      </c>
      <c r="J200">
        <v>8</v>
      </c>
      <c r="K200">
        <v>8</v>
      </c>
      <c r="L200" s="13">
        <f t="shared" si="192"/>
        <v>8.3333333333333339</v>
      </c>
      <c r="M200" s="34">
        <f t="shared" si="193"/>
        <v>2.1250000000000002E-2</v>
      </c>
    </row>
    <row r="201" spans="1:57" x14ac:dyDescent="0.25">
      <c r="A201">
        <v>7</v>
      </c>
      <c r="B201">
        <v>12</v>
      </c>
      <c r="C201">
        <v>53</v>
      </c>
      <c r="D201">
        <v>1000</v>
      </c>
      <c r="E201">
        <v>13.02</v>
      </c>
      <c r="F201">
        <v>13</v>
      </c>
      <c r="G201">
        <v>13</v>
      </c>
      <c r="H201" s="29">
        <f t="shared" si="191"/>
        <v>13.006666666666666</v>
      </c>
      <c r="I201">
        <v>9</v>
      </c>
      <c r="J201">
        <v>8</v>
      </c>
      <c r="K201">
        <v>10</v>
      </c>
      <c r="L201" s="13">
        <f t="shared" si="192"/>
        <v>9</v>
      </c>
      <c r="M201" s="34">
        <f>H201*1000/(B201*C201*D201)</f>
        <v>2.0450733752620544E-2</v>
      </c>
    </row>
    <row r="202" spans="1:57" x14ac:dyDescent="0.25">
      <c r="A202">
        <v>18</v>
      </c>
      <c r="B202">
        <v>12</v>
      </c>
      <c r="C202">
        <v>54</v>
      </c>
      <c r="D202">
        <v>1000</v>
      </c>
      <c r="H202" s="29" t="s">
        <v>44</v>
      </c>
      <c r="L202" s="13"/>
      <c r="M202" s="34"/>
    </row>
    <row r="205" spans="1:57" s="31" customFormat="1" x14ac:dyDescent="0.25">
      <c r="B205" s="31" t="s">
        <v>57</v>
      </c>
      <c r="F205" s="35"/>
      <c r="H205" s="36"/>
      <c r="L205" s="37"/>
      <c r="M205" s="37"/>
      <c r="AA205" s="37"/>
      <c r="BE205" s="54"/>
    </row>
    <row r="207" spans="1:57" x14ac:dyDescent="0.25">
      <c r="A207" s="31"/>
      <c r="B207" s="32" t="s">
        <v>11</v>
      </c>
      <c r="C207" s="32" t="s">
        <v>12</v>
      </c>
      <c r="D207" s="32" t="s">
        <v>20</v>
      </c>
      <c r="E207" s="32" t="s">
        <v>28</v>
      </c>
      <c r="F207" s="32" t="s">
        <v>29</v>
      </c>
      <c r="G207" s="32" t="s">
        <v>30</v>
      </c>
      <c r="H207" s="33" t="s">
        <v>13</v>
      </c>
      <c r="I207" s="32" t="s">
        <v>14</v>
      </c>
      <c r="J207" s="32" t="s">
        <v>15</v>
      </c>
      <c r="K207" s="32" t="s">
        <v>16</v>
      </c>
      <c r="L207" s="33" t="s">
        <v>18</v>
      </c>
      <c r="M207" s="33" t="s">
        <v>45</v>
      </c>
    </row>
    <row r="208" spans="1:57" x14ac:dyDescent="0.25">
      <c r="A208">
        <v>1</v>
      </c>
      <c r="B208">
        <v>13</v>
      </c>
      <c r="C208">
        <v>1</v>
      </c>
      <c r="D208">
        <v>1000</v>
      </c>
      <c r="E208">
        <v>7.5</v>
      </c>
      <c r="F208">
        <v>7.6</v>
      </c>
      <c r="G208">
        <v>7.6</v>
      </c>
      <c r="H208" s="29">
        <f>AVERAGE(E208:G208)</f>
        <v>7.5666666666666664</v>
      </c>
      <c r="I208" s="5" t="s">
        <v>43</v>
      </c>
      <c r="J208" s="5" t="s">
        <v>43</v>
      </c>
      <c r="K208" s="5" t="s">
        <v>43</v>
      </c>
      <c r="L208" s="5" t="s">
        <v>43</v>
      </c>
      <c r="M208" s="34">
        <f>H208*1000/(B208*C208*D208)</f>
        <v>0.58205128205128198</v>
      </c>
    </row>
    <row r="209" spans="1:57" x14ac:dyDescent="0.25">
      <c r="A209">
        <v>2</v>
      </c>
      <c r="B209">
        <v>13</v>
      </c>
      <c r="C209">
        <v>10</v>
      </c>
      <c r="D209">
        <v>1000</v>
      </c>
      <c r="E209">
        <v>10.199999999999999</v>
      </c>
      <c r="F209">
        <v>10.4</v>
      </c>
      <c r="G209">
        <v>10.4</v>
      </c>
      <c r="H209" s="29">
        <f t="shared" ref="H209:H213" si="194">AVERAGE(E209:G209)</f>
        <v>10.333333333333334</v>
      </c>
      <c r="I209" s="38">
        <v>2</v>
      </c>
      <c r="J209" s="5">
        <v>1</v>
      </c>
      <c r="K209" s="38">
        <v>2</v>
      </c>
      <c r="L209" s="13">
        <f t="shared" ref="L209:L213" si="195">AVERAGE(I209:K209)</f>
        <v>1.6666666666666667</v>
      </c>
      <c r="M209" s="34">
        <f>H209*1000/(B209*C209*D209)</f>
        <v>7.9487179487179496E-2</v>
      </c>
    </row>
    <row r="210" spans="1:57" x14ac:dyDescent="0.25">
      <c r="A210">
        <v>3</v>
      </c>
      <c r="B210">
        <v>13</v>
      </c>
      <c r="C210">
        <v>20</v>
      </c>
      <c r="D210">
        <v>1000</v>
      </c>
      <c r="E210">
        <v>10.8</v>
      </c>
      <c r="F210">
        <v>10.8</v>
      </c>
      <c r="G210">
        <v>10.8</v>
      </c>
      <c r="H210" s="29">
        <f t="shared" si="194"/>
        <v>10.800000000000002</v>
      </c>
      <c r="I210">
        <v>4</v>
      </c>
      <c r="J210">
        <v>4</v>
      </c>
      <c r="K210">
        <v>6</v>
      </c>
      <c r="L210" s="13">
        <f t="shared" si="195"/>
        <v>4.666666666666667</v>
      </c>
      <c r="M210" s="34">
        <f t="shared" ref="M210:M213" si="196">H210*1000/(B210*C210*D210)</f>
        <v>4.1538461538461545E-2</v>
      </c>
    </row>
    <row r="211" spans="1:57" x14ac:dyDescent="0.25">
      <c r="A211">
        <v>4</v>
      </c>
      <c r="B211">
        <v>13</v>
      </c>
      <c r="C211">
        <v>30</v>
      </c>
      <c r="D211">
        <v>1000</v>
      </c>
      <c r="E211">
        <v>11.5</v>
      </c>
      <c r="F211">
        <v>11.5</v>
      </c>
      <c r="G211">
        <v>11.6</v>
      </c>
      <c r="H211" s="29">
        <f t="shared" si="194"/>
        <v>11.533333333333333</v>
      </c>
      <c r="I211">
        <v>10</v>
      </c>
      <c r="J211">
        <v>6</v>
      </c>
      <c r="K211">
        <v>10</v>
      </c>
      <c r="L211" s="13">
        <f t="shared" si="195"/>
        <v>8.6666666666666661</v>
      </c>
      <c r="M211" s="34">
        <f t="shared" si="196"/>
        <v>2.9572649572649573E-2</v>
      </c>
    </row>
    <row r="212" spans="1:57" x14ac:dyDescent="0.25">
      <c r="A212">
        <v>5</v>
      </c>
      <c r="B212">
        <v>13</v>
      </c>
      <c r="C212">
        <v>40</v>
      </c>
      <c r="D212">
        <v>1000</v>
      </c>
      <c r="E212">
        <v>12.1</v>
      </c>
      <c r="F212">
        <v>12.3</v>
      </c>
      <c r="G212">
        <v>12.3</v>
      </c>
      <c r="H212" s="29">
        <f t="shared" si="194"/>
        <v>12.233333333333334</v>
      </c>
      <c r="I212">
        <v>7</v>
      </c>
      <c r="J212">
        <v>13</v>
      </c>
      <c r="K212">
        <v>8</v>
      </c>
      <c r="L212" s="13">
        <f t="shared" si="195"/>
        <v>9.3333333333333339</v>
      </c>
      <c r="M212" s="34">
        <f t="shared" si="196"/>
        <v>2.3525641025641027E-2</v>
      </c>
    </row>
    <row r="213" spans="1:57" x14ac:dyDescent="0.25">
      <c r="A213">
        <v>6</v>
      </c>
      <c r="B213">
        <v>13</v>
      </c>
      <c r="C213">
        <v>49</v>
      </c>
      <c r="D213">
        <v>1000</v>
      </c>
      <c r="E213">
        <v>12.9</v>
      </c>
      <c r="F213">
        <v>13.1</v>
      </c>
      <c r="G213">
        <v>13</v>
      </c>
      <c r="H213" s="29">
        <f t="shared" si="194"/>
        <v>13</v>
      </c>
      <c r="I213">
        <v>11</v>
      </c>
      <c r="J213">
        <v>11</v>
      </c>
      <c r="K213">
        <v>9</v>
      </c>
      <c r="L213" s="13">
        <f t="shared" si="195"/>
        <v>10.333333333333334</v>
      </c>
      <c r="M213" s="34">
        <f t="shared" si="196"/>
        <v>2.0408163265306121E-2</v>
      </c>
    </row>
    <row r="214" spans="1:57" x14ac:dyDescent="0.25">
      <c r="A214">
        <v>18</v>
      </c>
      <c r="B214">
        <v>13</v>
      </c>
      <c r="C214">
        <v>50</v>
      </c>
      <c r="D214">
        <v>1000</v>
      </c>
      <c r="H214" s="29" t="s">
        <v>44</v>
      </c>
      <c r="L214" s="13"/>
      <c r="M214" s="34"/>
    </row>
    <row r="216" spans="1:57" x14ac:dyDescent="0.25">
      <c r="B216" s="5"/>
      <c r="C216" s="5"/>
      <c r="D216" s="5"/>
      <c r="E216" s="5"/>
    </row>
    <row r="217" spans="1:57" s="31" customFormat="1" x14ac:dyDescent="0.25">
      <c r="B217" s="31" t="s">
        <v>58</v>
      </c>
      <c r="F217" s="35"/>
      <c r="H217" s="36"/>
      <c r="L217" s="37"/>
      <c r="M217" s="37"/>
      <c r="AA217" s="37"/>
      <c r="BE217" s="54"/>
    </row>
    <row r="219" spans="1:57" x14ac:dyDescent="0.25">
      <c r="A219" s="31"/>
      <c r="B219" s="32" t="s">
        <v>11</v>
      </c>
      <c r="C219" s="32" t="s">
        <v>12</v>
      </c>
      <c r="D219" s="32" t="s">
        <v>20</v>
      </c>
      <c r="E219" s="32" t="s">
        <v>28</v>
      </c>
      <c r="F219" s="32" t="s">
        <v>29</v>
      </c>
      <c r="G219" s="32" t="s">
        <v>30</v>
      </c>
      <c r="H219" s="33" t="s">
        <v>13</v>
      </c>
      <c r="I219" s="32" t="s">
        <v>14</v>
      </c>
      <c r="J219" s="32" t="s">
        <v>15</v>
      </c>
      <c r="K219" s="32" t="s">
        <v>16</v>
      </c>
      <c r="L219" s="33" t="s">
        <v>18</v>
      </c>
      <c r="M219" s="33" t="s">
        <v>45</v>
      </c>
    </row>
    <row r="220" spans="1:57" x14ac:dyDescent="0.25">
      <c r="A220">
        <v>1</v>
      </c>
      <c r="B220">
        <v>14</v>
      </c>
      <c r="C220">
        <v>1</v>
      </c>
      <c r="D220">
        <v>1000</v>
      </c>
      <c r="H220" s="29" t="e">
        <f>AVERAGE(E220:G220)</f>
        <v>#DIV/0!</v>
      </c>
      <c r="I220" s="5" t="s">
        <v>43</v>
      </c>
      <c r="J220" s="5" t="s">
        <v>43</v>
      </c>
      <c r="K220" s="5" t="s">
        <v>43</v>
      </c>
      <c r="L220" s="5" t="s">
        <v>43</v>
      </c>
      <c r="M220" s="34" t="e">
        <f>H220*1000/(B220*C220*D220)</f>
        <v>#DIV/0!</v>
      </c>
    </row>
    <row r="221" spans="1:57" x14ac:dyDescent="0.25">
      <c r="A221">
        <v>2</v>
      </c>
      <c r="B221">
        <v>14</v>
      </c>
      <c r="C221">
        <v>10</v>
      </c>
      <c r="D221">
        <v>1000</v>
      </c>
      <c r="H221" s="29" t="e">
        <f t="shared" ref="H221:H225" si="197">AVERAGE(E221:G221)</f>
        <v>#DIV/0!</v>
      </c>
      <c r="I221" s="38"/>
      <c r="J221" s="5"/>
      <c r="K221" s="38"/>
      <c r="L221" s="13" t="e">
        <f t="shared" ref="L221:L225" si="198">AVERAGE(I221:K221)</f>
        <v>#DIV/0!</v>
      </c>
      <c r="M221" s="34" t="e">
        <f>H221*1000/(B221*C221*D221)</f>
        <v>#DIV/0!</v>
      </c>
    </row>
    <row r="222" spans="1:57" x14ac:dyDescent="0.25">
      <c r="A222">
        <v>3</v>
      </c>
      <c r="B222">
        <v>14</v>
      </c>
      <c r="C222">
        <v>20</v>
      </c>
      <c r="D222">
        <v>1000</v>
      </c>
      <c r="H222" s="29" t="e">
        <f t="shared" si="197"/>
        <v>#DIV/0!</v>
      </c>
      <c r="L222" s="13" t="e">
        <f t="shared" si="198"/>
        <v>#DIV/0!</v>
      </c>
      <c r="M222" s="34" t="e">
        <f t="shared" ref="M222:M225" si="199">H222*1000/(B222*C222*D222)</f>
        <v>#DIV/0!</v>
      </c>
    </row>
    <row r="223" spans="1:57" x14ac:dyDescent="0.25">
      <c r="A223">
        <v>4</v>
      </c>
      <c r="B223">
        <v>14</v>
      </c>
      <c r="C223">
        <v>30</v>
      </c>
      <c r="D223">
        <v>1000</v>
      </c>
      <c r="H223" s="29" t="e">
        <f t="shared" si="197"/>
        <v>#DIV/0!</v>
      </c>
      <c r="L223" s="13" t="e">
        <f t="shared" si="198"/>
        <v>#DIV/0!</v>
      </c>
      <c r="M223" s="34" t="e">
        <f t="shared" si="199"/>
        <v>#DIV/0!</v>
      </c>
    </row>
    <row r="224" spans="1:57" x14ac:dyDescent="0.25">
      <c r="A224">
        <v>5</v>
      </c>
      <c r="B224">
        <v>14</v>
      </c>
      <c r="C224">
        <v>40</v>
      </c>
      <c r="D224">
        <v>1000</v>
      </c>
      <c r="H224" s="29" t="e">
        <f t="shared" si="197"/>
        <v>#DIV/0!</v>
      </c>
      <c r="L224" s="13" t="e">
        <f t="shared" si="198"/>
        <v>#DIV/0!</v>
      </c>
      <c r="M224" s="34" t="e">
        <f t="shared" si="199"/>
        <v>#DIV/0!</v>
      </c>
    </row>
    <row r="225" spans="1:69" x14ac:dyDescent="0.25">
      <c r="A225">
        <v>6</v>
      </c>
      <c r="B225">
        <v>14</v>
      </c>
      <c r="C225">
        <v>45</v>
      </c>
      <c r="D225">
        <v>1000</v>
      </c>
      <c r="E225">
        <v>13.1</v>
      </c>
      <c r="F225">
        <v>13</v>
      </c>
      <c r="G225">
        <v>13</v>
      </c>
      <c r="H225" s="29">
        <f t="shared" si="197"/>
        <v>13.033333333333333</v>
      </c>
      <c r="I225">
        <v>9</v>
      </c>
      <c r="J225">
        <v>9</v>
      </c>
      <c r="K225">
        <v>9</v>
      </c>
      <c r="L225" s="13">
        <f t="shared" si="198"/>
        <v>9</v>
      </c>
      <c r="M225" s="34">
        <f t="shared" si="199"/>
        <v>2.0687830687830689E-2</v>
      </c>
    </row>
    <row r="226" spans="1:69" x14ac:dyDescent="0.25">
      <c r="A226">
        <v>18</v>
      </c>
      <c r="B226">
        <v>14</v>
      </c>
      <c r="C226">
        <v>46</v>
      </c>
      <c r="D226">
        <v>1000</v>
      </c>
      <c r="H226" s="29" t="s">
        <v>44</v>
      </c>
      <c r="L226" s="13"/>
      <c r="M226" s="34"/>
    </row>
    <row r="229" spans="1:69" s="31" customFormat="1" x14ac:dyDescent="0.25">
      <c r="A229" s="39" t="s">
        <v>59</v>
      </c>
      <c r="B229" s="40">
        <v>15</v>
      </c>
      <c r="F229" s="35"/>
      <c r="H229" s="36"/>
      <c r="L229" s="37"/>
      <c r="M229" s="37"/>
      <c r="AA229" s="37"/>
      <c r="BE229" s="54"/>
    </row>
    <row r="230" spans="1:69" x14ac:dyDescent="0.25">
      <c r="A230" s="31"/>
      <c r="B230" s="32" t="s">
        <v>11</v>
      </c>
      <c r="C230" s="32" t="s">
        <v>12</v>
      </c>
      <c r="D230" s="32" t="s">
        <v>20</v>
      </c>
      <c r="E230" s="32" t="s">
        <v>28</v>
      </c>
      <c r="F230" s="32" t="s">
        <v>29</v>
      </c>
      <c r="G230" s="32" t="s">
        <v>30</v>
      </c>
      <c r="H230" s="33" t="s">
        <v>13</v>
      </c>
      <c r="I230" s="32" t="s">
        <v>14</v>
      </c>
      <c r="J230" s="32" t="s">
        <v>15</v>
      </c>
      <c r="K230" s="32" t="s">
        <v>16</v>
      </c>
      <c r="L230" s="33" t="s">
        <v>18</v>
      </c>
      <c r="M230" s="33" t="s">
        <v>45</v>
      </c>
      <c r="O230" s="31"/>
      <c r="P230" s="32" t="s">
        <v>11</v>
      </c>
      <c r="Q230" s="32" t="s">
        <v>12</v>
      </c>
      <c r="R230" s="32" t="s">
        <v>20</v>
      </c>
      <c r="S230" s="32" t="s">
        <v>28</v>
      </c>
      <c r="T230" s="32" t="s">
        <v>29</v>
      </c>
      <c r="U230" s="32" t="s">
        <v>30</v>
      </c>
      <c r="V230" s="33" t="s">
        <v>13</v>
      </c>
      <c r="W230" s="32" t="s">
        <v>14</v>
      </c>
      <c r="X230" s="32" t="s">
        <v>15</v>
      </c>
      <c r="Y230" s="32" t="s">
        <v>16</v>
      </c>
      <c r="Z230" s="33" t="s">
        <v>18</v>
      </c>
      <c r="AA230" s="33" t="s">
        <v>45</v>
      </c>
      <c r="AC230" s="31"/>
      <c r="AD230" s="32" t="s">
        <v>11</v>
      </c>
      <c r="AE230" s="32" t="s">
        <v>12</v>
      </c>
      <c r="AF230" s="32" t="s">
        <v>20</v>
      </c>
      <c r="AG230" s="32" t="s">
        <v>28</v>
      </c>
      <c r="AH230" s="32" t="s">
        <v>29</v>
      </c>
      <c r="AI230" s="32" t="s">
        <v>30</v>
      </c>
      <c r="AJ230" s="33" t="s">
        <v>13</v>
      </c>
      <c r="AK230" s="32" t="s">
        <v>14</v>
      </c>
      <c r="AL230" s="32" t="s">
        <v>15</v>
      </c>
      <c r="AM230" s="32" t="s">
        <v>16</v>
      </c>
      <c r="AN230" s="33" t="s">
        <v>18</v>
      </c>
      <c r="AO230" s="33" t="s">
        <v>45</v>
      </c>
      <c r="AQ230" s="31"/>
      <c r="AR230" s="32" t="s">
        <v>11</v>
      </c>
      <c r="AS230" s="32" t="s">
        <v>12</v>
      </c>
      <c r="AT230" s="32" t="s">
        <v>20</v>
      </c>
      <c r="AU230" s="32" t="s">
        <v>28</v>
      </c>
      <c r="AV230" s="32" t="s">
        <v>29</v>
      </c>
      <c r="AW230" s="32" t="s">
        <v>30</v>
      </c>
      <c r="AX230" s="33" t="s">
        <v>13</v>
      </c>
      <c r="AY230" s="32" t="s">
        <v>14</v>
      </c>
      <c r="AZ230" s="32" t="s">
        <v>15</v>
      </c>
      <c r="BA230" s="32" t="s">
        <v>16</v>
      </c>
      <c r="BB230" s="33" t="s">
        <v>18</v>
      </c>
      <c r="BC230" s="33" t="s">
        <v>45</v>
      </c>
      <c r="BE230" s="54"/>
      <c r="BF230" s="32" t="s">
        <v>11</v>
      </c>
      <c r="BG230" s="32" t="s">
        <v>12</v>
      </c>
      <c r="BH230" s="32" t="s">
        <v>20</v>
      </c>
      <c r="BI230" s="32" t="s">
        <v>28</v>
      </c>
      <c r="BJ230" s="32" t="s">
        <v>29</v>
      </c>
      <c r="BK230" s="32" t="s">
        <v>30</v>
      </c>
      <c r="BL230" s="33" t="s">
        <v>13</v>
      </c>
      <c r="BM230" s="32" t="s">
        <v>14</v>
      </c>
      <c r="BN230" s="32" t="s">
        <v>15</v>
      </c>
      <c r="BO230" s="32" t="s">
        <v>16</v>
      </c>
      <c r="BP230" s="33" t="s">
        <v>18</v>
      </c>
      <c r="BQ230" s="33" t="s">
        <v>45</v>
      </c>
    </row>
    <row r="231" spans="1:69" x14ac:dyDescent="0.25">
      <c r="A231">
        <v>1</v>
      </c>
      <c r="B231">
        <f>B229</f>
        <v>15</v>
      </c>
      <c r="C231">
        <v>1</v>
      </c>
      <c r="D231">
        <v>1000</v>
      </c>
      <c r="H231" s="29" t="e">
        <f>AVERAGE(E231:G231)</f>
        <v>#DIV/0!</v>
      </c>
      <c r="I231" s="5" t="s">
        <v>43</v>
      </c>
      <c r="J231" s="5" t="s">
        <v>43</v>
      </c>
      <c r="K231" s="5" t="s">
        <v>43</v>
      </c>
      <c r="L231" s="5" t="s">
        <v>43</v>
      </c>
      <c r="M231" s="34" t="e">
        <f>H231*1000/(B231*C231*D231)</f>
        <v>#DIV/0!</v>
      </c>
      <c r="O231">
        <v>1</v>
      </c>
      <c r="P231">
        <v>15</v>
      </c>
      <c r="Q231">
        <v>1</v>
      </c>
      <c r="R231">
        <v>2000</v>
      </c>
      <c r="V231" s="29" t="e">
        <f>AVERAGE(S231:U231)</f>
        <v>#DIV/0!</v>
      </c>
      <c r="W231" s="5" t="s">
        <v>43</v>
      </c>
      <c r="X231" s="5" t="s">
        <v>43</v>
      </c>
      <c r="Y231" s="5" t="s">
        <v>43</v>
      </c>
      <c r="Z231" s="5" t="s">
        <v>43</v>
      </c>
      <c r="AA231" s="34" t="e">
        <f>V231*1000/(P231*Q231*R231)</f>
        <v>#DIV/0!</v>
      </c>
      <c r="AC231">
        <v>1</v>
      </c>
      <c r="AD231">
        <v>15</v>
      </c>
      <c r="AE231">
        <v>1</v>
      </c>
      <c r="AF231">
        <v>3000</v>
      </c>
      <c r="AJ231" s="29" t="e">
        <f>AVERAGE(AG231:AI231)</f>
        <v>#DIV/0!</v>
      </c>
      <c r="AK231" s="5" t="s">
        <v>43</v>
      </c>
      <c r="AL231" s="5" t="s">
        <v>43</v>
      </c>
      <c r="AM231" s="5" t="s">
        <v>43</v>
      </c>
      <c r="AN231" s="5" t="s">
        <v>43</v>
      </c>
      <c r="AO231" s="34" t="e">
        <f>AJ231*1000/(AD231*AE231*AF231)</f>
        <v>#DIV/0!</v>
      </c>
      <c r="AQ231">
        <v>1</v>
      </c>
      <c r="AR231">
        <v>15</v>
      </c>
      <c r="AS231">
        <v>1</v>
      </c>
      <c r="AT231">
        <v>5000</v>
      </c>
      <c r="AX231" s="29" t="e">
        <f>AVERAGE(AU231:AW231)</f>
        <v>#DIV/0!</v>
      </c>
      <c r="AY231" s="5" t="s">
        <v>43</v>
      </c>
      <c r="AZ231" s="5" t="s">
        <v>43</v>
      </c>
      <c r="BA231" s="5" t="s">
        <v>43</v>
      </c>
      <c r="BB231" s="5" t="s">
        <v>43</v>
      </c>
      <c r="BC231" s="34" t="e">
        <f>AX231*1000/(AR231*AS231*AT231)</f>
        <v>#DIV/0!</v>
      </c>
      <c r="BE231" s="53">
        <v>1</v>
      </c>
      <c r="BF231">
        <v>15</v>
      </c>
      <c r="BG231">
        <v>1</v>
      </c>
      <c r="BH231">
        <v>10000</v>
      </c>
      <c r="BL231" s="29" t="e">
        <f>AVERAGE(BI231:BK231)</f>
        <v>#DIV/0!</v>
      </c>
      <c r="BM231" s="5" t="s">
        <v>43</v>
      </c>
      <c r="BN231" s="5" t="s">
        <v>43</v>
      </c>
      <c r="BO231" s="5" t="s">
        <v>43</v>
      </c>
      <c r="BP231" s="5" t="s">
        <v>43</v>
      </c>
      <c r="BQ231" s="34" t="e">
        <f>BL231*1000/(BF231*BG231*BH231)</f>
        <v>#DIV/0!</v>
      </c>
    </row>
    <row r="232" spans="1:69" x14ac:dyDescent="0.25">
      <c r="A232">
        <v>2</v>
      </c>
      <c r="B232">
        <f>B231</f>
        <v>15</v>
      </c>
      <c r="C232">
        <v>10</v>
      </c>
      <c r="D232">
        <v>1000</v>
      </c>
      <c r="H232" s="29" t="e">
        <f t="shared" ref="H232:H236" si="200">AVERAGE(E232:G232)</f>
        <v>#DIV/0!</v>
      </c>
      <c r="I232" s="38"/>
      <c r="J232" s="5"/>
      <c r="K232" s="38"/>
      <c r="L232" s="13" t="e">
        <f t="shared" ref="L232:L236" si="201">AVERAGE(I232:K232)</f>
        <v>#DIV/0!</v>
      </c>
      <c r="M232" s="34" t="e">
        <f>H232*1000/(B232*C232*D232)</f>
        <v>#DIV/0!</v>
      </c>
      <c r="O232">
        <v>2</v>
      </c>
      <c r="P232">
        <f>P231</f>
        <v>15</v>
      </c>
      <c r="Q232">
        <v>10</v>
      </c>
      <c r="R232">
        <v>2000</v>
      </c>
      <c r="V232" s="29" t="e">
        <f t="shared" ref="V232:V236" si="202">AVERAGE(S232:U232)</f>
        <v>#DIV/0!</v>
      </c>
      <c r="W232" s="38"/>
      <c r="X232" s="5"/>
      <c r="Y232" s="38"/>
      <c r="Z232" s="13" t="e">
        <f t="shared" ref="Z232:Z236" si="203">AVERAGE(W232:Y232)</f>
        <v>#DIV/0!</v>
      </c>
      <c r="AA232" s="34" t="e">
        <f>V232*1000/(P232*Q232*R232)</f>
        <v>#DIV/0!</v>
      </c>
      <c r="AC232">
        <v>2</v>
      </c>
      <c r="AD232">
        <f>AD231</f>
        <v>15</v>
      </c>
      <c r="AE232">
        <v>10</v>
      </c>
      <c r="AF232">
        <v>3000</v>
      </c>
      <c r="AJ232" s="29" t="e">
        <f t="shared" ref="AJ232:AJ236" si="204">AVERAGE(AG232:AI232)</f>
        <v>#DIV/0!</v>
      </c>
      <c r="AK232" s="38"/>
      <c r="AL232" s="5"/>
      <c r="AM232" s="38"/>
      <c r="AN232" s="13" t="e">
        <f t="shared" ref="AN232:AN236" si="205">AVERAGE(AK232:AM232)</f>
        <v>#DIV/0!</v>
      </c>
      <c r="AO232" s="34" t="e">
        <f>AJ232*1000/(AD232*AE232*AF232)</f>
        <v>#DIV/0!</v>
      </c>
      <c r="AQ232">
        <v>2</v>
      </c>
      <c r="AR232">
        <f>AR231</f>
        <v>15</v>
      </c>
      <c r="AS232">
        <v>10</v>
      </c>
      <c r="AT232">
        <v>5000</v>
      </c>
      <c r="AX232" s="29" t="e">
        <f t="shared" ref="AX232:AX236" si="206">AVERAGE(AU232:AW232)</f>
        <v>#DIV/0!</v>
      </c>
      <c r="AY232" s="38"/>
      <c r="AZ232" s="5"/>
      <c r="BA232" s="38"/>
      <c r="BB232" s="13" t="e">
        <f t="shared" ref="BB232:BB236" si="207">AVERAGE(AY232:BA232)</f>
        <v>#DIV/0!</v>
      </c>
      <c r="BC232" s="34" t="e">
        <f>AX232*1000/(AR232*AS232*AT232)</f>
        <v>#DIV/0!</v>
      </c>
      <c r="BE232" s="53">
        <v>2</v>
      </c>
      <c r="BF232">
        <f>BF231</f>
        <v>15</v>
      </c>
      <c r="BG232">
        <v>10</v>
      </c>
      <c r="BH232">
        <v>10000</v>
      </c>
      <c r="BL232" s="29" t="e">
        <f t="shared" ref="BL232:BL236" si="208">AVERAGE(BI232:BK232)</f>
        <v>#DIV/0!</v>
      </c>
      <c r="BM232" s="38"/>
      <c r="BN232" s="5"/>
      <c r="BO232" s="38"/>
      <c r="BP232" s="13" t="e">
        <f t="shared" ref="BP232:BP236" si="209">AVERAGE(BM232:BO232)</f>
        <v>#DIV/0!</v>
      </c>
      <c r="BQ232" s="34" t="e">
        <f>BL232*1000/(BF232*BG232*BH232)</f>
        <v>#DIV/0!</v>
      </c>
    </row>
    <row r="233" spans="1:69" x14ac:dyDescent="0.25">
      <c r="A233">
        <v>3</v>
      </c>
      <c r="B233">
        <f t="shared" ref="B233:B237" si="210">B232</f>
        <v>15</v>
      </c>
      <c r="C233">
        <v>20</v>
      </c>
      <c r="D233">
        <v>1000</v>
      </c>
      <c r="H233" s="29" t="e">
        <f t="shared" si="200"/>
        <v>#DIV/0!</v>
      </c>
      <c r="L233" s="13" t="e">
        <f t="shared" si="201"/>
        <v>#DIV/0!</v>
      </c>
      <c r="M233" s="34" t="e">
        <f t="shared" ref="M233:M236" si="211">H233*1000/(B233*C233*D233)</f>
        <v>#DIV/0!</v>
      </c>
      <c r="O233">
        <v>3</v>
      </c>
      <c r="P233">
        <f t="shared" ref="P233:P237" si="212">P232</f>
        <v>15</v>
      </c>
      <c r="Q233">
        <v>20</v>
      </c>
      <c r="R233">
        <v>2000</v>
      </c>
      <c r="V233" s="29" t="e">
        <f t="shared" si="202"/>
        <v>#DIV/0!</v>
      </c>
      <c r="Z233" s="13" t="e">
        <f t="shared" si="203"/>
        <v>#DIV/0!</v>
      </c>
      <c r="AA233" s="34" t="e">
        <f t="shared" ref="AA233:AA236" si="213">V233*1000/(P233*Q233*R233)</f>
        <v>#DIV/0!</v>
      </c>
      <c r="AC233">
        <v>3</v>
      </c>
      <c r="AD233">
        <f t="shared" ref="AD233:AD237" si="214">AD232</f>
        <v>15</v>
      </c>
      <c r="AE233">
        <v>20</v>
      </c>
      <c r="AF233">
        <v>3000</v>
      </c>
      <c r="AJ233" s="29" t="e">
        <f t="shared" si="204"/>
        <v>#DIV/0!</v>
      </c>
      <c r="AN233" s="13" t="e">
        <f t="shared" si="205"/>
        <v>#DIV/0!</v>
      </c>
      <c r="AO233" s="34" t="e">
        <f t="shared" ref="AO233:AO236" si="215">AJ233*1000/(AD233*AE233*AF233)</f>
        <v>#DIV/0!</v>
      </c>
      <c r="AQ233">
        <v>3</v>
      </c>
      <c r="AR233">
        <f t="shared" ref="AR233:AR237" si="216">AR232</f>
        <v>15</v>
      </c>
      <c r="AS233">
        <v>20</v>
      </c>
      <c r="AT233">
        <v>5000</v>
      </c>
      <c r="AX233" s="29" t="e">
        <f t="shared" si="206"/>
        <v>#DIV/0!</v>
      </c>
      <c r="BB233" s="13" t="e">
        <f t="shared" si="207"/>
        <v>#DIV/0!</v>
      </c>
      <c r="BC233" s="34" t="e">
        <f t="shared" ref="BC233:BC236" si="217">AX233*1000/(AR233*AS233*AT233)</f>
        <v>#DIV/0!</v>
      </c>
      <c r="BE233" s="53">
        <v>3</v>
      </c>
      <c r="BF233">
        <f t="shared" ref="BF233:BF237" si="218">BF232</f>
        <v>15</v>
      </c>
      <c r="BG233">
        <v>20</v>
      </c>
      <c r="BH233">
        <v>10000</v>
      </c>
      <c r="BL233" s="29" t="e">
        <f t="shared" si="208"/>
        <v>#DIV/0!</v>
      </c>
      <c r="BP233" s="13" t="e">
        <f t="shared" si="209"/>
        <v>#DIV/0!</v>
      </c>
      <c r="BQ233" s="34" t="e">
        <f t="shared" ref="BQ233:BQ236" si="219">BL233*1000/(BF233*BG233*BH233)</f>
        <v>#DIV/0!</v>
      </c>
    </row>
    <row r="234" spans="1:69" x14ac:dyDescent="0.25">
      <c r="A234">
        <v>4</v>
      </c>
      <c r="B234">
        <f t="shared" si="210"/>
        <v>15</v>
      </c>
      <c r="C234">
        <v>30</v>
      </c>
      <c r="D234">
        <v>1000</v>
      </c>
      <c r="H234" s="29" t="e">
        <f t="shared" si="200"/>
        <v>#DIV/0!</v>
      </c>
      <c r="L234" s="13" t="e">
        <f t="shared" si="201"/>
        <v>#DIV/0!</v>
      </c>
      <c r="M234" s="34" t="e">
        <f t="shared" si="211"/>
        <v>#DIV/0!</v>
      </c>
      <c r="O234">
        <v>4</v>
      </c>
      <c r="P234">
        <f t="shared" si="212"/>
        <v>15</v>
      </c>
      <c r="Q234">
        <v>30</v>
      </c>
      <c r="R234">
        <v>2000</v>
      </c>
      <c r="V234" s="29" t="e">
        <f t="shared" si="202"/>
        <v>#DIV/0!</v>
      </c>
      <c r="Z234" s="13" t="e">
        <f t="shared" si="203"/>
        <v>#DIV/0!</v>
      </c>
      <c r="AA234" s="34" t="e">
        <f t="shared" si="213"/>
        <v>#DIV/0!</v>
      </c>
      <c r="AC234">
        <v>4</v>
      </c>
      <c r="AD234">
        <f t="shared" si="214"/>
        <v>15</v>
      </c>
      <c r="AE234">
        <v>30</v>
      </c>
      <c r="AF234">
        <v>3000</v>
      </c>
      <c r="AJ234" s="29" t="e">
        <f t="shared" si="204"/>
        <v>#DIV/0!</v>
      </c>
      <c r="AN234" s="13" t="e">
        <f t="shared" si="205"/>
        <v>#DIV/0!</v>
      </c>
      <c r="AO234" s="34" t="e">
        <f t="shared" si="215"/>
        <v>#DIV/0!</v>
      </c>
      <c r="AQ234">
        <v>4</v>
      </c>
      <c r="AR234">
        <f t="shared" si="216"/>
        <v>15</v>
      </c>
      <c r="AS234">
        <v>30</v>
      </c>
      <c r="AT234">
        <v>5000</v>
      </c>
      <c r="AX234" s="29" t="e">
        <f t="shared" si="206"/>
        <v>#DIV/0!</v>
      </c>
      <c r="BB234" s="13" t="e">
        <f t="shared" si="207"/>
        <v>#DIV/0!</v>
      </c>
      <c r="BC234" s="34" t="e">
        <f t="shared" si="217"/>
        <v>#DIV/0!</v>
      </c>
      <c r="BE234" s="53">
        <v>4</v>
      </c>
      <c r="BF234">
        <f t="shared" si="218"/>
        <v>15</v>
      </c>
      <c r="BG234">
        <v>30</v>
      </c>
      <c r="BH234">
        <v>10000</v>
      </c>
      <c r="BL234" s="29" t="e">
        <f t="shared" si="208"/>
        <v>#DIV/0!</v>
      </c>
      <c r="BP234" s="13" t="e">
        <f t="shared" si="209"/>
        <v>#DIV/0!</v>
      </c>
      <c r="BQ234" s="34" t="e">
        <f t="shared" si="219"/>
        <v>#DIV/0!</v>
      </c>
    </row>
    <row r="235" spans="1:69" x14ac:dyDescent="0.25">
      <c r="A235">
        <v>5</v>
      </c>
      <c r="B235">
        <f t="shared" si="210"/>
        <v>15</v>
      </c>
      <c r="C235">
        <v>40</v>
      </c>
      <c r="D235">
        <v>1000</v>
      </c>
      <c r="H235" s="29" t="e">
        <f t="shared" si="200"/>
        <v>#DIV/0!</v>
      </c>
      <c r="L235" s="13" t="e">
        <f t="shared" si="201"/>
        <v>#DIV/0!</v>
      </c>
      <c r="M235" s="34" t="e">
        <f t="shared" si="211"/>
        <v>#DIV/0!</v>
      </c>
      <c r="O235">
        <v>5</v>
      </c>
      <c r="P235">
        <f t="shared" si="212"/>
        <v>15</v>
      </c>
      <c r="Q235">
        <v>40</v>
      </c>
      <c r="R235">
        <v>2000</v>
      </c>
      <c r="V235" s="29" t="e">
        <f t="shared" si="202"/>
        <v>#DIV/0!</v>
      </c>
      <c r="Z235" s="13" t="e">
        <f t="shared" si="203"/>
        <v>#DIV/0!</v>
      </c>
      <c r="AA235" s="34" t="e">
        <f t="shared" si="213"/>
        <v>#DIV/0!</v>
      </c>
      <c r="AC235">
        <v>5</v>
      </c>
      <c r="AD235">
        <f t="shared" si="214"/>
        <v>15</v>
      </c>
      <c r="AE235">
        <v>40</v>
      </c>
      <c r="AF235">
        <v>3000</v>
      </c>
      <c r="AJ235" s="29" t="e">
        <f t="shared" si="204"/>
        <v>#DIV/0!</v>
      </c>
      <c r="AN235" s="13" t="e">
        <f t="shared" si="205"/>
        <v>#DIV/0!</v>
      </c>
      <c r="AO235" s="34" t="e">
        <f t="shared" si="215"/>
        <v>#DIV/0!</v>
      </c>
      <c r="AQ235">
        <v>5</v>
      </c>
      <c r="AR235">
        <f t="shared" si="216"/>
        <v>15</v>
      </c>
      <c r="AS235">
        <v>40</v>
      </c>
      <c r="AT235">
        <v>5000</v>
      </c>
      <c r="AX235" s="29" t="e">
        <f t="shared" si="206"/>
        <v>#DIV/0!</v>
      </c>
      <c r="BB235" s="13" t="e">
        <f t="shared" si="207"/>
        <v>#DIV/0!</v>
      </c>
      <c r="BC235" s="34" t="e">
        <f t="shared" si="217"/>
        <v>#DIV/0!</v>
      </c>
      <c r="BE235" s="53">
        <v>5</v>
      </c>
      <c r="BF235">
        <f t="shared" si="218"/>
        <v>15</v>
      </c>
      <c r="BG235">
        <v>40</v>
      </c>
      <c r="BH235">
        <v>10000</v>
      </c>
      <c r="BL235" s="29" t="e">
        <f t="shared" si="208"/>
        <v>#DIV/0!</v>
      </c>
      <c r="BP235" s="13" t="e">
        <f t="shared" si="209"/>
        <v>#DIV/0!</v>
      </c>
      <c r="BQ235" s="34" t="e">
        <f t="shared" si="219"/>
        <v>#DIV/0!</v>
      </c>
    </row>
    <row r="236" spans="1:69" s="41" customFormat="1" x14ac:dyDescent="0.25">
      <c r="A236" s="41">
        <v>6</v>
      </c>
      <c r="B236" s="41">
        <f t="shared" si="210"/>
        <v>15</v>
      </c>
      <c r="C236" s="41">
        <v>42</v>
      </c>
      <c r="D236" s="41">
        <v>1000</v>
      </c>
      <c r="E236" s="41">
        <v>13.1</v>
      </c>
      <c r="F236" s="41">
        <v>13.1</v>
      </c>
      <c r="G236" s="41">
        <v>13.1</v>
      </c>
      <c r="H236" s="42">
        <f t="shared" si="200"/>
        <v>13.1</v>
      </c>
      <c r="I236" s="41">
        <v>9</v>
      </c>
      <c r="L236" s="43">
        <f t="shared" si="201"/>
        <v>9</v>
      </c>
      <c r="M236" s="44">
        <f t="shared" si="211"/>
        <v>2.0793650793650795E-2</v>
      </c>
      <c r="O236" s="41">
        <v>6</v>
      </c>
      <c r="P236" s="41">
        <f t="shared" si="212"/>
        <v>15</v>
      </c>
      <c r="Q236" s="41">
        <v>42</v>
      </c>
      <c r="R236" s="41">
        <v>2000</v>
      </c>
      <c r="S236" s="41">
        <v>25.2</v>
      </c>
      <c r="T236" s="41">
        <v>25.4</v>
      </c>
      <c r="U236" s="41">
        <v>25.4</v>
      </c>
      <c r="V236" s="42">
        <f t="shared" si="202"/>
        <v>25.333333333333332</v>
      </c>
      <c r="W236" s="41">
        <v>19</v>
      </c>
      <c r="Z236" s="43">
        <f t="shared" si="203"/>
        <v>19</v>
      </c>
      <c r="AA236" s="44">
        <f t="shared" si="213"/>
        <v>2.0105820105820106E-2</v>
      </c>
      <c r="AC236" s="41">
        <v>6</v>
      </c>
      <c r="AD236" s="41">
        <f t="shared" si="214"/>
        <v>15</v>
      </c>
      <c r="AE236" s="41">
        <v>42</v>
      </c>
      <c r="AF236" s="41">
        <v>3000</v>
      </c>
      <c r="AG236" s="41">
        <v>37.6</v>
      </c>
      <c r="AH236" s="41">
        <v>37.9</v>
      </c>
      <c r="AI236" s="41">
        <v>38</v>
      </c>
      <c r="AJ236" s="42">
        <f t="shared" si="204"/>
        <v>37.833333333333336</v>
      </c>
      <c r="AN236" s="43" t="e">
        <f t="shared" si="205"/>
        <v>#DIV/0!</v>
      </c>
      <c r="AO236" s="44">
        <f t="shared" si="215"/>
        <v>2.0017636684303352E-2</v>
      </c>
      <c r="AQ236" s="41">
        <v>6</v>
      </c>
      <c r="AR236" s="41">
        <f t="shared" si="216"/>
        <v>15</v>
      </c>
      <c r="AS236" s="41">
        <v>42</v>
      </c>
      <c r="AT236" s="41">
        <v>5000</v>
      </c>
      <c r="AU236" s="41">
        <v>62.2</v>
      </c>
      <c r="AV236" s="41">
        <v>62.2</v>
      </c>
      <c r="AW236" s="41">
        <v>61</v>
      </c>
      <c r="AX236" s="42">
        <f t="shared" si="206"/>
        <v>61.800000000000004</v>
      </c>
      <c r="AY236" s="41">
        <v>44</v>
      </c>
      <c r="AZ236" s="41">
        <v>48</v>
      </c>
      <c r="BB236" s="43">
        <f t="shared" si="207"/>
        <v>46</v>
      </c>
      <c r="BC236" s="44">
        <f t="shared" si="217"/>
        <v>1.9619047619047623E-2</v>
      </c>
      <c r="BE236" s="55">
        <v>6</v>
      </c>
      <c r="BF236" s="41">
        <f t="shared" si="218"/>
        <v>15</v>
      </c>
      <c r="BG236" s="41">
        <v>42</v>
      </c>
      <c r="BH236" s="41">
        <v>10000</v>
      </c>
      <c r="BI236" s="41">
        <v>113.9</v>
      </c>
      <c r="BJ236" s="41">
        <v>124</v>
      </c>
      <c r="BK236" s="41">
        <v>113</v>
      </c>
      <c r="BL236" s="42">
        <f t="shared" si="208"/>
        <v>116.96666666666665</v>
      </c>
      <c r="BP236" s="43" t="e">
        <f t="shared" si="209"/>
        <v>#DIV/0!</v>
      </c>
      <c r="BQ236" s="44">
        <f t="shared" si="219"/>
        <v>1.8566137566137564E-2</v>
      </c>
    </row>
    <row r="237" spans="1:69" x14ac:dyDescent="0.25">
      <c r="A237">
        <v>18</v>
      </c>
      <c r="B237">
        <f t="shared" si="210"/>
        <v>15</v>
      </c>
      <c r="C237">
        <v>43</v>
      </c>
      <c r="D237">
        <v>1000</v>
      </c>
      <c r="H237" s="29" t="s">
        <v>44</v>
      </c>
      <c r="L237" s="13"/>
      <c r="M237" s="34"/>
      <c r="O237">
        <v>18</v>
      </c>
      <c r="P237">
        <f t="shared" si="212"/>
        <v>15</v>
      </c>
      <c r="Q237">
        <v>43</v>
      </c>
      <c r="R237">
        <v>2000</v>
      </c>
      <c r="V237" s="29" t="s">
        <v>44</v>
      </c>
      <c r="Z237" s="13"/>
      <c r="AA237" s="34"/>
      <c r="AC237">
        <v>18</v>
      </c>
      <c r="AD237">
        <f t="shared" si="214"/>
        <v>15</v>
      </c>
      <c r="AE237">
        <v>43</v>
      </c>
      <c r="AF237">
        <v>3000</v>
      </c>
      <c r="AJ237" s="29" t="s">
        <v>44</v>
      </c>
      <c r="AN237" s="13"/>
      <c r="AO237" s="34"/>
      <c r="AQ237">
        <v>18</v>
      </c>
      <c r="AR237">
        <f t="shared" si="216"/>
        <v>15</v>
      </c>
      <c r="AS237">
        <v>43</v>
      </c>
      <c r="AT237">
        <v>5000</v>
      </c>
      <c r="AX237" s="29" t="s">
        <v>44</v>
      </c>
      <c r="BB237" s="13"/>
      <c r="BC237" s="34"/>
      <c r="BE237" s="53">
        <v>18</v>
      </c>
      <c r="BF237">
        <f t="shared" si="218"/>
        <v>15</v>
      </c>
      <c r="BG237">
        <v>43</v>
      </c>
      <c r="BH237">
        <v>10000</v>
      </c>
      <c r="BL237" s="29" t="s">
        <v>44</v>
      </c>
      <c r="BP237" s="13"/>
      <c r="BQ237" s="34"/>
    </row>
    <row r="240" spans="1:69" s="31" customFormat="1" x14ac:dyDescent="0.25">
      <c r="A240" s="39" t="s">
        <v>59</v>
      </c>
      <c r="B240" s="40">
        <v>16</v>
      </c>
      <c r="F240" s="35"/>
      <c r="H240" s="36"/>
      <c r="L240" s="37"/>
      <c r="M240" s="37"/>
      <c r="AA240" s="37"/>
      <c r="BE240" s="54"/>
    </row>
    <row r="242" spans="1:57" x14ac:dyDescent="0.25">
      <c r="A242" s="31"/>
      <c r="B242" s="32" t="s">
        <v>11</v>
      </c>
      <c r="C242" s="32" t="s">
        <v>12</v>
      </c>
      <c r="D242" s="32" t="s">
        <v>20</v>
      </c>
      <c r="E242" s="32" t="s">
        <v>28</v>
      </c>
      <c r="F242" s="32" t="s">
        <v>29</v>
      </c>
      <c r="G242" s="32" t="s">
        <v>30</v>
      </c>
      <c r="H242" s="33" t="s">
        <v>13</v>
      </c>
      <c r="I242" s="32" t="s">
        <v>14</v>
      </c>
      <c r="J242" s="32" t="s">
        <v>15</v>
      </c>
      <c r="K242" s="32" t="s">
        <v>16</v>
      </c>
      <c r="L242" s="33" t="s">
        <v>18</v>
      </c>
      <c r="M242" s="33" t="s">
        <v>45</v>
      </c>
    </row>
    <row r="243" spans="1:57" x14ac:dyDescent="0.25">
      <c r="A243">
        <v>1</v>
      </c>
      <c r="B243">
        <f>B240</f>
        <v>16</v>
      </c>
      <c r="C243">
        <v>1</v>
      </c>
      <c r="D243">
        <v>1000</v>
      </c>
      <c r="H243" s="29" t="e">
        <f>AVERAGE(E243:G243)</f>
        <v>#DIV/0!</v>
      </c>
      <c r="I243" s="5" t="s">
        <v>43</v>
      </c>
      <c r="J243" s="5" t="s">
        <v>43</v>
      </c>
      <c r="K243" s="5" t="s">
        <v>43</v>
      </c>
      <c r="L243" s="5" t="s">
        <v>43</v>
      </c>
      <c r="M243" s="34" t="e">
        <f>H243*1000/(B243*C243*D243)</f>
        <v>#DIV/0!</v>
      </c>
    </row>
    <row r="244" spans="1:57" x14ac:dyDescent="0.25">
      <c r="A244">
        <v>2</v>
      </c>
      <c r="B244">
        <f>B243</f>
        <v>16</v>
      </c>
      <c r="C244">
        <v>10</v>
      </c>
      <c r="D244">
        <v>1000</v>
      </c>
      <c r="H244" s="29" t="e">
        <f t="shared" ref="H244:H247" si="220">AVERAGE(E244:G244)</f>
        <v>#DIV/0!</v>
      </c>
      <c r="I244" s="38"/>
      <c r="J244" s="5"/>
      <c r="K244" s="38"/>
      <c r="L244" s="13" t="e">
        <f t="shared" ref="L244:L247" si="221">AVERAGE(I244:K244)</f>
        <v>#DIV/0!</v>
      </c>
      <c r="M244" s="34" t="e">
        <f>H244*1000/(B244*C244*D244)</f>
        <v>#DIV/0!</v>
      </c>
    </row>
    <row r="245" spans="1:57" x14ac:dyDescent="0.25">
      <c r="A245">
        <v>3</v>
      </c>
      <c r="B245">
        <f t="shared" ref="B245:B247" si="222">B244</f>
        <v>16</v>
      </c>
      <c r="C245">
        <v>20</v>
      </c>
      <c r="D245">
        <v>1000</v>
      </c>
      <c r="H245" s="29" t="e">
        <f t="shared" si="220"/>
        <v>#DIV/0!</v>
      </c>
      <c r="L245" s="13" t="e">
        <f t="shared" si="221"/>
        <v>#DIV/0!</v>
      </c>
      <c r="M245" s="34" t="e">
        <f t="shared" ref="M245:M247" si="223">H245*1000/(B245*C245*D245)</f>
        <v>#DIV/0!</v>
      </c>
    </row>
    <row r="246" spans="1:57" x14ac:dyDescent="0.25">
      <c r="A246">
        <v>4</v>
      </c>
      <c r="B246">
        <f t="shared" si="222"/>
        <v>16</v>
      </c>
      <c r="C246">
        <v>30</v>
      </c>
      <c r="D246">
        <v>1000</v>
      </c>
      <c r="H246" s="29" t="e">
        <f t="shared" si="220"/>
        <v>#DIV/0!</v>
      </c>
      <c r="L246" s="13" t="e">
        <f t="shared" si="221"/>
        <v>#DIV/0!</v>
      </c>
      <c r="M246" s="34" t="e">
        <f t="shared" si="223"/>
        <v>#DIV/0!</v>
      </c>
    </row>
    <row r="247" spans="1:57" x14ac:dyDescent="0.25">
      <c r="A247">
        <v>5</v>
      </c>
      <c r="B247">
        <f t="shared" si="222"/>
        <v>16</v>
      </c>
      <c r="C247">
        <v>40</v>
      </c>
      <c r="D247">
        <v>1000</v>
      </c>
      <c r="E247">
        <v>13</v>
      </c>
      <c r="F247">
        <v>13.2</v>
      </c>
      <c r="G247">
        <v>13.2</v>
      </c>
      <c r="H247" s="29">
        <f t="shared" si="220"/>
        <v>13.133333333333333</v>
      </c>
      <c r="L247" s="13" t="e">
        <f t="shared" si="221"/>
        <v>#DIV/0!</v>
      </c>
      <c r="M247" s="34">
        <f t="shared" si="223"/>
        <v>2.0520833333333332E-2</v>
      </c>
    </row>
    <row r="248" spans="1:57" x14ac:dyDescent="0.25">
      <c r="A248">
        <v>18</v>
      </c>
      <c r="B248">
        <v>16</v>
      </c>
      <c r="C248">
        <v>41</v>
      </c>
      <c r="D248">
        <v>1000</v>
      </c>
      <c r="H248" s="29" t="s">
        <v>44</v>
      </c>
      <c r="L248" s="13"/>
      <c r="M248" s="34"/>
    </row>
    <row r="251" spans="1:57" s="31" customFormat="1" x14ac:dyDescent="0.25">
      <c r="A251" s="39" t="s">
        <v>59</v>
      </c>
      <c r="B251" s="40">
        <v>17</v>
      </c>
      <c r="F251" s="35"/>
      <c r="H251" s="36"/>
      <c r="L251" s="37"/>
      <c r="M251" s="37"/>
      <c r="AA251" s="37"/>
      <c r="BE251" s="54"/>
    </row>
    <row r="253" spans="1:57" x14ac:dyDescent="0.25">
      <c r="A253" s="31"/>
      <c r="B253" s="32" t="s">
        <v>11</v>
      </c>
      <c r="C253" s="32" t="s">
        <v>12</v>
      </c>
      <c r="D253" s="32" t="s">
        <v>20</v>
      </c>
      <c r="E253" s="32" t="s">
        <v>28</v>
      </c>
      <c r="F253" s="32" t="s">
        <v>29</v>
      </c>
      <c r="G253" s="32" t="s">
        <v>30</v>
      </c>
      <c r="H253" s="33" t="s">
        <v>13</v>
      </c>
      <c r="I253" s="32" t="s">
        <v>14</v>
      </c>
      <c r="J253" s="32" t="s">
        <v>15</v>
      </c>
      <c r="K253" s="32" t="s">
        <v>16</v>
      </c>
      <c r="L253" s="33" t="s">
        <v>18</v>
      </c>
      <c r="M253" s="33" t="s">
        <v>45</v>
      </c>
    </row>
    <row r="254" spans="1:57" x14ac:dyDescent="0.25">
      <c r="A254">
        <v>1</v>
      </c>
      <c r="B254">
        <f>B251</f>
        <v>17</v>
      </c>
      <c r="C254">
        <v>1</v>
      </c>
      <c r="D254">
        <v>1000</v>
      </c>
      <c r="H254" s="29" t="e">
        <f>AVERAGE(E254:G254)</f>
        <v>#DIV/0!</v>
      </c>
      <c r="I254" s="5" t="s">
        <v>43</v>
      </c>
      <c r="J254" s="5" t="s">
        <v>43</v>
      </c>
      <c r="K254" s="5" t="s">
        <v>43</v>
      </c>
      <c r="L254" s="5" t="s">
        <v>43</v>
      </c>
      <c r="M254" s="34" t="e">
        <f>H254*1000/(B254*C254*D254)</f>
        <v>#DIV/0!</v>
      </c>
    </row>
    <row r="255" spans="1:57" x14ac:dyDescent="0.25">
      <c r="A255">
        <v>2</v>
      </c>
      <c r="B255">
        <f>B254</f>
        <v>17</v>
      </c>
      <c r="C255">
        <v>10</v>
      </c>
      <c r="D255">
        <v>1000</v>
      </c>
      <c r="H255" s="29" t="e">
        <f t="shared" ref="H255:H258" si="224">AVERAGE(E255:G255)</f>
        <v>#DIV/0!</v>
      </c>
      <c r="I255" s="38"/>
      <c r="J255" s="5"/>
      <c r="K255" s="38"/>
      <c r="L255" s="13" t="e">
        <f t="shared" ref="L255:L258" si="225">AVERAGE(I255:K255)</f>
        <v>#DIV/0!</v>
      </c>
      <c r="M255" s="34" t="e">
        <f>H255*1000/(B255*C255*D255)</f>
        <v>#DIV/0!</v>
      </c>
    </row>
    <row r="256" spans="1:57" x14ac:dyDescent="0.25">
      <c r="A256">
        <v>3</v>
      </c>
      <c r="B256">
        <f t="shared" ref="B256:B259" si="226">B255</f>
        <v>17</v>
      </c>
      <c r="C256">
        <v>20</v>
      </c>
      <c r="D256">
        <v>1000</v>
      </c>
      <c r="H256" s="29" t="e">
        <f t="shared" si="224"/>
        <v>#DIV/0!</v>
      </c>
      <c r="L256" s="13" t="e">
        <f t="shared" si="225"/>
        <v>#DIV/0!</v>
      </c>
      <c r="M256" s="34" t="e">
        <f t="shared" ref="M256:M258" si="227">H256*1000/(B256*C256*D256)</f>
        <v>#DIV/0!</v>
      </c>
    </row>
    <row r="257" spans="1:57" x14ac:dyDescent="0.25">
      <c r="A257">
        <v>4</v>
      </c>
      <c r="B257">
        <f t="shared" si="226"/>
        <v>17</v>
      </c>
      <c r="C257">
        <v>30</v>
      </c>
      <c r="D257">
        <v>1000</v>
      </c>
      <c r="H257" s="29" t="e">
        <f t="shared" si="224"/>
        <v>#DIV/0!</v>
      </c>
      <c r="L257" s="13" t="e">
        <f t="shared" si="225"/>
        <v>#DIV/0!</v>
      </c>
      <c r="M257" s="34" t="e">
        <f t="shared" si="227"/>
        <v>#DIV/0!</v>
      </c>
    </row>
    <row r="258" spans="1:57" x14ac:dyDescent="0.25">
      <c r="A258">
        <v>6</v>
      </c>
      <c r="B258">
        <f t="shared" si="226"/>
        <v>17</v>
      </c>
      <c r="C258">
        <v>37</v>
      </c>
      <c r="D258">
        <v>1000</v>
      </c>
      <c r="E258">
        <v>13.1</v>
      </c>
      <c r="F258">
        <v>13.1</v>
      </c>
      <c r="G258">
        <v>13.2</v>
      </c>
      <c r="H258" s="29">
        <f t="shared" si="224"/>
        <v>13.133333333333333</v>
      </c>
      <c r="L258" s="13" t="e">
        <f t="shared" si="225"/>
        <v>#DIV/0!</v>
      </c>
      <c r="M258" s="34">
        <f t="shared" si="227"/>
        <v>2.0879703232644407E-2</v>
      </c>
    </row>
    <row r="259" spans="1:57" x14ac:dyDescent="0.25">
      <c r="A259">
        <v>18</v>
      </c>
      <c r="B259">
        <f t="shared" si="226"/>
        <v>17</v>
      </c>
      <c r="C259">
        <v>38</v>
      </c>
      <c r="D259">
        <v>1000</v>
      </c>
      <c r="H259" s="29" t="s">
        <v>44</v>
      </c>
      <c r="L259" s="13"/>
      <c r="M259" s="34"/>
    </row>
    <row r="262" spans="1:57" s="31" customFormat="1" x14ac:dyDescent="0.25">
      <c r="A262" s="39" t="s">
        <v>59</v>
      </c>
      <c r="B262" s="40">
        <v>18</v>
      </c>
      <c r="F262" s="35"/>
      <c r="H262" s="36"/>
      <c r="L262" s="37"/>
      <c r="M262" s="37"/>
      <c r="AA262" s="37"/>
      <c r="BE262" s="54"/>
    </row>
    <row r="264" spans="1:57" x14ac:dyDescent="0.25">
      <c r="A264" s="31"/>
      <c r="B264" s="32" t="s">
        <v>11</v>
      </c>
      <c r="C264" s="32" t="s">
        <v>12</v>
      </c>
      <c r="D264" s="32" t="s">
        <v>20</v>
      </c>
      <c r="E264" s="32" t="s">
        <v>28</v>
      </c>
      <c r="F264" s="32" t="s">
        <v>29</v>
      </c>
      <c r="G264" s="32" t="s">
        <v>30</v>
      </c>
      <c r="H264" s="33" t="s">
        <v>13</v>
      </c>
      <c r="I264" s="32" t="s">
        <v>14</v>
      </c>
      <c r="J264" s="32" t="s">
        <v>15</v>
      </c>
      <c r="K264" s="32" t="s">
        <v>16</v>
      </c>
      <c r="L264" s="33" t="s">
        <v>18</v>
      </c>
      <c r="M264" s="33" t="s">
        <v>45</v>
      </c>
    </row>
    <row r="265" spans="1:57" x14ac:dyDescent="0.25">
      <c r="A265">
        <v>1</v>
      </c>
      <c r="B265">
        <f>B262</f>
        <v>18</v>
      </c>
      <c r="C265">
        <v>1</v>
      </c>
      <c r="D265">
        <v>1000</v>
      </c>
      <c r="H265" s="29" t="e">
        <f>AVERAGE(E265:G265)</f>
        <v>#DIV/0!</v>
      </c>
      <c r="I265" s="5" t="s">
        <v>43</v>
      </c>
      <c r="J265" s="5" t="s">
        <v>43</v>
      </c>
      <c r="K265" s="5" t="s">
        <v>43</v>
      </c>
      <c r="L265" s="5" t="s">
        <v>43</v>
      </c>
      <c r="M265" s="34" t="e">
        <f>H265*1000/(B265*C265*D265)</f>
        <v>#DIV/0!</v>
      </c>
    </row>
    <row r="266" spans="1:57" x14ac:dyDescent="0.25">
      <c r="A266">
        <v>2</v>
      </c>
      <c r="B266">
        <f>B265</f>
        <v>18</v>
      </c>
      <c r="C266">
        <v>10</v>
      </c>
      <c r="D266">
        <v>1000</v>
      </c>
      <c r="H266" s="29" t="e">
        <f t="shared" ref="H266:H269" si="228">AVERAGE(E266:G266)</f>
        <v>#DIV/0!</v>
      </c>
      <c r="I266" s="38"/>
      <c r="J266" s="5"/>
      <c r="K266" s="38"/>
      <c r="L266" s="13" t="e">
        <f t="shared" ref="L266:L269" si="229">AVERAGE(I266:K266)</f>
        <v>#DIV/0!</v>
      </c>
      <c r="M266" s="34" t="e">
        <f>H266*1000/(B266*C266*D266)</f>
        <v>#DIV/0!</v>
      </c>
    </row>
    <row r="267" spans="1:57" x14ac:dyDescent="0.25">
      <c r="A267">
        <v>3</v>
      </c>
      <c r="B267">
        <f t="shared" ref="B267:B270" si="230">B266</f>
        <v>18</v>
      </c>
      <c r="C267">
        <v>20</v>
      </c>
      <c r="D267">
        <v>1000</v>
      </c>
      <c r="H267" s="29" t="e">
        <f t="shared" si="228"/>
        <v>#DIV/0!</v>
      </c>
      <c r="L267" s="13" t="e">
        <f t="shared" si="229"/>
        <v>#DIV/0!</v>
      </c>
      <c r="M267" s="34" t="e">
        <f t="shared" ref="M267:M269" si="231">H267*1000/(B267*C267*D267)</f>
        <v>#DIV/0!</v>
      </c>
    </row>
    <row r="268" spans="1:57" x14ac:dyDescent="0.25">
      <c r="A268">
        <v>4</v>
      </c>
      <c r="B268">
        <f t="shared" si="230"/>
        <v>18</v>
      </c>
      <c r="C268">
        <v>30</v>
      </c>
      <c r="D268">
        <v>1000</v>
      </c>
      <c r="H268" s="29" t="e">
        <f t="shared" si="228"/>
        <v>#DIV/0!</v>
      </c>
      <c r="L268" s="13" t="e">
        <f t="shared" si="229"/>
        <v>#DIV/0!</v>
      </c>
      <c r="M268" s="34" t="e">
        <f t="shared" si="231"/>
        <v>#DIV/0!</v>
      </c>
    </row>
    <row r="269" spans="1:57" x14ac:dyDescent="0.25">
      <c r="A269">
        <v>6</v>
      </c>
      <c r="B269">
        <f t="shared" si="230"/>
        <v>18</v>
      </c>
      <c r="C269">
        <v>35</v>
      </c>
      <c r="D269">
        <v>1000</v>
      </c>
      <c r="E269">
        <v>13.5</v>
      </c>
      <c r="F269">
        <v>13</v>
      </c>
      <c r="G269">
        <v>13.1</v>
      </c>
      <c r="H269" s="29">
        <f t="shared" si="228"/>
        <v>13.200000000000001</v>
      </c>
      <c r="L269" s="13" t="e">
        <f t="shared" si="229"/>
        <v>#DIV/0!</v>
      </c>
      <c r="M269" s="34">
        <f t="shared" si="231"/>
        <v>2.0952380952380955E-2</v>
      </c>
    </row>
    <row r="270" spans="1:57" x14ac:dyDescent="0.25">
      <c r="A270">
        <v>18</v>
      </c>
      <c r="B270">
        <f t="shared" si="230"/>
        <v>18</v>
      </c>
      <c r="C270">
        <v>36</v>
      </c>
      <c r="D270">
        <v>1000</v>
      </c>
      <c r="H270" s="29" t="s">
        <v>44</v>
      </c>
      <c r="L270" s="13"/>
      <c r="M270" s="34"/>
    </row>
    <row r="273" spans="1:69" s="31" customFormat="1" x14ac:dyDescent="0.25">
      <c r="A273" s="39" t="s">
        <v>59</v>
      </c>
      <c r="B273" s="40">
        <v>19</v>
      </c>
      <c r="F273" s="35"/>
      <c r="H273" s="36"/>
      <c r="L273" s="37"/>
      <c r="M273" s="37"/>
      <c r="AA273" s="37"/>
      <c r="BE273" s="54"/>
    </row>
    <row r="275" spans="1:69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</row>
    <row r="276" spans="1:69" x14ac:dyDescent="0.25">
      <c r="A276">
        <v>1</v>
      </c>
      <c r="B276">
        <f>B273</f>
        <v>19</v>
      </c>
      <c r="C276">
        <v>1</v>
      </c>
      <c r="D276">
        <v>1000</v>
      </c>
      <c r="H276" s="29" t="e">
        <f>AVERAGE(E276:G276)</f>
        <v>#DIV/0!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 t="e">
        <f>H276*1000/(B276*C276*D276)</f>
        <v>#DIV/0!</v>
      </c>
    </row>
    <row r="277" spans="1:69" x14ac:dyDescent="0.25">
      <c r="A277">
        <v>2</v>
      </c>
      <c r="B277">
        <f>B276</f>
        <v>19</v>
      </c>
      <c r="C277">
        <v>10</v>
      </c>
      <c r="D277">
        <v>1000</v>
      </c>
      <c r="H277" s="29" t="e">
        <f t="shared" ref="H277:H280" si="232">AVERAGE(E277:G277)</f>
        <v>#DIV/0!</v>
      </c>
      <c r="I277" s="38"/>
      <c r="J277" s="5"/>
      <c r="K277" s="38"/>
      <c r="L277" s="13" t="e">
        <f t="shared" ref="L277:L280" si="233">AVERAGE(I277:K277)</f>
        <v>#DIV/0!</v>
      </c>
      <c r="M277" s="34" t="e">
        <f>H277*1000/(B277*C277*D277)</f>
        <v>#DIV/0!</v>
      </c>
    </row>
    <row r="278" spans="1:69" x14ac:dyDescent="0.25">
      <c r="A278">
        <v>3</v>
      </c>
      <c r="B278">
        <f t="shared" ref="B278:B281" si="234">B277</f>
        <v>19</v>
      </c>
      <c r="C278">
        <v>20</v>
      </c>
      <c r="D278">
        <v>1000</v>
      </c>
      <c r="H278" s="29" t="e">
        <f t="shared" si="232"/>
        <v>#DIV/0!</v>
      </c>
      <c r="L278" s="13" t="e">
        <f t="shared" si="233"/>
        <v>#DIV/0!</v>
      </c>
      <c r="M278" s="34" t="e">
        <f t="shared" ref="M278:M280" si="235">H278*1000/(B278*C278*D278)</f>
        <v>#DIV/0!</v>
      </c>
    </row>
    <row r="279" spans="1:69" x14ac:dyDescent="0.25">
      <c r="A279">
        <v>5</v>
      </c>
      <c r="B279">
        <f t="shared" si="234"/>
        <v>19</v>
      </c>
      <c r="C279">
        <v>30</v>
      </c>
      <c r="D279">
        <v>1000</v>
      </c>
      <c r="H279" s="29" t="e">
        <f t="shared" si="232"/>
        <v>#DIV/0!</v>
      </c>
      <c r="L279" s="13" t="e">
        <f t="shared" si="233"/>
        <v>#DIV/0!</v>
      </c>
      <c r="M279" s="34" t="e">
        <f t="shared" si="235"/>
        <v>#DIV/0!</v>
      </c>
    </row>
    <row r="280" spans="1:69" x14ac:dyDescent="0.25">
      <c r="A280">
        <v>6</v>
      </c>
      <c r="B280">
        <f t="shared" si="234"/>
        <v>19</v>
      </c>
      <c r="C280">
        <v>33</v>
      </c>
      <c r="D280">
        <v>1000</v>
      </c>
      <c r="E280">
        <v>12.9</v>
      </c>
      <c r="F280">
        <v>13.4</v>
      </c>
      <c r="G280">
        <v>13</v>
      </c>
      <c r="H280" s="29">
        <f t="shared" si="232"/>
        <v>13.1</v>
      </c>
      <c r="L280" s="13" t="e">
        <f t="shared" si="233"/>
        <v>#DIV/0!</v>
      </c>
      <c r="M280" s="34">
        <f t="shared" si="235"/>
        <v>2.0893141945773526E-2</v>
      </c>
    </row>
    <row r="281" spans="1:69" x14ac:dyDescent="0.25">
      <c r="A281">
        <v>18</v>
      </c>
      <c r="B281">
        <f t="shared" si="234"/>
        <v>19</v>
      </c>
      <c r="C281">
        <v>34</v>
      </c>
      <c r="D281">
        <v>1000</v>
      </c>
      <c r="H281" s="29" t="s">
        <v>44</v>
      </c>
      <c r="L281" s="13"/>
      <c r="M281" s="34"/>
    </row>
    <row r="284" spans="1:69" s="31" customFormat="1" x14ac:dyDescent="0.25">
      <c r="A284" s="39" t="s">
        <v>59</v>
      </c>
      <c r="B284" s="40">
        <v>20</v>
      </c>
      <c r="F284" s="35"/>
      <c r="H284" s="36"/>
      <c r="L284" s="37"/>
      <c r="M284" s="37"/>
      <c r="AA284" s="37"/>
      <c r="BE284" s="54"/>
    </row>
    <row r="285" spans="1:69" x14ac:dyDescent="0.25">
      <c r="A285" s="31"/>
      <c r="B285" s="32" t="s">
        <v>11</v>
      </c>
      <c r="C285" s="32" t="s">
        <v>12</v>
      </c>
      <c r="D285" s="32" t="s">
        <v>20</v>
      </c>
      <c r="E285" s="32" t="s">
        <v>28</v>
      </c>
      <c r="F285" s="32" t="s">
        <v>29</v>
      </c>
      <c r="G285" s="32" t="s">
        <v>30</v>
      </c>
      <c r="H285" s="33" t="s">
        <v>13</v>
      </c>
      <c r="I285" s="32" t="s">
        <v>14</v>
      </c>
      <c r="J285" s="32" t="s">
        <v>15</v>
      </c>
      <c r="K285" s="32" t="s">
        <v>16</v>
      </c>
      <c r="L285" s="33" t="s">
        <v>18</v>
      </c>
      <c r="M285" s="33" t="s">
        <v>45</v>
      </c>
      <c r="O285" s="31"/>
      <c r="P285" s="32" t="s">
        <v>11</v>
      </c>
      <c r="Q285" s="32" t="s">
        <v>12</v>
      </c>
      <c r="R285" s="32" t="s">
        <v>20</v>
      </c>
      <c r="S285" s="32" t="s">
        <v>28</v>
      </c>
      <c r="T285" s="32" t="s">
        <v>29</v>
      </c>
      <c r="U285" s="32" t="s">
        <v>30</v>
      </c>
      <c r="V285" s="33" t="s">
        <v>13</v>
      </c>
      <c r="W285" s="32" t="s">
        <v>14</v>
      </c>
      <c r="X285" s="32" t="s">
        <v>15</v>
      </c>
      <c r="Y285" s="32" t="s">
        <v>16</v>
      </c>
      <c r="Z285" s="33" t="s">
        <v>18</v>
      </c>
      <c r="AA285" s="33" t="s">
        <v>45</v>
      </c>
      <c r="AC285" s="31"/>
      <c r="AD285" s="32" t="s">
        <v>11</v>
      </c>
      <c r="AE285" s="32" t="s">
        <v>12</v>
      </c>
      <c r="AF285" s="32" t="s">
        <v>20</v>
      </c>
      <c r="AG285" s="32" t="s">
        <v>28</v>
      </c>
      <c r="AH285" s="32" t="s">
        <v>29</v>
      </c>
      <c r="AI285" s="32" t="s">
        <v>30</v>
      </c>
      <c r="AJ285" s="33" t="s">
        <v>13</v>
      </c>
      <c r="AK285" s="32" t="s">
        <v>14</v>
      </c>
      <c r="AL285" s="32" t="s">
        <v>15</v>
      </c>
      <c r="AM285" s="32" t="s">
        <v>16</v>
      </c>
      <c r="AN285" s="33" t="s">
        <v>18</v>
      </c>
      <c r="AO285" s="33" t="s">
        <v>45</v>
      </c>
      <c r="AQ285" s="31"/>
      <c r="AR285" s="32" t="s">
        <v>11</v>
      </c>
      <c r="AS285" s="32" t="s">
        <v>12</v>
      </c>
      <c r="AT285" s="32" t="s">
        <v>20</v>
      </c>
      <c r="AU285" s="32" t="s">
        <v>28</v>
      </c>
      <c r="AV285" s="32" t="s">
        <v>29</v>
      </c>
      <c r="AW285" s="32" t="s">
        <v>30</v>
      </c>
      <c r="AX285" s="33" t="s">
        <v>13</v>
      </c>
      <c r="AY285" s="32" t="s">
        <v>14</v>
      </c>
      <c r="AZ285" s="32" t="s">
        <v>15</v>
      </c>
      <c r="BA285" s="32" t="s">
        <v>16</v>
      </c>
      <c r="BB285" s="33" t="s">
        <v>18</v>
      </c>
      <c r="BC285" s="33" t="s">
        <v>45</v>
      </c>
      <c r="BE285" s="54"/>
      <c r="BF285" s="32" t="s">
        <v>11</v>
      </c>
      <c r="BG285" s="32" t="s">
        <v>12</v>
      </c>
      <c r="BH285" s="32" t="s">
        <v>20</v>
      </c>
      <c r="BI285" s="32" t="s">
        <v>28</v>
      </c>
      <c r="BJ285" s="32" t="s">
        <v>29</v>
      </c>
      <c r="BK285" s="32" t="s">
        <v>30</v>
      </c>
      <c r="BL285" s="33" t="s">
        <v>13</v>
      </c>
      <c r="BM285" s="32" t="s">
        <v>14</v>
      </c>
      <c r="BN285" s="32" t="s">
        <v>15</v>
      </c>
      <c r="BO285" s="32" t="s">
        <v>16</v>
      </c>
      <c r="BP285" s="33" t="s">
        <v>18</v>
      </c>
      <c r="BQ285" s="33" t="s">
        <v>45</v>
      </c>
    </row>
    <row r="286" spans="1:69" x14ac:dyDescent="0.25">
      <c r="A286">
        <v>1</v>
      </c>
      <c r="B286">
        <f>B284</f>
        <v>20</v>
      </c>
      <c r="C286">
        <v>1</v>
      </c>
      <c r="D286">
        <v>1000</v>
      </c>
      <c r="E286">
        <v>7.7</v>
      </c>
      <c r="F286">
        <v>7.7</v>
      </c>
      <c r="G286">
        <v>7.7</v>
      </c>
      <c r="H286" s="29">
        <f>AVERAGE(E286:G286)</f>
        <v>7.7</v>
      </c>
      <c r="I286" s="5" t="s">
        <v>43</v>
      </c>
      <c r="J286" s="5" t="s">
        <v>43</v>
      </c>
      <c r="K286" s="5" t="s">
        <v>43</v>
      </c>
      <c r="L286" s="5" t="s">
        <v>43</v>
      </c>
      <c r="M286" s="34">
        <f>H286*1000/(B286*C286*D286)</f>
        <v>0.38500000000000001</v>
      </c>
      <c r="O286">
        <v>1</v>
      </c>
      <c r="P286">
        <f>$B$284</f>
        <v>20</v>
      </c>
      <c r="Q286">
        <v>1</v>
      </c>
      <c r="R286">
        <v>2000</v>
      </c>
      <c r="V286" s="29" t="e">
        <f>AVERAGE(S286:U286)</f>
        <v>#DIV/0!</v>
      </c>
      <c r="W286" s="5" t="s">
        <v>43</v>
      </c>
      <c r="X286" s="5" t="s">
        <v>43</v>
      </c>
      <c r="Y286" s="5" t="s">
        <v>43</v>
      </c>
      <c r="Z286" s="5" t="s">
        <v>43</v>
      </c>
      <c r="AA286" s="34" t="e">
        <f>V286*1000/(P286*Q286*R286)</f>
        <v>#DIV/0!</v>
      </c>
      <c r="AC286">
        <v>1</v>
      </c>
      <c r="AD286">
        <f>$B$284</f>
        <v>20</v>
      </c>
      <c r="AE286">
        <v>1</v>
      </c>
      <c r="AF286">
        <v>3000</v>
      </c>
      <c r="AJ286" s="29" t="e">
        <f>AVERAGE(AG286:AI286)</f>
        <v>#DIV/0!</v>
      </c>
      <c r="AK286" s="5" t="s">
        <v>43</v>
      </c>
      <c r="AL286" s="5" t="s">
        <v>43</v>
      </c>
      <c r="AM286" s="5" t="s">
        <v>43</v>
      </c>
      <c r="AN286" s="5" t="s">
        <v>43</v>
      </c>
      <c r="AO286" s="34" t="e">
        <f>AJ286*1000/(AD286*AE286*AF286)</f>
        <v>#DIV/0!</v>
      </c>
      <c r="AQ286">
        <v>1</v>
      </c>
      <c r="AR286">
        <f>$B$284</f>
        <v>20</v>
      </c>
      <c r="AS286">
        <v>1</v>
      </c>
      <c r="AT286">
        <v>5000</v>
      </c>
      <c r="AX286" s="29" t="e">
        <f>AVERAGE(AU286:AW286)</f>
        <v>#DIV/0!</v>
      </c>
      <c r="AY286" s="5" t="s">
        <v>43</v>
      </c>
      <c r="AZ286" s="5" t="s">
        <v>43</v>
      </c>
      <c r="BA286" s="5" t="s">
        <v>43</v>
      </c>
      <c r="BB286" s="5" t="s">
        <v>43</v>
      </c>
      <c r="BC286" s="34" t="e">
        <f>AX286*1000/(AR286*AS286*AT286)</f>
        <v>#DIV/0!</v>
      </c>
      <c r="BE286" s="53">
        <v>1</v>
      </c>
      <c r="BF286">
        <f>$B$284</f>
        <v>20</v>
      </c>
      <c r="BG286">
        <v>1</v>
      </c>
      <c r="BH286">
        <v>10000</v>
      </c>
      <c r="BL286" s="29" t="e">
        <f>AVERAGE(BI286:BK286)</f>
        <v>#DIV/0!</v>
      </c>
      <c r="BM286" s="5" t="s">
        <v>43</v>
      </c>
      <c r="BN286" s="5" t="s">
        <v>43</v>
      </c>
      <c r="BO286" s="5" t="s">
        <v>43</v>
      </c>
      <c r="BP286" s="5" t="s">
        <v>43</v>
      </c>
      <c r="BQ286" s="34" t="e">
        <f>BL286*1000/(BF286*BG286*BH286)</f>
        <v>#DIV/0!</v>
      </c>
    </row>
    <row r="287" spans="1:69" x14ac:dyDescent="0.25">
      <c r="A287">
        <v>2</v>
      </c>
      <c r="B287">
        <f>B286</f>
        <v>20</v>
      </c>
      <c r="C287">
        <v>5</v>
      </c>
      <c r="D287">
        <v>1000</v>
      </c>
      <c r="E287">
        <v>10.3</v>
      </c>
      <c r="F287">
        <v>10.199999999999999</v>
      </c>
      <c r="G287">
        <v>10.199999999999999</v>
      </c>
      <c r="H287" s="29">
        <f t="shared" ref="H287:H291" si="236">AVERAGE(E287:G287)</f>
        <v>10.233333333333333</v>
      </c>
      <c r="I287" s="38">
        <v>2</v>
      </c>
      <c r="J287" s="5">
        <v>2</v>
      </c>
      <c r="K287" s="38">
        <v>2</v>
      </c>
      <c r="L287" s="13">
        <f t="shared" ref="L287:L291" si="237">AVERAGE(I287:K287)</f>
        <v>2</v>
      </c>
      <c r="M287" s="34">
        <f>H287*1000/(B287*C287*D287)</f>
        <v>0.10233333333333332</v>
      </c>
      <c r="O287">
        <v>2</v>
      </c>
      <c r="P287">
        <f>P286</f>
        <v>20</v>
      </c>
      <c r="Q287">
        <v>5</v>
      </c>
      <c r="R287">
        <f>R286</f>
        <v>2000</v>
      </c>
      <c r="V287" s="29" t="e">
        <f t="shared" ref="V287:V291" si="238">AVERAGE(S287:U287)</f>
        <v>#DIV/0!</v>
      </c>
      <c r="W287" s="38"/>
      <c r="X287" s="5"/>
      <c r="Y287" s="38"/>
      <c r="Z287" s="13" t="e">
        <f t="shared" ref="Z287:Z291" si="239">AVERAGE(W287:Y287)</f>
        <v>#DIV/0!</v>
      </c>
      <c r="AA287" s="34" t="e">
        <f>V287*1000/(P287*Q287*R287)</f>
        <v>#DIV/0!</v>
      </c>
      <c r="AC287">
        <v>2</v>
      </c>
      <c r="AD287">
        <f>AD286</f>
        <v>20</v>
      </c>
      <c r="AE287">
        <v>5</v>
      </c>
      <c r="AF287">
        <v>3000</v>
      </c>
      <c r="AJ287" s="29" t="e">
        <f t="shared" ref="AJ287:AJ291" si="240">AVERAGE(AG287:AI287)</f>
        <v>#DIV/0!</v>
      </c>
      <c r="AK287" s="38"/>
      <c r="AL287" s="5"/>
      <c r="AM287" s="38"/>
      <c r="AN287" s="13" t="e">
        <f t="shared" ref="AN287:AN291" si="241">AVERAGE(AK287:AM287)</f>
        <v>#DIV/0!</v>
      </c>
      <c r="AO287" s="34" t="e">
        <f>AJ287*1000/(AD287*AE287*AF287)</f>
        <v>#DIV/0!</v>
      </c>
      <c r="AQ287">
        <v>2</v>
      </c>
      <c r="AR287">
        <f>AR286</f>
        <v>20</v>
      </c>
      <c r="AS287">
        <v>5</v>
      </c>
      <c r="AT287">
        <v>5000</v>
      </c>
      <c r="AX287" s="29" t="e">
        <f t="shared" ref="AX287:AX291" si="242">AVERAGE(AU287:AW287)</f>
        <v>#DIV/0!</v>
      </c>
      <c r="AY287" s="38"/>
      <c r="AZ287" s="5"/>
      <c r="BA287" s="38"/>
      <c r="BB287" s="13" t="e">
        <f t="shared" ref="BB287:BB291" si="243">AVERAGE(AY287:BA287)</f>
        <v>#DIV/0!</v>
      </c>
      <c r="BC287" s="34" t="e">
        <f>AX287*1000/(AR287*AS287*AT287)</f>
        <v>#DIV/0!</v>
      </c>
      <c r="BE287" s="53">
        <v>2</v>
      </c>
      <c r="BF287">
        <f>BF286</f>
        <v>20</v>
      </c>
      <c r="BG287">
        <v>5</v>
      </c>
      <c r="BH287">
        <v>10000</v>
      </c>
      <c r="BL287" s="29" t="e">
        <f t="shared" ref="BL287:BL291" si="244">AVERAGE(BI287:BK287)</f>
        <v>#DIV/0!</v>
      </c>
      <c r="BM287" s="38"/>
      <c r="BN287" s="5"/>
      <c r="BO287" s="38"/>
      <c r="BP287" s="13" t="e">
        <f t="shared" ref="BP287:BP291" si="245">AVERAGE(BM287:BO287)</f>
        <v>#DIV/0!</v>
      </c>
      <c r="BQ287" s="34" t="e">
        <f>BL287*1000/(BF287*BG287*BH287)</f>
        <v>#DIV/0!</v>
      </c>
    </row>
    <row r="288" spans="1:69" x14ac:dyDescent="0.25">
      <c r="A288">
        <v>3</v>
      </c>
      <c r="B288">
        <f t="shared" ref="B288:B292" si="246">B287</f>
        <v>20</v>
      </c>
      <c r="C288">
        <v>10</v>
      </c>
      <c r="D288">
        <v>1000</v>
      </c>
      <c r="H288" s="29" t="e">
        <f t="shared" si="236"/>
        <v>#DIV/0!</v>
      </c>
      <c r="L288" s="13" t="e">
        <f t="shared" si="237"/>
        <v>#DIV/0!</v>
      </c>
      <c r="M288" s="34" t="e">
        <f t="shared" ref="M288:M291" si="247">H288*1000/(B288*C288*D288)</f>
        <v>#DIV/0!</v>
      </c>
      <c r="O288">
        <v>3</v>
      </c>
      <c r="P288">
        <f t="shared" ref="P288:P292" si="248">P287</f>
        <v>20</v>
      </c>
      <c r="Q288">
        <v>10</v>
      </c>
      <c r="R288">
        <f t="shared" ref="R288:R290" si="249">R287</f>
        <v>2000</v>
      </c>
      <c r="V288" s="29" t="e">
        <f t="shared" si="238"/>
        <v>#DIV/0!</v>
      </c>
      <c r="Z288" s="13" t="e">
        <f t="shared" si="239"/>
        <v>#DIV/0!</v>
      </c>
      <c r="AA288" s="34" t="e">
        <f t="shared" ref="AA288:AA291" si="250">V288*1000/(P288*Q288*R288)</f>
        <v>#DIV/0!</v>
      </c>
      <c r="AC288">
        <v>3</v>
      </c>
      <c r="AD288">
        <f t="shared" ref="AD288:AD292" si="251">AD287</f>
        <v>20</v>
      </c>
      <c r="AE288">
        <v>10</v>
      </c>
      <c r="AF288">
        <v>3000</v>
      </c>
      <c r="AJ288" s="29" t="e">
        <f t="shared" si="240"/>
        <v>#DIV/0!</v>
      </c>
      <c r="AN288" s="13" t="e">
        <f t="shared" si="241"/>
        <v>#DIV/0!</v>
      </c>
      <c r="AO288" s="34" t="e">
        <f t="shared" ref="AO288:AO291" si="252">AJ288*1000/(AD288*AE288*AF288)</f>
        <v>#DIV/0!</v>
      </c>
      <c r="AQ288">
        <v>3</v>
      </c>
      <c r="AR288">
        <f t="shared" ref="AR288:AR292" si="253">AR287</f>
        <v>20</v>
      </c>
      <c r="AS288">
        <v>10</v>
      </c>
      <c r="AT288">
        <v>5000</v>
      </c>
      <c r="AX288" s="29" t="e">
        <f t="shared" si="242"/>
        <v>#DIV/0!</v>
      </c>
      <c r="BB288" s="13" t="e">
        <f t="shared" si="243"/>
        <v>#DIV/0!</v>
      </c>
      <c r="BC288" s="34" t="e">
        <f t="shared" ref="BC288:BC291" si="254">AX288*1000/(AR288*AS288*AT288)</f>
        <v>#DIV/0!</v>
      </c>
      <c r="BE288" s="53">
        <v>3</v>
      </c>
      <c r="BF288">
        <f t="shared" ref="BF288:BF292" si="255">BF287</f>
        <v>20</v>
      </c>
      <c r="BG288">
        <v>10</v>
      </c>
      <c r="BH288">
        <v>10000</v>
      </c>
      <c r="BL288" s="29" t="e">
        <f t="shared" si="244"/>
        <v>#DIV/0!</v>
      </c>
      <c r="BP288" s="13" t="e">
        <f t="shared" si="245"/>
        <v>#DIV/0!</v>
      </c>
      <c r="BQ288" s="34" t="e">
        <f t="shared" ref="BQ288:BQ291" si="256">BL288*1000/(BF288*BG288*BH288)</f>
        <v>#DIV/0!</v>
      </c>
    </row>
    <row r="289" spans="1:69" x14ac:dyDescent="0.25">
      <c r="A289">
        <v>4</v>
      </c>
      <c r="B289">
        <f t="shared" si="246"/>
        <v>20</v>
      </c>
      <c r="C289">
        <v>20</v>
      </c>
      <c r="D289">
        <v>1000</v>
      </c>
      <c r="H289" s="29" t="e">
        <f t="shared" si="236"/>
        <v>#DIV/0!</v>
      </c>
      <c r="L289" s="13" t="e">
        <f t="shared" si="237"/>
        <v>#DIV/0!</v>
      </c>
      <c r="M289" s="34" t="e">
        <f t="shared" si="247"/>
        <v>#DIV/0!</v>
      </c>
      <c r="O289">
        <v>4</v>
      </c>
      <c r="P289">
        <f t="shared" si="248"/>
        <v>20</v>
      </c>
      <c r="Q289">
        <v>20</v>
      </c>
      <c r="R289">
        <f t="shared" si="249"/>
        <v>2000</v>
      </c>
      <c r="V289" s="29" t="e">
        <f t="shared" si="238"/>
        <v>#DIV/0!</v>
      </c>
      <c r="Z289" s="13" t="e">
        <f t="shared" si="239"/>
        <v>#DIV/0!</v>
      </c>
      <c r="AA289" s="34" t="e">
        <f t="shared" si="250"/>
        <v>#DIV/0!</v>
      </c>
      <c r="AC289">
        <v>4</v>
      </c>
      <c r="AD289">
        <f t="shared" si="251"/>
        <v>20</v>
      </c>
      <c r="AE289">
        <v>20</v>
      </c>
      <c r="AF289">
        <v>3000</v>
      </c>
      <c r="AJ289" s="29" t="e">
        <f t="shared" si="240"/>
        <v>#DIV/0!</v>
      </c>
      <c r="AN289" s="13" t="e">
        <f t="shared" si="241"/>
        <v>#DIV/0!</v>
      </c>
      <c r="AO289" s="34" t="e">
        <f t="shared" si="252"/>
        <v>#DIV/0!</v>
      </c>
      <c r="AQ289">
        <v>4</v>
      </c>
      <c r="AR289">
        <f t="shared" si="253"/>
        <v>20</v>
      </c>
      <c r="AS289">
        <v>20</v>
      </c>
      <c r="AT289">
        <v>5000</v>
      </c>
      <c r="AX289" s="29" t="e">
        <f t="shared" si="242"/>
        <v>#DIV/0!</v>
      </c>
      <c r="BB289" s="13" t="e">
        <f t="shared" si="243"/>
        <v>#DIV/0!</v>
      </c>
      <c r="BC289" s="34" t="e">
        <f t="shared" si="254"/>
        <v>#DIV/0!</v>
      </c>
      <c r="BE289" s="53">
        <v>4</v>
      </c>
      <c r="BF289">
        <f t="shared" si="255"/>
        <v>20</v>
      </c>
      <c r="BG289">
        <v>20</v>
      </c>
      <c r="BH289">
        <v>10000</v>
      </c>
      <c r="BL289" s="29" t="e">
        <f t="shared" si="244"/>
        <v>#DIV/0!</v>
      </c>
      <c r="BP289" s="13" t="e">
        <f t="shared" si="245"/>
        <v>#DIV/0!</v>
      </c>
      <c r="BQ289" s="34" t="e">
        <f t="shared" si="256"/>
        <v>#DIV/0!</v>
      </c>
    </row>
    <row r="290" spans="1:69" x14ac:dyDescent="0.25">
      <c r="A290">
        <v>5</v>
      </c>
      <c r="B290">
        <f t="shared" si="246"/>
        <v>20</v>
      </c>
      <c r="C290">
        <v>30</v>
      </c>
      <c r="D290">
        <v>1000</v>
      </c>
      <c r="H290" s="29" t="e">
        <f t="shared" si="236"/>
        <v>#DIV/0!</v>
      </c>
      <c r="L290" s="13" t="e">
        <f t="shared" si="237"/>
        <v>#DIV/0!</v>
      </c>
      <c r="M290" s="34" t="e">
        <f t="shared" si="247"/>
        <v>#DIV/0!</v>
      </c>
      <c r="O290">
        <v>5</v>
      </c>
      <c r="P290">
        <f t="shared" si="248"/>
        <v>20</v>
      </c>
      <c r="Q290">
        <v>30</v>
      </c>
      <c r="R290">
        <f t="shared" si="249"/>
        <v>2000</v>
      </c>
      <c r="V290" s="29" t="e">
        <f t="shared" si="238"/>
        <v>#DIV/0!</v>
      </c>
      <c r="Z290" s="13" t="e">
        <f t="shared" si="239"/>
        <v>#DIV/0!</v>
      </c>
      <c r="AA290" s="34" t="e">
        <f t="shared" si="250"/>
        <v>#DIV/0!</v>
      </c>
      <c r="AC290">
        <v>5</v>
      </c>
      <c r="AD290">
        <f t="shared" si="251"/>
        <v>20</v>
      </c>
      <c r="AE290">
        <v>30</v>
      </c>
      <c r="AF290">
        <v>3000</v>
      </c>
      <c r="AJ290" s="29" t="e">
        <f t="shared" si="240"/>
        <v>#DIV/0!</v>
      </c>
      <c r="AN290" s="13" t="e">
        <f t="shared" si="241"/>
        <v>#DIV/0!</v>
      </c>
      <c r="AO290" s="34" t="e">
        <f t="shared" si="252"/>
        <v>#DIV/0!</v>
      </c>
      <c r="AQ290">
        <v>5</v>
      </c>
      <c r="AR290">
        <f t="shared" si="253"/>
        <v>20</v>
      </c>
      <c r="AS290">
        <v>30</v>
      </c>
      <c r="AT290">
        <v>5000</v>
      </c>
      <c r="AX290" s="29" t="e">
        <f t="shared" si="242"/>
        <v>#DIV/0!</v>
      </c>
      <c r="BB290" s="13" t="e">
        <f t="shared" si="243"/>
        <v>#DIV/0!</v>
      </c>
      <c r="BC290" s="34" t="e">
        <f t="shared" si="254"/>
        <v>#DIV/0!</v>
      </c>
      <c r="BE290" s="53">
        <v>5</v>
      </c>
      <c r="BF290">
        <f t="shared" si="255"/>
        <v>20</v>
      </c>
      <c r="BG290">
        <v>30</v>
      </c>
      <c r="BH290">
        <v>10000</v>
      </c>
      <c r="BL290" s="29" t="e">
        <f t="shared" si="244"/>
        <v>#DIV/0!</v>
      </c>
      <c r="BP290" s="13" t="e">
        <f t="shared" si="245"/>
        <v>#DIV/0!</v>
      </c>
      <c r="BQ290" s="34" t="e">
        <f t="shared" si="256"/>
        <v>#DIV/0!</v>
      </c>
    </row>
    <row r="291" spans="1:69" s="41" customFormat="1" x14ac:dyDescent="0.25">
      <c r="A291" s="41">
        <v>6</v>
      </c>
      <c r="B291" s="41">
        <f t="shared" si="246"/>
        <v>20</v>
      </c>
      <c r="C291" s="41">
        <v>32</v>
      </c>
      <c r="D291" s="41">
        <v>1000</v>
      </c>
      <c r="E291" s="41">
        <v>12.4</v>
      </c>
      <c r="F291" s="41">
        <v>12</v>
      </c>
      <c r="G291" s="41">
        <v>12.2</v>
      </c>
      <c r="H291" s="42">
        <f t="shared" si="236"/>
        <v>12.199999999999998</v>
      </c>
      <c r="I291" s="41">
        <v>20</v>
      </c>
      <c r="J291" s="41">
        <v>10</v>
      </c>
      <c r="K291" s="41">
        <v>9</v>
      </c>
      <c r="L291" s="43">
        <f t="shared" si="237"/>
        <v>13</v>
      </c>
      <c r="M291" s="44">
        <f t="shared" si="247"/>
        <v>1.9062499999999996E-2</v>
      </c>
      <c r="O291" s="41">
        <v>6</v>
      </c>
      <c r="P291" s="41">
        <f t="shared" si="248"/>
        <v>20</v>
      </c>
      <c r="Q291" s="41">
        <v>32</v>
      </c>
      <c r="R291" s="41">
        <v>2000</v>
      </c>
      <c r="S291" s="41">
        <v>23.1</v>
      </c>
      <c r="T291" s="41">
        <v>23.4</v>
      </c>
      <c r="U291" s="41">
        <v>23.4</v>
      </c>
      <c r="V291" s="42">
        <f t="shared" si="238"/>
        <v>23.3</v>
      </c>
      <c r="Z291" s="43" t="e">
        <f t="shared" si="239"/>
        <v>#DIV/0!</v>
      </c>
      <c r="AA291" s="44">
        <f t="shared" si="250"/>
        <v>1.8203125000000001E-2</v>
      </c>
      <c r="AC291" s="41">
        <v>6</v>
      </c>
      <c r="AD291" s="41">
        <f t="shared" si="251"/>
        <v>20</v>
      </c>
      <c r="AE291" s="41">
        <v>32</v>
      </c>
      <c r="AF291" s="41">
        <v>3000</v>
      </c>
      <c r="AG291" s="41">
        <v>34.5</v>
      </c>
      <c r="AH291" s="41">
        <v>34.799999999999997</v>
      </c>
      <c r="AI291" s="41">
        <v>34.9</v>
      </c>
      <c r="AJ291" s="42">
        <f t="shared" si="240"/>
        <v>34.733333333333327</v>
      </c>
      <c r="AN291" s="43" t="e">
        <f t="shared" si="241"/>
        <v>#DIV/0!</v>
      </c>
      <c r="AO291" s="44">
        <f t="shared" si="252"/>
        <v>1.8090277777777775E-2</v>
      </c>
      <c r="AQ291" s="41">
        <v>6</v>
      </c>
      <c r="AR291" s="41">
        <f t="shared" si="253"/>
        <v>20</v>
      </c>
      <c r="AS291" s="41">
        <v>32</v>
      </c>
      <c r="AT291" s="41">
        <v>5000</v>
      </c>
      <c r="AU291" s="41">
        <v>57.3</v>
      </c>
      <c r="AV291" s="41">
        <v>57.4</v>
      </c>
      <c r="AW291" s="41">
        <v>58.1</v>
      </c>
      <c r="AX291" s="42">
        <f t="shared" si="242"/>
        <v>57.599999999999994</v>
      </c>
      <c r="BB291" s="43" t="e">
        <f t="shared" si="243"/>
        <v>#DIV/0!</v>
      </c>
      <c r="BC291" s="44">
        <f t="shared" si="254"/>
        <v>1.7999999999999999E-2</v>
      </c>
      <c r="BE291" s="55">
        <v>6</v>
      </c>
      <c r="BF291" s="41">
        <f t="shared" si="255"/>
        <v>20</v>
      </c>
      <c r="BG291" s="41">
        <v>32</v>
      </c>
      <c r="BH291" s="41">
        <v>10000</v>
      </c>
      <c r="BI291" s="41">
        <v>108</v>
      </c>
      <c r="BJ291" s="41">
        <v>94</v>
      </c>
      <c r="BK291" s="41">
        <v>105</v>
      </c>
      <c r="BL291" s="42">
        <f t="shared" si="244"/>
        <v>102.33333333333333</v>
      </c>
      <c r="BP291" s="43" t="e">
        <f t="shared" si="245"/>
        <v>#DIV/0!</v>
      </c>
      <c r="BQ291" s="44">
        <f t="shared" si="256"/>
        <v>1.5989583333333331E-2</v>
      </c>
    </row>
    <row r="292" spans="1:69" x14ac:dyDescent="0.25">
      <c r="A292">
        <v>18</v>
      </c>
      <c r="B292">
        <f t="shared" si="246"/>
        <v>20</v>
      </c>
      <c r="C292">
        <v>33</v>
      </c>
      <c r="D292">
        <v>1000</v>
      </c>
      <c r="H292" s="29" t="s">
        <v>44</v>
      </c>
      <c r="L292" s="13"/>
      <c r="M292" s="34"/>
      <c r="O292">
        <v>18</v>
      </c>
      <c r="P292">
        <f t="shared" si="248"/>
        <v>20</v>
      </c>
      <c r="Q292">
        <v>33</v>
      </c>
      <c r="R292">
        <v>2000</v>
      </c>
      <c r="V292" s="29" t="s">
        <v>44</v>
      </c>
      <c r="Z292" s="13"/>
      <c r="AA292" s="34"/>
      <c r="AC292">
        <v>18</v>
      </c>
      <c r="AD292">
        <f t="shared" si="251"/>
        <v>20</v>
      </c>
      <c r="AE292">
        <v>33</v>
      </c>
      <c r="AF292">
        <v>3000</v>
      </c>
      <c r="AJ292" s="29" t="s">
        <v>44</v>
      </c>
      <c r="AN292" s="13"/>
      <c r="AO292" s="34"/>
      <c r="AQ292">
        <v>18</v>
      </c>
      <c r="AR292">
        <f t="shared" si="253"/>
        <v>20</v>
      </c>
      <c r="AS292">
        <v>33</v>
      </c>
      <c r="AT292">
        <v>5000</v>
      </c>
      <c r="AX292" s="29" t="s">
        <v>44</v>
      </c>
      <c r="BB292" s="13"/>
      <c r="BC292" s="34"/>
      <c r="BE292" s="53">
        <v>18</v>
      </c>
      <c r="BF292">
        <f t="shared" si="255"/>
        <v>20</v>
      </c>
      <c r="BG292">
        <v>33</v>
      </c>
      <c r="BH292">
        <v>10000</v>
      </c>
      <c r="BL292" s="29" t="s">
        <v>44</v>
      </c>
      <c r="BP292" s="13"/>
      <c r="BQ292" s="34"/>
    </row>
    <row r="295" spans="1:69" s="31" customFormat="1" x14ac:dyDescent="0.25">
      <c r="A295" s="39" t="s">
        <v>59</v>
      </c>
      <c r="B295" s="40">
        <v>30</v>
      </c>
      <c r="F295" s="35"/>
      <c r="H295" s="36"/>
      <c r="L295" s="37"/>
      <c r="M295" s="37"/>
      <c r="AA295" s="37"/>
      <c r="BE295" s="54"/>
    </row>
    <row r="296" spans="1:69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31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69" x14ac:dyDescent="0.25">
      <c r="A297">
        <v>1</v>
      </c>
      <c r="B297">
        <f>B295</f>
        <v>30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30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30</v>
      </c>
      <c r="AE297">
        <v>1</v>
      </c>
      <c r="AF297">
        <v>3000</v>
      </c>
      <c r="AJ297" s="29" t="e">
        <f>AVERAGE(AG297:AI297)</f>
        <v>#DIV/0!</v>
      </c>
      <c r="AK297" s="5" t="s">
        <v>43</v>
      </c>
      <c r="AL297" s="5" t="s">
        <v>43</v>
      </c>
      <c r="AM297" s="5" t="s">
        <v>43</v>
      </c>
      <c r="AN297" s="5" t="s">
        <v>43</v>
      </c>
      <c r="AO297" s="34" t="e">
        <f>AJ297*1000/(AD297*AE297*AF297)</f>
        <v>#DIV/0!</v>
      </c>
      <c r="AQ297">
        <v>1</v>
      </c>
      <c r="AR297">
        <f>$B$295</f>
        <v>30</v>
      </c>
      <c r="AS297">
        <v>1</v>
      </c>
      <c r="AT297">
        <v>5000</v>
      </c>
      <c r="AX297" s="29" t="e">
        <f>AVERAGE(AU297:AW297)</f>
        <v>#DIV/0!</v>
      </c>
      <c r="AY297" s="5" t="s">
        <v>43</v>
      </c>
      <c r="AZ297" s="5" t="s">
        <v>43</v>
      </c>
      <c r="BA297" s="5" t="s">
        <v>43</v>
      </c>
      <c r="BB297" s="5" t="s">
        <v>43</v>
      </c>
      <c r="BC297" s="34" t="e">
        <f>AX297*1000/(AR297*AS297*AT297)</f>
        <v>#DIV/0!</v>
      </c>
      <c r="BE297">
        <v>1</v>
      </c>
      <c r="BF297">
        <f>$B$295</f>
        <v>30</v>
      </c>
      <c r="BG297">
        <v>1</v>
      </c>
      <c r="BH297">
        <v>10000</v>
      </c>
      <c r="BL297" s="29" t="e">
        <f>AVERAGE(BI297:BK297)</f>
        <v>#DIV/0!</v>
      </c>
      <c r="BM297" s="5" t="s">
        <v>43</v>
      </c>
      <c r="BN297" s="5" t="s">
        <v>43</v>
      </c>
      <c r="BO297" s="5" t="s">
        <v>43</v>
      </c>
      <c r="BP297" s="5" t="s">
        <v>43</v>
      </c>
      <c r="BQ297" s="34" t="e">
        <f>BL297*1000/(BF297*BG297*BH297)</f>
        <v>#DIV/0!</v>
      </c>
    </row>
    <row r="298" spans="1:69" x14ac:dyDescent="0.25">
      <c r="A298">
        <v>2</v>
      </c>
      <c r="B298">
        <f>B297</f>
        <v>30</v>
      </c>
      <c r="C298">
        <v>10</v>
      </c>
      <c r="D298">
        <v>1000</v>
      </c>
      <c r="H298" s="29" t="e">
        <f t="shared" ref="H298:H302" si="257">AVERAGE(E298:G298)</f>
        <v>#DIV/0!</v>
      </c>
      <c r="I298" s="38"/>
      <c r="J298" s="5"/>
      <c r="K298" s="38"/>
      <c r="L298" s="13" t="e">
        <f t="shared" ref="L298:L302" si="258">AVERAGE(I298:K298)</f>
        <v>#DIV/0!</v>
      </c>
      <c r="M298" s="34" t="e">
        <f>H298*1000/(B298*C298*D298)</f>
        <v>#DIV/0!</v>
      </c>
      <c r="O298">
        <v>2</v>
      </c>
      <c r="P298">
        <f>P297</f>
        <v>30</v>
      </c>
      <c r="Q298">
        <v>10</v>
      </c>
      <c r="R298">
        <v>2000</v>
      </c>
      <c r="V298" s="29" t="e">
        <f t="shared" ref="V298:V302" si="259">AVERAGE(S298:U298)</f>
        <v>#DIV/0!</v>
      </c>
      <c r="W298" s="38"/>
      <c r="X298" s="5"/>
      <c r="Y298" s="38"/>
      <c r="Z298" s="13" t="e">
        <f t="shared" ref="Z298:Z302" si="260">AVERAGE(W298:Y298)</f>
        <v>#DIV/0!</v>
      </c>
      <c r="AA298" s="34" t="e">
        <f>V298*1000/(P298*Q298*R298)</f>
        <v>#DIV/0!</v>
      </c>
      <c r="AC298">
        <v>2</v>
      </c>
      <c r="AD298">
        <f>AD297</f>
        <v>30</v>
      </c>
      <c r="AE298">
        <v>10</v>
      </c>
      <c r="AF298">
        <v>3000</v>
      </c>
      <c r="AJ298" s="29" t="e">
        <f t="shared" ref="AJ298:AJ302" si="261">AVERAGE(AG298:AI298)</f>
        <v>#DIV/0!</v>
      </c>
      <c r="AK298" s="38"/>
      <c r="AL298" s="5"/>
      <c r="AM298" s="38"/>
      <c r="AN298" s="13" t="e">
        <f t="shared" ref="AN298:AN302" si="262">AVERAGE(AK298:AM298)</f>
        <v>#DIV/0!</v>
      </c>
      <c r="AO298" s="34" t="e">
        <f>AJ298*1000/(AD298*AE298*AF298)</f>
        <v>#DIV/0!</v>
      </c>
      <c r="AQ298">
        <v>2</v>
      </c>
      <c r="AR298">
        <f>AR297</f>
        <v>30</v>
      </c>
      <c r="AS298">
        <v>10</v>
      </c>
      <c r="AT298">
        <v>5000</v>
      </c>
      <c r="AX298" s="29" t="e">
        <f t="shared" ref="AX298:AX302" si="263">AVERAGE(AU298:AW298)</f>
        <v>#DIV/0!</v>
      </c>
      <c r="AY298" s="38"/>
      <c r="AZ298" s="5"/>
      <c r="BA298" s="38"/>
      <c r="BB298" s="13" t="e">
        <f t="shared" ref="BB298:BB302" si="264">AVERAGE(AY298:BA298)</f>
        <v>#DIV/0!</v>
      </c>
      <c r="BC298" s="34" t="e">
        <f>AX298*1000/(AR298*AS298*AT298)</f>
        <v>#DIV/0!</v>
      </c>
      <c r="BE298">
        <v>2</v>
      </c>
      <c r="BF298">
        <f>BF297</f>
        <v>30</v>
      </c>
      <c r="BG298">
        <v>10</v>
      </c>
      <c r="BH298">
        <v>10000</v>
      </c>
      <c r="BL298" s="29" t="e">
        <f t="shared" ref="BL298:BL302" si="265">AVERAGE(BI298:BK298)</f>
        <v>#DIV/0!</v>
      </c>
      <c r="BM298" s="38"/>
      <c r="BN298" s="5"/>
      <c r="BO298" s="38"/>
      <c r="BP298" s="13" t="e">
        <f t="shared" ref="BP298:BP302" si="266">AVERAGE(BM298:BO298)</f>
        <v>#DIV/0!</v>
      </c>
      <c r="BQ298" s="34" t="e">
        <f>BL298*1000/(BF298*BG298*BH298)</f>
        <v>#DIV/0!</v>
      </c>
    </row>
    <row r="299" spans="1:69" x14ac:dyDescent="0.25">
      <c r="A299">
        <v>3</v>
      </c>
      <c r="B299">
        <f t="shared" ref="B299:B303" si="267">B298</f>
        <v>30</v>
      </c>
      <c r="C299">
        <v>20</v>
      </c>
      <c r="D299">
        <v>1000</v>
      </c>
      <c r="H299" s="29" t="e">
        <f t="shared" si="257"/>
        <v>#DIV/0!</v>
      </c>
      <c r="L299" s="13" t="e">
        <f t="shared" si="258"/>
        <v>#DIV/0!</v>
      </c>
      <c r="M299" s="34" t="e">
        <f t="shared" ref="M299:M302" si="268">H299*1000/(B299*C299*D299)</f>
        <v>#DIV/0!</v>
      </c>
      <c r="O299">
        <v>3</v>
      </c>
      <c r="P299">
        <f t="shared" ref="P299:P303" si="269">P298</f>
        <v>30</v>
      </c>
      <c r="Q299">
        <v>20</v>
      </c>
      <c r="R299">
        <v>2000</v>
      </c>
      <c r="V299" s="29" t="e">
        <f t="shared" si="259"/>
        <v>#DIV/0!</v>
      </c>
      <c r="Z299" s="13" t="e">
        <f t="shared" si="260"/>
        <v>#DIV/0!</v>
      </c>
      <c r="AA299" s="34" t="e">
        <f t="shared" ref="AA299:AA302" si="270">V299*1000/(P299*Q299*R299)</f>
        <v>#DIV/0!</v>
      </c>
      <c r="AC299">
        <v>3</v>
      </c>
      <c r="AD299">
        <f t="shared" ref="AD299:AD303" si="271">AD298</f>
        <v>30</v>
      </c>
      <c r="AE299">
        <v>20</v>
      </c>
      <c r="AF299">
        <v>3000</v>
      </c>
      <c r="AJ299" s="29" t="e">
        <f t="shared" si="261"/>
        <v>#DIV/0!</v>
      </c>
      <c r="AN299" s="13" t="e">
        <f t="shared" si="262"/>
        <v>#DIV/0!</v>
      </c>
      <c r="AO299" s="34" t="e">
        <f t="shared" ref="AO299:AO302" si="272">AJ299*1000/(AD299*AE299*AF299)</f>
        <v>#DIV/0!</v>
      </c>
      <c r="AQ299">
        <v>3</v>
      </c>
      <c r="AR299">
        <f t="shared" ref="AR299:AR303" si="273">AR298</f>
        <v>30</v>
      </c>
      <c r="AS299">
        <v>20</v>
      </c>
      <c r="AT299">
        <v>5000</v>
      </c>
      <c r="AX299" s="29" t="e">
        <f t="shared" si="263"/>
        <v>#DIV/0!</v>
      </c>
      <c r="BB299" s="13" t="e">
        <f t="shared" si="264"/>
        <v>#DIV/0!</v>
      </c>
      <c r="BC299" s="34" t="e">
        <f t="shared" ref="BC299:BC302" si="274">AX299*1000/(AR299*AS299*AT299)</f>
        <v>#DIV/0!</v>
      </c>
      <c r="BE299">
        <v>3</v>
      </c>
      <c r="BF299">
        <f t="shared" ref="BF299:BF303" si="275">BF298</f>
        <v>30</v>
      </c>
      <c r="BG299">
        <v>20</v>
      </c>
      <c r="BH299">
        <v>10000</v>
      </c>
      <c r="BL299" s="29" t="e">
        <f t="shared" si="265"/>
        <v>#DIV/0!</v>
      </c>
      <c r="BP299" s="13" t="e">
        <f t="shared" si="266"/>
        <v>#DIV/0!</v>
      </c>
      <c r="BQ299" s="34" t="e">
        <f t="shared" ref="BQ299:BQ302" si="276">BL299*1000/(BF299*BG299*BH299)</f>
        <v>#DIV/0!</v>
      </c>
    </row>
    <row r="300" spans="1:69" x14ac:dyDescent="0.25">
      <c r="A300">
        <v>4</v>
      </c>
      <c r="B300">
        <f t="shared" si="267"/>
        <v>30</v>
      </c>
      <c r="C300">
        <v>30</v>
      </c>
      <c r="D300">
        <v>1000</v>
      </c>
      <c r="H300" s="29" t="e">
        <f t="shared" si="257"/>
        <v>#DIV/0!</v>
      </c>
      <c r="L300" s="13" t="e">
        <f t="shared" si="258"/>
        <v>#DIV/0!</v>
      </c>
      <c r="M300" s="34" t="e">
        <f t="shared" si="268"/>
        <v>#DIV/0!</v>
      </c>
      <c r="O300">
        <v>4</v>
      </c>
      <c r="P300">
        <f t="shared" si="269"/>
        <v>30</v>
      </c>
      <c r="Q300">
        <v>30</v>
      </c>
      <c r="R300">
        <v>2000</v>
      </c>
      <c r="V300" s="29" t="e">
        <f t="shared" si="259"/>
        <v>#DIV/0!</v>
      </c>
      <c r="Z300" s="13" t="e">
        <f t="shared" si="260"/>
        <v>#DIV/0!</v>
      </c>
      <c r="AA300" s="34" t="e">
        <f t="shared" si="270"/>
        <v>#DIV/0!</v>
      </c>
      <c r="AC300">
        <v>4</v>
      </c>
      <c r="AD300">
        <f t="shared" si="271"/>
        <v>30</v>
      </c>
      <c r="AE300">
        <v>30</v>
      </c>
      <c r="AF300">
        <v>3000</v>
      </c>
      <c r="AJ300" s="29" t="e">
        <f t="shared" si="261"/>
        <v>#DIV/0!</v>
      </c>
      <c r="AN300" s="13" t="e">
        <f t="shared" si="262"/>
        <v>#DIV/0!</v>
      </c>
      <c r="AO300" s="34" t="e">
        <f t="shared" si="272"/>
        <v>#DIV/0!</v>
      </c>
      <c r="AQ300">
        <v>4</v>
      </c>
      <c r="AR300">
        <f t="shared" si="273"/>
        <v>30</v>
      </c>
      <c r="AS300">
        <v>30</v>
      </c>
      <c r="AT300">
        <v>5000</v>
      </c>
      <c r="AX300" s="29" t="e">
        <f t="shared" si="263"/>
        <v>#DIV/0!</v>
      </c>
      <c r="BB300" s="13" t="e">
        <f t="shared" si="264"/>
        <v>#DIV/0!</v>
      </c>
      <c r="BC300" s="34" t="e">
        <f t="shared" si="274"/>
        <v>#DIV/0!</v>
      </c>
      <c r="BE300">
        <v>4</v>
      </c>
      <c r="BF300">
        <f t="shared" si="275"/>
        <v>30</v>
      </c>
      <c r="BG300">
        <v>30</v>
      </c>
      <c r="BH300">
        <v>10000</v>
      </c>
      <c r="BL300" s="29" t="e">
        <f t="shared" si="265"/>
        <v>#DIV/0!</v>
      </c>
      <c r="BP300" s="13" t="e">
        <f t="shared" si="266"/>
        <v>#DIV/0!</v>
      </c>
      <c r="BQ300" s="34" t="e">
        <f t="shared" si="276"/>
        <v>#DIV/0!</v>
      </c>
    </row>
    <row r="301" spans="1:69" x14ac:dyDescent="0.25">
      <c r="A301">
        <v>5</v>
      </c>
      <c r="B301">
        <f t="shared" si="267"/>
        <v>30</v>
      </c>
      <c r="C301">
        <v>40</v>
      </c>
      <c r="D301">
        <v>1000</v>
      </c>
      <c r="H301" s="29" t="e">
        <f t="shared" si="257"/>
        <v>#DIV/0!</v>
      </c>
      <c r="L301" s="13" t="e">
        <f t="shared" si="258"/>
        <v>#DIV/0!</v>
      </c>
      <c r="M301" s="34" t="e">
        <f t="shared" si="268"/>
        <v>#DIV/0!</v>
      </c>
      <c r="O301">
        <v>5</v>
      </c>
      <c r="P301">
        <f t="shared" si="269"/>
        <v>30</v>
      </c>
      <c r="Q301">
        <v>40</v>
      </c>
      <c r="R301">
        <v>2000</v>
      </c>
      <c r="V301" s="29" t="e">
        <f t="shared" si="259"/>
        <v>#DIV/0!</v>
      </c>
      <c r="Z301" s="13" t="e">
        <f t="shared" si="260"/>
        <v>#DIV/0!</v>
      </c>
      <c r="AA301" s="34" t="e">
        <f t="shared" si="270"/>
        <v>#DIV/0!</v>
      </c>
      <c r="AC301">
        <v>5</v>
      </c>
      <c r="AD301">
        <f t="shared" si="271"/>
        <v>30</v>
      </c>
      <c r="AE301">
        <v>40</v>
      </c>
      <c r="AF301">
        <v>3000</v>
      </c>
      <c r="AJ301" s="29" t="e">
        <f t="shared" si="261"/>
        <v>#DIV/0!</v>
      </c>
      <c r="AN301" s="13" t="e">
        <f t="shared" si="262"/>
        <v>#DIV/0!</v>
      </c>
      <c r="AO301" s="34" t="e">
        <f t="shared" si="272"/>
        <v>#DIV/0!</v>
      </c>
      <c r="AQ301">
        <v>5</v>
      </c>
      <c r="AR301">
        <f t="shared" si="273"/>
        <v>30</v>
      </c>
      <c r="AS301">
        <v>40</v>
      </c>
      <c r="AT301">
        <v>5000</v>
      </c>
      <c r="AX301" s="29" t="e">
        <f t="shared" si="263"/>
        <v>#DIV/0!</v>
      </c>
      <c r="BB301" s="13" t="e">
        <f t="shared" si="264"/>
        <v>#DIV/0!</v>
      </c>
      <c r="BC301" s="34" t="e">
        <f t="shared" si="274"/>
        <v>#DIV/0!</v>
      </c>
      <c r="BE301">
        <v>5</v>
      </c>
      <c r="BF301">
        <f t="shared" si="275"/>
        <v>30</v>
      </c>
      <c r="BG301">
        <v>40</v>
      </c>
      <c r="BH301">
        <v>10000</v>
      </c>
      <c r="BL301" s="29" t="e">
        <f t="shared" si="265"/>
        <v>#DIV/0!</v>
      </c>
      <c r="BP301" s="13" t="e">
        <f t="shared" si="266"/>
        <v>#DIV/0!</v>
      </c>
      <c r="BQ301" s="34" t="e">
        <f t="shared" si="276"/>
        <v>#DIV/0!</v>
      </c>
    </row>
    <row r="302" spans="1:69" s="41" customFormat="1" x14ac:dyDescent="0.25">
      <c r="A302" s="41">
        <v>6</v>
      </c>
      <c r="B302" s="41">
        <f t="shared" si="267"/>
        <v>30</v>
      </c>
      <c r="C302" s="41">
        <v>21</v>
      </c>
      <c r="D302" s="41">
        <v>1000</v>
      </c>
      <c r="E302" s="41">
        <v>13.7</v>
      </c>
      <c r="F302" s="41">
        <v>13</v>
      </c>
      <c r="G302" s="41">
        <v>13</v>
      </c>
      <c r="H302" s="42">
        <f t="shared" si="257"/>
        <v>13.233333333333334</v>
      </c>
      <c r="I302" s="41">
        <v>13</v>
      </c>
      <c r="J302" s="41">
        <v>11</v>
      </c>
      <c r="K302" s="41">
        <v>9</v>
      </c>
      <c r="L302" s="43">
        <f t="shared" si="258"/>
        <v>11</v>
      </c>
      <c r="M302" s="44">
        <f t="shared" si="268"/>
        <v>2.1005291005291006E-2</v>
      </c>
      <c r="O302" s="41">
        <v>6</v>
      </c>
      <c r="P302" s="41">
        <f t="shared" si="269"/>
        <v>30</v>
      </c>
      <c r="Q302" s="41">
        <v>21</v>
      </c>
      <c r="R302" s="41">
        <v>2000</v>
      </c>
      <c r="S302" s="41">
        <v>25.2</v>
      </c>
      <c r="T302" s="41">
        <v>25.2</v>
      </c>
      <c r="U302" s="41">
        <v>27.3</v>
      </c>
      <c r="V302" s="42">
        <f t="shared" si="259"/>
        <v>25.900000000000002</v>
      </c>
      <c r="Z302" s="43" t="e">
        <f t="shared" si="260"/>
        <v>#DIV/0!</v>
      </c>
      <c r="AA302" s="44">
        <f t="shared" si="270"/>
        <v>2.055555555555556E-2</v>
      </c>
      <c r="AC302" s="41">
        <v>6</v>
      </c>
      <c r="AD302" s="41">
        <f t="shared" si="271"/>
        <v>30</v>
      </c>
      <c r="AE302" s="41">
        <v>21</v>
      </c>
      <c r="AF302" s="41">
        <v>3000</v>
      </c>
      <c r="AG302" s="41">
        <v>37.6</v>
      </c>
      <c r="AH302" s="41">
        <v>37.700000000000003</v>
      </c>
      <c r="AI302" s="41">
        <v>37.700000000000003</v>
      </c>
      <c r="AJ302" s="42">
        <f t="shared" si="261"/>
        <v>37.666666666666671</v>
      </c>
      <c r="AN302" s="43" t="e">
        <f t="shared" si="262"/>
        <v>#DIV/0!</v>
      </c>
      <c r="AO302" s="44">
        <f t="shared" si="272"/>
        <v>1.9929453262786598E-2</v>
      </c>
      <c r="AQ302" s="41">
        <v>6</v>
      </c>
      <c r="AR302" s="41">
        <f t="shared" si="273"/>
        <v>30</v>
      </c>
      <c r="AS302" s="41">
        <v>21</v>
      </c>
      <c r="AT302" s="41">
        <v>5000</v>
      </c>
      <c r="AU302" s="41">
        <v>62.4</v>
      </c>
      <c r="AV302" s="41">
        <v>62.4</v>
      </c>
      <c r="AW302" s="41">
        <v>62.4</v>
      </c>
      <c r="AX302" s="42">
        <f t="shared" si="263"/>
        <v>62.4</v>
      </c>
      <c r="BB302" s="43" t="e">
        <f t="shared" si="264"/>
        <v>#DIV/0!</v>
      </c>
      <c r="BC302" s="44">
        <f t="shared" si="274"/>
        <v>1.9809523809523808E-2</v>
      </c>
      <c r="BE302" s="41">
        <v>6</v>
      </c>
      <c r="BF302" s="41">
        <f t="shared" si="275"/>
        <v>30</v>
      </c>
      <c r="BG302" s="41">
        <v>21</v>
      </c>
      <c r="BH302" s="41">
        <v>10000</v>
      </c>
      <c r="BI302" s="41">
        <v>123.8</v>
      </c>
      <c r="BJ302" s="41">
        <v>124.4</v>
      </c>
      <c r="BK302" s="41">
        <v>114.9</v>
      </c>
      <c r="BL302" s="42">
        <f t="shared" si="265"/>
        <v>121.03333333333335</v>
      </c>
      <c r="BP302" s="43" t="e">
        <f t="shared" si="266"/>
        <v>#DIV/0!</v>
      </c>
      <c r="BQ302" s="44">
        <f t="shared" si="276"/>
        <v>1.9211640211640214E-2</v>
      </c>
    </row>
    <row r="303" spans="1:69" x14ac:dyDescent="0.25">
      <c r="A303">
        <v>18</v>
      </c>
      <c r="B303">
        <f t="shared" si="267"/>
        <v>30</v>
      </c>
      <c r="C303">
        <v>22</v>
      </c>
      <c r="D303">
        <v>1000</v>
      </c>
      <c r="H303" s="29" t="s">
        <v>44</v>
      </c>
      <c r="L303" s="13"/>
      <c r="M303" s="34"/>
      <c r="O303">
        <v>18</v>
      </c>
      <c r="P303">
        <f t="shared" si="269"/>
        <v>30</v>
      </c>
      <c r="Q303">
        <v>22</v>
      </c>
      <c r="R303">
        <v>2000</v>
      </c>
      <c r="V303" s="29" t="s">
        <v>44</v>
      </c>
      <c r="Z303" s="13"/>
      <c r="AA303" s="34"/>
      <c r="AC303">
        <v>18</v>
      </c>
      <c r="AD303">
        <f t="shared" si="271"/>
        <v>30</v>
      </c>
      <c r="AE303">
        <v>22</v>
      </c>
      <c r="AF303">
        <v>3000</v>
      </c>
      <c r="AJ303" s="29" t="s">
        <v>44</v>
      </c>
      <c r="AN303" s="13"/>
      <c r="AO303" s="34"/>
      <c r="AQ303">
        <v>18</v>
      </c>
      <c r="AR303">
        <f t="shared" si="273"/>
        <v>30</v>
      </c>
      <c r="AS303">
        <v>22</v>
      </c>
      <c r="AT303">
        <v>5000</v>
      </c>
      <c r="AX303" s="29" t="s">
        <v>44</v>
      </c>
      <c r="BB303" s="13"/>
      <c r="BC303" s="34"/>
      <c r="BE303">
        <v>18</v>
      </c>
      <c r="BF303">
        <f t="shared" si="275"/>
        <v>30</v>
      </c>
      <c r="BG303">
        <v>22</v>
      </c>
      <c r="BH303">
        <v>10000</v>
      </c>
      <c r="BL303" s="29" t="s">
        <v>44</v>
      </c>
      <c r="BP303" s="13"/>
      <c r="BQ303" s="34"/>
    </row>
    <row r="305" spans="1:69" s="31" customFormat="1" x14ac:dyDescent="0.25">
      <c r="A305" s="39" t="s">
        <v>59</v>
      </c>
      <c r="B305" s="40">
        <v>35</v>
      </c>
      <c r="F305" s="35"/>
      <c r="H305" s="36"/>
      <c r="L305" s="37"/>
      <c r="M305" s="37"/>
      <c r="AA305" s="37"/>
      <c r="BE305" s="54"/>
    </row>
    <row r="306" spans="1:69" x14ac:dyDescent="0.25">
      <c r="A306" s="31"/>
      <c r="B306" s="32" t="s">
        <v>11</v>
      </c>
      <c r="C306" s="32" t="s">
        <v>12</v>
      </c>
      <c r="D306" s="32" t="s">
        <v>20</v>
      </c>
      <c r="E306" s="32" t="s">
        <v>28</v>
      </c>
      <c r="F306" s="32" t="s">
        <v>29</v>
      </c>
      <c r="G306" s="32" t="s">
        <v>30</v>
      </c>
      <c r="H306" s="33" t="s">
        <v>13</v>
      </c>
      <c r="I306" s="32" t="s">
        <v>14</v>
      </c>
      <c r="J306" s="32" t="s">
        <v>15</v>
      </c>
      <c r="K306" s="32" t="s">
        <v>16</v>
      </c>
      <c r="L306" s="33" t="s">
        <v>18</v>
      </c>
      <c r="M306" s="33" t="s">
        <v>45</v>
      </c>
      <c r="O306" s="31"/>
      <c r="P306" s="32" t="s">
        <v>11</v>
      </c>
      <c r="Q306" s="32" t="s">
        <v>12</v>
      </c>
      <c r="R306" s="32" t="s">
        <v>20</v>
      </c>
      <c r="S306" s="32" t="s">
        <v>28</v>
      </c>
      <c r="T306" s="32" t="s">
        <v>29</v>
      </c>
      <c r="U306" s="32" t="s">
        <v>30</v>
      </c>
      <c r="V306" s="33" t="s">
        <v>13</v>
      </c>
      <c r="W306" s="32" t="s">
        <v>14</v>
      </c>
      <c r="X306" s="32" t="s">
        <v>15</v>
      </c>
      <c r="Y306" s="32" t="s">
        <v>16</v>
      </c>
      <c r="Z306" s="33" t="s">
        <v>18</v>
      </c>
      <c r="AA306" s="33" t="s">
        <v>45</v>
      </c>
      <c r="AC306" s="31"/>
      <c r="AD306" s="32" t="s">
        <v>11</v>
      </c>
      <c r="AE306" s="32" t="s">
        <v>12</v>
      </c>
      <c r="AF306" s="32" t="s">
        <v>20</v>
      </c>
      <c r="AG306" s="32" t="s">
        <v>28</v>
      </c>
      <c r="AH306" s="32" t="s">
        <v>29</v>
      </c>
      <c r="AI306" s="32" t="s">
        <v>30</v>
      </c>
      <c r="AJ306" s="33" t="s">
        <v>13</v>
      </c>
      <c r="AK306" s="32" t="s">
        <v>14</v>
      </c>
      <c r="AL306" s="32" t="s">
        <v>15</v>
      </c>
      <c r="AM306" s="32" t="s">
        <v>16</v>
      </c>
      <c r="AN306" s="33" t="s">
        <v>18</v>
      </c>
      <c r="AO306" s="33" t="s">
        <v>45</v>
      </c>
      <c r="AQ306" s="31"/>
      <c r="AR306" s="32" t="s">
        <v>11</v>
      </c>
      <c r="AS306" s="32" t="s">
        <v>12</v>
      </c>
      <c r="AT306" s="32" t="s">
        <v>20</v>
      </c>
      <c r="AU306" s="32" t="s">
        <v>28</v>
      </c>
      <c r="AV306" s="32" t="s">
        <v>29</v>
      </c>
      <c r="AW306" s="32" t="s">
        <v>30</v>
      </c>
      <c r="AX306" s="33" t="s">
        <v>13</v>
      </c>
      <c r="AY306" s="32" t="s">
        <v>14</v>
      </c>
      <c r="AZ306" s="32" t="s">
        <v>15</v>
      </c>
      <c r="BA306" s="32" t="s">
        <v>16</v>
      </c>
      <c r="BB306" s="33" t="s">
        <v>18</v>
      </c>
      <c r="BC306" s="33" t="s">
        <v>45</v>
      </c>
      <c r="BE306" s="31"/>
      <c r="BF306" s="32" t="s">
        <v>11</v>
      </c>
      <c r="BG306" s="32" t="s">
        <v>12</v>
      </c>
      <c r="BH306" s="32" t="s">
        <v>20</v>
      </c>
      <c r="BI306" s="32" t="s">
        <v>28</v>
      </c>
      <c r="BJ306" s="32" t="s">
        <v>29</v>
      </c>
      <c r="BK306" s="32" t="s">
        <v>30</v>
      </c>
      <c r="BL306" s="33" t="s">
        <v>13</v>
      </c>
      <c r="BM306" s="32" t="s">
        <v>14</v>
      </c>
      <c r="BN306" s="32" t="s">
        <v>15</v>
      </c>
      <c r="BO306" s="32" t="s">
        <v>16</v>
      </c>
      <c r="BP306" s="33" t="s">
        <v>18</v>
      </c>
      <c r="BQ306" s="33" t="s">
        <v>45</v>
      </c>
    </row>
    <row r="307" spans="1:69" x14ac:dyDescent="0.25">
      <c r="A307">
        <v>1</v>
      </c>
      <c r="B307">
        <f>$B$305</f>
        <v>35</v>
      </c>
      <c r="C307">
        <v>1</v>
      </c>
      <c r="D307">
        <v>1000</v>
      </c>
      <c r="H307" s="29" t="e">
        <f>AVERAGE(E307:G307)</f>
        <v>#DIV/0!</v>
      </c>
      <c r="I307" s="5" t="s">
        <v>43</v>
      </c>
      <c r="J307" s="5" t="s">
        <v>43</v>
      </c>
      <c r="K307" s="5" t="s">
        <v>43</v>
      </c>
      <c r="L307" s="5" t="s">
        <v>43</v>
      </c>
      <c r="M307" s="34" t="e">
        <f>H307*1000/(B307*C307*D307)</f>
        <v>#DIV/0!</v>
      </c>
      <c r="O307">
        <v>1</v>
      </c>
      <c r="P307">
        <f>$B$305</f>
        <v>35</v>
      </c>
      <c r="Q307">
        <v>1</v>
      </c>
      <c r="R307">
        <v>2000</v>
      </c>
      <c r="V307" s="29" t="e">
        <f>AVERAGE(S307:U307)</f>
        <v>#DIV/0!</v>
      </c>
      <c r="W307" s="5" t="s">
        <v>43</v>
      </c>
      <c r="X307" s="5" t="s">
        <v>43</v>
      </c>
      <c r="Y307" s="5" t="s">
        <v>43</v>
      </c>
      <c r="Z307" s="5" t="s">
        <v>43</v>
      </c>
      <c r="AA307" s="34" t="e">
        <f>V307*1000/(P307*Q307*R307)</f>
        <v>#DIV/0!</v>
      </c>
      <c r="AC307">
        <v>1</v>
      </c>
      <c r="AD307">
        <f>$B$305</f>
        <v>35</v>
      </c>
      <c r="AE307">
        <v>1</v>
      </c>
      <c r="AF307">
        <v>3000</v>
      </c>
      <c r="AJ307" s="29" t="e">
        <f>AVERAGE(AG307:AI307)</f>
        <v>#DIV/0!</v>
      </c>
      <c r="AK307" s="5"/>
      <c r="AL307" s="5"/>
      <c r="AM307" s="5"/>
      <c r="AN307" s="5" t="s">
        <v>43</v>
      </c>
      <c r="AO307" s="34" t="e">
        <f>AJ307*1000/(AD307*AE307*AF307)</f>
        <v>#DIV/0!</v>
      </c>
      <c r="AQ307">
        <v>1</v>
      </c>
      <c r="AR307">
        <f>$B$305</f>
        <v>35</v>
      </c>
      <c r="AS307">
        <v>1</v>
      </c>
      <c r="AT307">
        <v>5000</v>
      </c>
      <c r="AX307" s="29" t="e">
        <f>AVERAGE(AU307:AW307)</f>
        <v>#DIV/0!</v>
      </c>
      <c r="AY307" s="5"/>
      <c r="AZ307" s="5"/>
      <c r="BA307" s="5"/>
      <c r="BB307" s="5" t="s">
        <v>43</v>
      </c>
      <c r="BC307" s="34" t="e">
        <f>AX307*1000/(AR307*AS307*AT307)</f>
        <v>#DIV/0!</v>
      </c>
      <c r="BE307">
        <v>1</v>
      </c>
      <c r="BF307">
        <f>$B$305</f>
        <v>35</v>
      </c>
      <c r="BG307">
        <v>1</v>
      </c>
      <c r="BH307">
        <v>10000</v>
      </c>
      <c r="BL307" s="29" t="e">
        <f>AVERAGE(BI307:BK307)</f>
        <v>#DIV/0!</v>
      </c>
      <c r="BM307" s="5"/>
      <c r="BN307" s="5"/>
      <c r="BO307" s="5"/>
      <c r="BP307" s="5" t="s">
        <v>43</v>
      </c>
      <c r="BQ307" s="34" t="e">
        <f>BL307*1000/(BF307*BG307*BH307)</f>
        <v>#DIV/0!</v>
      </c>
    </row>
    <row r="308" spans="1:69" x14ac:dyDescent="0.25">
      <c r="A308">
        <v>2</v>
      </c>
      <c r="B308">
        <f>B307</f>
        <v>35</v>
      </c>
      <c r="C308">
        <v>10</v>
      </c>
      <c r="D308">
        <v>1000</v>
      </c>
      <c r="H308" s="29" t="e">
        <f t="shared" ref="H308:H310" si="277">AVERAGE(E308:G308)</f>
        <v>#DIV/0!</v>
      </c>
      <c r="I308" s="38"/>
      <c r="J308" s="5"/>
      <c r="K308" s="38"/>
      <c r="L308" s="13" t="e">
        <f t="shared" ref="L308:L310" si="278">AVERAGE(I308:K308)</f>
        <v>#DIV/0!</v>
      </c>
      <c r="M308" s="34" t="e">
        <f>H308*1000/(B308*C308*D308)</f>
        <v>#DIV/0!</v>
      </c>
      <c r="O308">
        <v>2</v>
      </c>
      <c r="P308">
        <f>P307</f>
        <v>35</v>
      </c>
      <c r="Q308">
        <v>10</v>
      </c>
      <c r="R308">
        <v>2000</v>
      </c>
      <c r="V308" s="29" t="e">
        <f t="shared" ref="V308:V310" si="279">AVERAGE(S308:U308)</f>
        <v>#DIV/0!</v>
      </c>
      <c r="W308" s="38"/>
      <c r="X308" s="5"/>
      <c r="Y308" s="38"/>
      <c r="Z308" s="13" t="e">
        <f t="shared" ref="Z308:Z310" si="280">AVERAGE(W308:Y308)</f>
        <v>#DIV/0!</v>
      </c>
      <c r="AA308" s="34" t="e">
        <f>V308*1000/(P308*Q308*R308)</f>
        <v>#DIV/0!</v>
      </c>
      <c r="AC308">
        <v>2</v>
      </c>
      <c r="AD308">
        <f>AD307</f>
        <v>35</v>
      </c>
      <c r="AE308">
        <v>10</v>
      </c>
      <c r="AF308">
        <v>3000</v>
      </c>
      <c r="AJ308" s="29" t="e">
        <f t="shared" ref="AJ308:AJ310" si="281">AVERAGE(AG308:AI308)</f>
        <v>#DIV/0!</v>
      </c>
      <c r="AK308" s="38"/>
      <c r="AL308" s="5"/>
      <c r="AM308" s="38"/>
      <c r="AN308" s="13" t="e">
        <f t="shared" ref="AN308:AN310" si="282">AVERAGE(AK308:AM308)</f>
        <v>#DIV/0!</v>
      </c>
      <c r="AO308" s="34" t="e">
        <f>AJ308*1000/(AD308*AE308*AF308)</f>
        <v>#DIV/0!</v>
      </c>
      <c r="AQ308">
        <v>2</v>
      </c>
      <c r="AR308">
        <f>AR307</f>
        <v>35</v>
      </c>
      <c r="AS308">
        <v>10</v>
      </c>
      <c r="AT308">
        <v>5000</v>
      </c>
      <c r="AX308" s="29" t="e">
        <f t="shared" ref="AX308:AX310" si="283">AVERAGE(AU308:AW308)</f>
        <v>#DIV/0!</v>
      </c>
      <c r="AY308" s="38"/>
      <c r="AZ308" s="5"/>
      <c r="BA308" s="38"/>
      <c r="BB308" s="13" t="e">
        <f t="shared" ref="BB308:BB310" si="284">AVERAGE(AY308:BA308)</f>
        <v>#DIV/0!</v>
      </c>
      <c r="BC308" s="34" t="e">
        <f>AX308*1000/(AR308*AS308*AT308)</f>
        <v>#DIV/0!</v>
      </c>
      <c r="BE308">
        <v>2</v>
      </c>
      <c r="BF308">
        <f>BF307</f>
        <v>35</v>
      </c>
      <c r="BG308">
        <v>10</v>
      </c>
      <c r="BH308">
        <v>10000</v>
      </c>
      <c r="BL308" s="29" t="e">
        <f t="shared" ref="BL308:BL310" si="285">AVERAGE(BI308:BK308)</f>
        <v>#DIV/0!</v>
      </c>
      <c r="BM308" s="38"/>
      <c r="BN308" s="5"/>
      <c r="BO308" s="38"/>
      <c r="BP308" s="13" t="e">
        <f t="shared" ref="BP308:BP310" si="286">AVERAGE(BM308:BO308)</f>
        <v>#DIV/0!</v>
      </c>
      <c r="BQ308" s="34" t="e">
        <f>BL308*1000/(BF308*BG308*BH308)</f>
        <v>#DIV/0!</v>
      </c>
    </row>
    <row r="309" spans="1:69" x14ac:dyDescent="0.25">
      <c r="A309">
        <v>5</v>
      </c>
      <c r="B309">
        <f t="shared" ref="B309:B311" si="287">B308</f>
        <v>35</v>
      </c>
      <c r="C309">
        <v>40</v>
      </c>
      <c r="D309">
        <v>1000</v>
      </c>
      <c r="H309" s="29" t="e">
        <f t="shared" si="277"/>
        <v>#DIV/0!</v>
      </c>
      <c r="L309" s="13" t="e">
        <f t="shared" si="278"/>
        <v>#DIV/0!</v>
      </c>
      <c r="M309" s="34" t="e">
        <f t="shared" ref="M309:M310" si="288">H309*1000/(B309*C309*D309)</f>
        <v>#DIV/0!</v>
      </c>
      <c r="O309">
        <v>5</v>
      </c>
      <c r="P309">
        <f t="shared" ref="P309:P311" si="289">P308</f>
        <v>35</v>
      </c>
      <c r="Q309">
        <v>40</v>
      </c>
      <c r="R309">
        <v>2000</v>
      </c>
      <c r="V309" s="29" t="e">
        <f t="shared" si="279"/>
        <v>#DIV/0!</v>
      </c>
      <c r="Z309" s="13" t="e">
        <f t="shared" si="280"/>
        <v>#DIV/0!</v>
      </c>
      <c r="AA309" s="34" t="e">
        <f t="shared" ref="AA309:AA310" si="290">V309*1000/(P309*Q309*R309)</f>
        <v>#DIV/0!</v>
      </c>
      <c r="AC309">
        <v>5</v>
      </c>
      <c r="AD309">
        <f t="shared" ref="AD309:AD311" si="291">AD308</f>
        <v>35</v>
      </c>
      <c r="AE309">
        <v>40</v>
      </c>
      <c r="AF309">
        <v>3000</v>
      </c>
      <c r="AJ309" s="29" t="e">
        <f t="shared" si="281"/>
        <v>#DIV/0!</v>
      </c>
      <c r="AN309" s="13" t="e">
        <f t="shared" si="282"/>
        <v>#DIV/0!</v>
      </c>
      <c r="AO309" s="34" t="e">
        <f t="shared" ref="AO309:AO310" si="292">AJ309*1000/(AD309*AE309*AF309)</f>
        <v>#DIV/0!</v>
      </c>
      <c r="AQ309">
        <v>5</v>
      </c>
      <c r="AR309">
        <f t="shared" ref="AR309:AR311" si="293">AR308</f>
        <v>35</v>
      </c>
      <c r="AS309">
        <v>40</v>
      </c>
      <c r="AT309">
        <v>5000</v>
      </c>
      <c r="AX309" s="29" t="e">
        <f t="shared" si="283"/>
        <v>#DIV/0!</v>
      </c>
      <c r="BB309" s="13" t="e">
        <f t="shared" si="284"/>
        <v>#DIV/0!</v>
      </c>
      <c r="BC309" s="34" t="e">
        <f t="shared" ref="BC309:BC310" si="294">AX309*1000/(AR309*AS309*AT309)</f>
        <v>#DIV/0!</v>
      </c>
      <c r="BE309">
        <v>5</v>
      </c>
      <c r="BF309">
        <f t="shared" ref="BF309:BF311" si="295">BF308</f>
        <v>35</v>
      </c>
      <c r="BG309">
        <v>40</v>
      </c>
      <c r="BH309">
        <v>10000</v>
      </c>
      <c r="BL309" s="29" t="e">
        <f t="shared" si="285"/>
        <v>#DIV/0!</v>
      </c>
      <c r="BP309" s="13" t="e">
        <f t="shared" si="286"/>
        <v>#DIV/0!</v>
      </c>
      <c r="BQ309" s="34" t="e">
        <f t="shared" ref="BQ309:BQ310" si="296">BL309*1000/(BF309*BG309*BH309)</f>
        <v>#DIV/0!</v>
      </c>
    </row>
    <row r="310" spans="1:69" s="41" customFormat="1" x14ac:dyDescent="0.25">
      <c r="A310" s="41">
        <v>6</v>
      </c>
      <c r="B310" s="41">
        <f t="shared" si="287"/>
        <v>35</v>
      </c>
      <c r="C310" s="41">
        <v>18</v>
      </c>
      <c r="D310" s="41">
        <v>1000</v>
      </c>
      <c r="E310" s="41">
        <v>12.9</v>
      </c>
      <c r="F310" s="41">
        <v>13.1</v>
      </c>
      <c r="G310" s="41">
        <v>13.3</v>
      </c>
      <c r="H310" s="42">
        <f t="shared" si="277"/>
        <v>13.1</v>
      </c>
      <c r="I310" s="41">
        <v>13</v>
      </c>
      <c r="J310" s="41">
        <v>11</v>
      </c>
      <c r="K310" s="41">
        <v>9</v>
      </c>
      <c r="L310" s="43">
        <f t="shared" si="278"/>
        <v>11</v>
      </c>
      <c r="M310" s="44">
        <f t="shared" si="288"/>
        <v>2.0793650793650795E-2</v>
      </c>
      <c r="O310" s="41">
        <v>6</v>
      </c>
      <c r="P310" s="41">
        <f t="shared" si="289"/>
        <v>35</v>
      </c>
      <c r="Q310" s="41">
        <v>18</v>
      </c>
      <c r="R310" s="41">
        <v>2000</v>
      </c>
      <c r="S310" s="41">
        <v>25.2</v>
      </c>
      <c r="T310" s="41">
        <v>25.3</v>
      </c>
      <c r="U310" s="41">
        <v>25.3</v>
      </c>
      <c r="V310" s="42">
        <f t="shared" si="279"/>
        <v>25.266666666666666</v>
      </c>
      <c r="Z310" s="43" t="e">
        <f t="shared" si="280"/>
        <v>#DIV/0!</v>
      </c>
      <c r="AA310" s="44">
        <f t="shared" si="290"/>
        <v>2.0052910052910052E-2</v>
      </c>
      <c r="AC310" s="41">
        <v>6</v>
      </c>
      <c r="AD310" s="41">
        <f t="shared" si="291"/>
        <v>35</v>
      </c>
      <c r="AE310" s="41">
        <v>18</v>
      </c>
      <c r="AF310" s="41">
        <v>3000</v>
      </c>
      <c r="AG310" s="41">
        <v>38</v>
      </c>
      <c r="AH310" s="41">
        <v>39.9</v>
      </c>
      <c r="AI310" s="41">
        <v>37.799999999999997</v>
      </c>
      <c r="AJ310" s="42">
        <f t="shared" si="281"/>
        <v>38.56666666666667</v>
      </c>
      <c r="AN310" s="43" t="e">
        <f t="shared" si="282"/>
        <v>#DIV/0!</v>
      </c>
      <c r="AO310" s="44">
        <f t="shared" si="292"/>
        <v>2.0405643738977075E-2</v>
      </c>
      <c r="AQ310" s="41">
        <v>6</v>
      </c>
      <c r="AR310" s="41">
        <f t="shared" si="293"/>
        <v>35</v>
      </c>
      <c r="AS310" s="41">
        <v>18</v>
      </c>
      <c r="AT310" s="41">
        <v>5000</v>
      </c>
      <c r="AU310" s="41">
        <v>61.9</v>
      </c>
      <c r="AV310" s="41">
        <v>61.9</v>
      </c>
      <c r="AW310" s="41">
        <v>61.9</v>
      </c>
      <c r="AX310" s="42">
        <f t="shared" si="283"/>
        <v>61.9</v>
      </c>
      <c r="BB310" s="43" t="e">
        <f t="shared" si="284"/>
        <v>#DIV/0!</v>
      </c>
      <c r="BC310" s="44">
        <f t="shared" si="294"/>
        <v>1.9650793650793651E-2</v>
      </c>
      <c r="BE310" s="41">
        <v>6</v>
      </c>
      <c r="BF310" s="41">
        <f t="shared" si="295"/>
        <v>35</v>
      </c>
      <c r="BG310" s="41">
        <v>18</v>
      </c>
      <c r="BH310" s="41">
        <v>10000</v>
      </c>
      <c r="BI310" s="41">
        <v>123.3</v>
      </c>
      <c r="BJ310" s="41">
        <v>123.8</v>
      </c>
      <c r="BK310" s="41">
        <v>121.6</v>
      </c>
      <c r="BL310" s="42">
        <f t="shared" si="285"/>
        <v>122.89999999999999</v>
      </c>
      <c r="BP310" s="43" t="e">
        <f t="shared" si="286"/>
        <v>#DIV/0!</v>
      </c>
      <c r="BQ310" s="44">
        <f t="shared" si="296"/>
        <v>1.9507936507936505E-2</v>
      </c>
    </row>
    <row r="311" spans="1:69" x14ac:dyDescent="0.25">
      <c r="A311">
        <v>18</v>
      </c>
      <c r="B311">
        <f t="shared" si="287"/>
        <v>35</v>
      </c>
      <c r="C311">
        <v>19</v>
      </c>
      <c r="D311">
        <v>1000</v>
      </c>
      <c r="H311" s="29" t="s">
        <v>44</v>
      </c>
      <c r="L311" s="13"/>
      <c r="M311" s="34"/>
      <c r="O311">
        <v>18</v>
      </c>
      <c r="P311">
        <f t="shared" si="289"/>
        <v>35</v>
      </c>
      <c r="Q311">
        <v>19</v>
      </c>
      <c r="R311">
        <v>2000</v>
      </c>
      <c r="V311" s="29" t="s">
        <v>44</v>
      </c>
      <c r="Z311" s="13"/>
      <c r="AA311" s="34"/>
      <c r="AC311">
        <v>18</v>
      </c>
      <c r="AD311">
        <f t="shared" si="291"/>
        <v>35</v>
      </c>
      <c r="AE311">
        <v>19</v>
      </c>
      <c r="AF311">
        <v>3000</v>
      </c>
      <c r="AJ311" s="29" t="s">
        <v>44</v>
      </c>
      <c r="AN311" s="13"/>
      <c r="AO311" s="34"/>
      <c r="AQ311">
        <v>18</v>
      </c>
      <c r="AR311">
        <f t="shared" si="293"/>
        <v>35</v>
      </c>
      <c r="AS311">
        <v>19</v>
      </c>
      <c r="AT311">
        <v>5000</v>
      </c>
      <c r="AX311" s="29" t="s">
        <v>44</v>
      </c>
      <c r="BB311" s="13"/>
      <c r="BC311" s="34"/>
      <c r="BE311">
        <v>18</v>
      </c>
      <c r="BF311">
        <f t="shared" si="295"/>
        <v>35</v>
      </c>
      <c r="BG311">
        <v>19</v>
      </c>
      <c r="BH311">
        <v>10000</v>
      </c>
      <c r="BL311" s="29" t="s">
        <v>44</v>
      </c>
      <c r="BP311" s="13"/>
      <c r="BQ311" s="34"/>
    </row>
    <row r="313" spans="1:69" s="31" customFormat="1" x14ac:dyDescent="0.25">
      <c r="A313" s="39" t="s">
        <v>59</v>
      </c>
      <c r="B313" s="40">
        <v>40</v>
      </c>
      <c r="F313" s="35"/>
      <c r="H313" s="36"/>
      <c r="L313" s="37"/>
      <c r="M313" s="37"/>
      <c r="AA313" s="37"/>
      <c r="BE313" s="54"/>
    </row>
    <row r="314" spans="1:69" x14ac:dyDescent="0.25">
      <c r="A314" s="31"/>
      <c r="B314" s="32" t="s">
        <v>11</v>
      </c>
      <c r="C314" s="32" t="s">
        <v>12</v>
      </c>
      <c r="D314" s="32" t="s">
        <v>20</v>
      </c>
      <c r="E314" s="32" t="s">
        <v>28</v>
      </c>
      <c r="F314" s="32" t="s">
        <v>29</v>
      </c>
      <c r="G314" s="32" t="s">
        <v>30</v>
      </c>
      <c r="H314" s="33" t="s">
        <v>13</v>
      </c>
      <c r="I314" s="32" t="s">
        <v>14</v>
      </c>
      <c r="J314" s="32" t="s">
        <v>15</v>
      </c>
      <c r="K314" s="32" t="s">
        <v>16</v>
      </c>
      <c r="L314" s="33" t="s">
        <v>18</v>
      </c>
      <c r="M314" s="33" t="s">
        <v>45</v>
      </c>
      <c r="O314" s="31"/>
      <c r="P314" s="32" t="s">
        <v>11</v>
      </c>
      <c r="Q314" s="32" t="s">
        <v>12</v>
      </c>
      <c r="R314" s="32" t="s">
        <v>20</v>
      </c>
      <c r="S314" s="32" t="s">
        <v>28</v>
      </c>
      <c r="T314" s="32" t="s">
        <v>29</v>
      </c>
      <c r="U314" s="32" t="s">
        <v>30</v>
      </c>
      <c r="V314" s="33" t="s">
        <v>13</v>
      </c>
      <c r="W314" s="32" t="s">
        <v>14</v>
      </c>
      <c r="X314" s="32" t="s">
        <v>15</v>
      </c>
      <c r="Y314" s="32" t="s">
        <v>16</v>
      </c>
      <c r="Z314" s="33" t="s">
        <v>18</v>
      </c>
      <c r="AA314" s="33" t="s">
        <v>45</v>
      </c>
      <c r="AC314" s="31"/>
      <c r="AD314" s="32" t="s">
        <v>11</v>
      </c>
      <c r="AE314" s="32" t="s">
        <v>12</v>
      </c>
      <c r="AF314" s="32" t="s">
        <v>20</v>
      </c>
      <c r="AG314" s="32" t="s">
        <v>28</v>
      </c>
      <c r="AH314" s="32" t="s">
        <v>29</v>
      </c>
      <c r="AI314" s="32" t="s">
        <v>30</v>
      </c>
      <c r="AJ314" s="33" t="s">
        <v>13</v>
      </c>
      <c r="AK314" s="32" t="s">
        <v>14</v>
      </c>
      <c r="AL314" s="32" t="s">
        <v>15</v>
      </c>
      <c r="AM314" s="32" t="s">
        <v>16</v>
      </c>
      <c r="AN314" s="33" t="s">
        <v>18</v>
      </c>
      <c r="AO314" s="33" t="s">
        <v>45</v>
      </c>
      <c r="AQ314" s="31"/>
      <c r="AR314" s="32" t="s">
        <v>11</v>
      </c>
      <c r="AS314" s="32" t="s">
        <v>12</v>
      </c>
      <c r="AT314" s="32" t="s">
        <v>20</v>
      </c>
      <c r="AU314" s="32" t="s">
        <v>28</v>
      </c>
      <c r="AV314" s="32" t="s">
        <v>29</v>
      </c>
      <c r="AW314" s="32" t="s">
        <v>30</v>
      </c>
      <c r="AX314" s="33" t="s">
        <v>13</v>
      </c>
      <c r="AY314" s="32" t="s">
        <v>14</v>
      </c>
      <c r="AZ314" s="32" t="s">
        <v>15</v>
      </c>
      <c r="BA314" s="32" t="s">
        <v>16</v>
      </c>
      <c r="BB314" s="33" t="s">
        <v>18</v>
      </c>
      <c r="BC314" s="33" t="s">
        <v>45</v>
      </c>
      <c r="BE314" s="31"/>
      <c r="BF314" s="32" t="s">
        <v>11</v>
      </c>
      <c r="BG314" s="32" t="s">
        <v>12</v>
      </c>
      <c r="BH314" s="32" t="s">
        <v>20</v>
      </c>
      <c r="BI314" s="32" t="s">
        <v>28</v>
      </c>
      <c r="BJ314" s="32" t="s">
        <v>29</v>
      </c>
      <c r="BK314" s="32" t="s">
        <v>30</v>
      </c>
      <c r="BL314" s="33" t="s">
        <v>13</v>
      </c>
      <c r="BM314" s="32" t="s">
        <v>14</v>
      </c>
      <c r="BN314" s="32" t="s">
        <v>15</v>
      </c>
      <c r="BO314" s="32" t="s">
        <v>16</v>
      </c>
      <c r="BP314" s="33" t="s">
        <v>18</v>
      </c>
      <c r="BQ314" s="33" t="s">
        <v>45</v>
      </c>
    </row>
    <row r="315" spans="1:69" x14ac:dyDescent="0.25">
      <c r="A315">
        <v>1</v>
      </c>
      <c r="B315">
        <f>$B$313</f>
        <v>40</v>
      </c>
      <c r="C315">
        <v>1</v>
      </c>
      <c r="D315">
        <v>1000</v>
      </c>
      <c r="H315" s="29" t="e">
        <f>AVERAGE(E315:G315)</f>
        <v>#DIV/0!</v>
      </c>
      <c r="I315" s="5" t="s">
        <v>43</v>
      </c>
      <c r="J315" s="5" t="s">
        <v>43</v>
      </c>
      <c r="K315" s="5" t="s">
        <v>43</v>
      </c>
      <c r="L315" s="5" t="s">
        <v>43</v>
      </c>
      <c r="M315" s="34" t="e">
        <f>H315*1000/(B315*C315*D315)</f>
        <v>#DIV/0!</v>
      </c>
      <c r="O315">
        <v>1</v>
      </c>
      <c r="P315">
        <f>$B$313</f>
        <v>40</v>
      </c>
      <c r="Q315">
        <v>1</v>
      </c>
      <c r="R315">
        <v>2000</v>
      </c>
      <c r="V315" s="29" t="e">
        <f>AVERAGE(S315:U315)</f>
        <v>#DIV/0!</v>
      </c>
      <c r="W315" s="5"/>
      <c r="X315" s="5"/>
      <c r="Y315" s="5"/>
      <c r="Z315" s="5" t="s">
        <v>43</v>
      </c>
      <c r="AA315" s="34" t="e">
        <f>V315*1000/(P315*Q315*R315)</f>
        <v>#DIV/0!</v>
      </c>
      <c r="AC315">
        <v>1</v>
      </c>
      <c r="AD315">
        <f>$B$313</f>
        <v>40</v>
      </c>
      <c r="AE315">
        <v>1</v>
      </c>
      <c r="AF315">
        <v>3000</v>
      </c>
      <c r="AJ315" s="29" t="e">
        <f>AVERAGE(AG315:AI315)</f>
        <v>#DIV/0!</v>
      </c>
      <c r="AK315" s="5"/>
      <c r="AL315" s="5"/>
      <c r="AM315" s="5"/>
      <c r="AN315" s="5" t="s">
        <v>43</v>
      </c>
      <c r="AO315" s="34" t="e">
        <f>AJ315*1000/(AD315*AE315*AF315)</f>
        <v>#DIV/0!</v>
      </c>
      <c r="AQ315">
        <v>1</v>
      </c>
      <c r="AR315">
        <f>$B$313</f>
        <v>40</v>
      </c>
      <c r="AS315">
        <v>1</v>
      </c>
      <c r="AT315">
        <v>5000</v>
      </c>
      <c r="AX315" s="29" t="e">
        <f>AVERAGE(AU315:AW315)</f>
        <v>#DIV/0!</v>
      </c>
      <c r="AY315" s="5"/>
      <c r="AZ315" s="5"/>
      <c r="BA315" s="5"/>
      <c r="BB315" s="5" t="s">
        <v>43</v>
      </c>
      <c r="BC315" s="34" t="e">
        <f>AX315*1000/(AR315*AS315*AT315)</f>
        <v>#DIV/0!</v>
      </c>
      <c r="BE315">
        <v>1</v>
      </c>
      <c r="BF315">
        <f>$B$313</f>
        <v>40</v>
      </c>
      <c r="BG315">
        <v>1</v>
      </c>
      <c r="BH315">
        <v>10000</v>
      </c>
      <c r="BL315" s="29" t="e">
        <f>AVERAGE(BI315:BK315)</f>
        <v>#DIV/0!</v>
      </c>
      <c r="BM315" s="5"/>
      <c r="BN315" s="5"/>
      <c r="BO315" s="5"/>
      <c r="BP315" s="5" t="s">
        <v>43</v>
      </c>
      <c r="BQ315" s="34" t="e">
        <f>BL315*1000/(BF315*BG315*BH315)</f>
        <v>#DIV/0!</v>
      </c>
    </row>
    <row r="316" spans="1:69" x14ac:dyDescent="0.25">
      <c r="A316">
        <v>2</v>
      </c>
      <c r="B316">
        <f>B315</f>
        <v>40</v>
      </c>
      <c r="C316">
        <v>10</v>
      </c>
      <c r="D316">
        <v>1000</v>
      </c>
      <c r="H316" s="29" t="e">
        <f t="shared" ref="H316:H317" si="297">AVERAGE(E316:G316)</f>
        <v>#DIV/0!</v>
      </c>
      <c r="I316" s="38"/>
      <c r="J316" s="5"/>
      <c r="K316" s="38"/>
      <c r="L316" s="13" t="e">
        <f t="shared" ref="L316:L317" si="298">AVERAGE(I316:K316)</f>
        <v>#DIV/0!</v>
      </c>
      <c r="M316" s="34" t="e">
        <f>H316*1000/(B316*C316*D316)</f>
        <v>#DIV/0!</v>
      </c>
      <c r="O316">
        <v>2</v>
      </c>
      <c r="P316">
        <f>P315</f>
        <v>40</v>
      </c>
      <c r="Q316">
        <v>10</v>
      </c>
      <c r="R316">
        <v>2000</v>
      </c>
      <c r="V316" s="29" t="e">
        <f t="shared" ref="V316:V317" si="299">AVERAGE(S316:U316)</f>
        <v>#DIV/0!</v>
      </c>
      <c r="W316" s="38"/>
      <c r="X316" s="5"/>
      <c r="Y316" s="38"/>
      <c r="Z316" s="13" t="e">
        <f t="shared" ref="Z316:Z317" si="300">AVERAGE(W316:Y316)</f>
        <v>#DIV/0!</v>
      </c>
      <c r="AA316" s="34" t="e">
        <f>V316*1000/(P316*Q316*R316)</f>
        <v>#DIV/0!</v>
      </c>
      <c r="AC316">
        <v>2</v>
      </c>
      <c r="AD316">
        <f>AD315</f>
        <v>40</v>
      </c>
      <c r="AE316">
        <v>10</v>
      </c>
      <c r="AF316">
        <v>3000</v>
      </c>
      <c r="AJ316" s="29" t="e">
        <f t="shared" ref="AJ316:AJ317" si="301">AVERAGE(AG316:AI316)</f>
        <v>#DIV/0!</v>
      </c>
      <c r="AK316" s="38"/>
      <c r="AL316" s="5"/>
      <c r="AM316" s="38"/>
      <c r="AN316" s="13" t="e">
        <f t="shared" ref="AN316:AN317" si="302">AVERAGE(AK316:AM316)</f>
        <v>#DIV/0!</v>
      </c>
      <c r="AO316" s="34" t="e">
        <f>AJ316*1000/(AD316*AE316*AF316)</f>
        <v>#DIV/0!</v>
      </c>
      <c r="AQ316">
        <v>2</v>
      </c>
      <c r="AR316">
        <f>AR315</f>
        <v>40</v>
      </c>
      <c r="AS316">
        <v>10</v>
      </c>
      <c r="AT316">
        <v>5000</v>
      </c>
      <c r="AX316" s="29" t="e">
        <f t="shared" ref="AX316:AX317" si="303">AVERAGE(AU316:AW316)</f>
        <v>#DIV/0!</v>
      </c>
      <c r="AY316" s="38"/>
      <c r="AZ316" s="5"/>
      <c r="BA316" s="38"/>
      <c r="BB316" s="13" t="e">
        <f t="shared" ref="BB316:BB317" si="304">AVERAGE(AY316:BA316)</f>
        <v>#DIV/0!</v>
      </c>
      <c r="BC316" s="34" t="e">
        <f>AX316*1000/(AR316*AS316*AT316)</f>
        <v>#DIV/0!</v>
      </c>
      <c r="BE316">
        <v>2</v>
      </c>
      <c r="BF316">
        <f>BF315</f>
        <v>40</v>
      </c>
      <c r="BG316">
        <v>10</v>
      </c>
      <c r="BH316">
        <v>10000</v>
      </c>
      <c r="BL316" s="29" t="e">
        <f t="shared" ref="BL316:BL317" si="305">AVERAGE(BI316:BK316)</f>
        <v>#DIV/0!</v>
      </c>
      <c r="BM316" s="38"/>
      <c r="BN316" s="5"/>
      <c r="BO316" s="38"/>
      <c r="BP316" s="13" t="e">
        <f t="shared" ref="BP316:BP317" si="306">AVERAGE(BM316:BO316)</f>
        <v>#DIV/0!</v>
      </c>
      <c r="BQ316" s="34" t="e">
        <f>BL316*1000/(BF316*BG316*BH316)</f>
        <v>#DIV/0!</v>
      </c>
    </row>
    <row r="317" spans="1:69" s="41" customFormat="1" x14ac:dyDescent="0.25">
      <c r="A317" s="41">
        <v>6</v>
      </c>
      <c r="B317" s="41">
        <f t="shared" ref="B317:B318" si="307">B316</f>
        <v>40</v>
      </c>
      <c r="C317" s="41">
        <f>640/40</f>
        <v>16</v>
      </c>
      <c r="D317" s="41">
        <v>1000</v>
      </c>
      <c r="E317" s="41">
        <v>12.1</v>
      </c>
      <c r="F317" s="41">
        <v>12.1</v>
      </c>
      <c r="G317" s="41">
        <v>12.1</v>
      </c>
      <c r="H317" s="42">
        <f t="shared" si="297"/>
        <v>12.1</v>
      </c>
      <c r="L317" s="43" t="e">
        <f t="shared" si="298"/>
        <v>#DIV/0!</v>
      </c>
      <c r="M317" s="44">
        <f>H317*1000/(B317*C317*D317)</f>
        <v>1.8906249999999999E-2</v>
      </c>
      <c r="O317" s="41">
        <v>6</v>
      </c>
      <c r="P317" s="41">
        <f t="shared" ref="P317" si="308">P316</f>
        <v>40</v>
      </c>
      <c r="Q317" s="41">
        <f>640/40</f>
        <v>16</v>
      </c>
      <c r="R317" s="41">
        <v>2000</v>
      </c>
      <c r="S317" s="41">
        <v>23.3</v>
      </c>
      <c r="T317" s="41">
        <v>23.5</v>
      </c>
      <c r="U317" s="41">
        <v>23.5</v>
      </c>
      <c r="V317" s="42">
        <f t="shared" si="299"/>
        <v>23.433333333333334</v>
      </c>
      <c r="Z317" s="43" t="e">
        <f t="shared" si="300"/>
        <v>#DIV/0!</v>
      </c>
      <c r="AA317" s="44">
        <f>V317*1000/(P317*Q317*R317)</f>
        <v>1.8307291666666666E-2</v>
      </c>
      <c r="AC317" s="41">
        <v>6</v>
      </c>
      <c r="AD317" s="41">
        <f t="shared" ref="AD317" si="309">AD316</f>
        <v>40</v>
      </c>
      <c r="AE317" s="41">
        <f>640/40</f>
        <v>16</v>
      </c>
      <c r="AF317" s="41">
        <v>3000</v>
      </c>
      <c r="AG317" s="41">
        <v>34.5</v>
      </c>
      <c r="AH317" s="41">
        <v>34.5</v>
      </c>
      <c r="AI317" s="41">
        <v>34.6</v>
      </c>
      <c r="AJ317" s="42">
        <f t="shared" si="301"/>
        <v>34.533333333333331</v>
      </c>
      <c r="AN317" s="43" t="e">
        <f t="shared" si="302"/>
        <v>#DIV/0!</v>
      </c>
      <c r="AO317" s="44">
        <f>AJ317*1000/(AD317*AE317*AF317)</f>
        <v>1.7986111111111109E-2</v>
      </c>
      <c r="AQ317" s="41">
        <v>6</v>
      </c>
      <c r="AR317" s="41">
        <f t="shared" ref="AR317" si="310">AR316</f>
        <v>40</v>
      </c>
      <c r="AS317" s="41">
        <f>640/40</f>
        <v>16</v>
      </c>
      <c r="AT317" s="41">
        <v>5000</v>
      </c>
      <c r="AU317" s="41">
        <v>57.1</v>
      </c>
      <c r="AV317" s="41">
        <v>57</v>
      </c>
      <c r="AW317" s="41">
        <v>57</v>
      </c>
      <c r="AX317" s="42">
        <f t="shared" si="303"/>
        <v>57.033333333333331</v>
      </c>
      <c r="BB317" s="43" t="e">
        <f t="shared" si="304"/>
        <v>#DIV/0!</v>
      </c>
      <c r="BC317" s="44">
        <f>AX317*1000/(AR317*AS317*AT317)</f>
        <v>1.7822916666666664E-2</v>
      </c>
      <c r="BE317" s="41">
        <v>6</v>
      </c>
      <c r="BF317" s="41">
        <f t="shared" ref="BF317" si="311">BF316</f>
        <v>40</v>
      </c>
      <c r="BG317" s="41">
        <f>640/40</f>
        <v>16</v>
      </c>
      <c r="BH317" s="41">
        <v>10000</v>
      </c>
      <c r="BI317" s="41">
        <v>113.5</v>
      </c>
      <c r="BJ317" s="41">
        <v>115</v>
      </c>
      <c r="BK317" s="41">
        <v>109</v>
      </c>
      <c r="BL317" s="42">
        <f t="shared" si="305"/>
        <v>112.5</v>
      </c>
      <c r="BP317" s="43" t="e">
        <f t="shared" si="306"/>
        <v>#DIV/0!</v>
      </c>
      <c r="BQ317" s="44">
        <f>BL317*1000/(BF317*BG317*BH317)</f>
        <v>1.7578125E-2</v>
      </c>
    </row>
    <row r="318" spans="1:69" x14ac:dyDescent="0.25">
      <c r="A318">
        <v>18</v>
      </c>
      <c r="B318">
        <f t="shared" si="307"/>
        <v>40</v>
      </c>
      <c r="C318">
        <v>17</v>
      </c>
      <c r="D318">
        <v>1000</v>
      </c>
      <c r="H318" s="29" t="s">
        <v>44</v>
      </c>
      <c r="L318" s="13"/>
      <c r="M318" s="34"/>
    </row>
    <row r="320" spans="1:69" s="31" customFormat="1" x14ac:dyDescent="0.25">
      <c r="A320" s="39" t="s">
        <v>59</v>
      </c>
      <c r="B320" s="40">
        <v>45</v>
      </c>
      <c r="F320" s="35"/>
      <c r="H320" s="36"/>
      <c r="L320" s="37"/>
      <c r="M320" s="37"/>
      <c r="AA320" s="37"/>
      <c r="BE320" s="54"/>
    </row>
    <row r="321" spans="1:69" x14ac:dyDescent="0.25">
      <c r="A321" s="31"/>
      <c r="B321" s="32" t="s">
        <v>11</v>
      </c>
      <c r="C321" s="32" t="s">
        <v>12</v>
      </c>
      <c r="D321" s="32" t="s">
        <v>20</v>
      </c>
      <c r="E321" s="32" t="s">
        <v>28</v>
      </c>
      <c r="F321" s="32" t="s">
        <v>29</v>
      </c>
      <c r="G321" s="32" t="s">
        <v>30</v>
      </c>
      <c r="H321" s="33" t="s">
        <v>13</v>
      </c>
      <c r="I321" s="32" t="s">
        <v>14</v>
      </c>
      <c r="J321" s="32" t="s">
        <v>15</v>
      </c>
      <c r="K321" s="32" t="s">
        <v>16</v>
      </c>
      <c r="L321" s="33" t="s">
        <v>18</v>
      </c>
      <c r="M321" s="33" t="s">
        <v>45</v>
      </c>
      <c r="O321" s="31"/>
      <c r="P321" s="32" t="s">
        <v>11</v>
      </c>
      <c r="Q321" s="32" t="s">
        <v>12</v>
      </c>
      <c r="R321" s="32" t="s">
        <v>20</v>
      </c>
      <c r="S321" s="32" t="s">
        <v>28</v>
      </c>
      <c r="T321" s="32" t="s">
        <v>29</v>
      </c>
      <c r="U321" s="32" t="s">
        <v>30</v>
      </c>
      <c r="V321" s="33" t="s">
        <v>13</v>
      </c>
      <c r="W321" s="32" t="s">
        <v>14</v>
      </c>
      <c r="X321" s="32" t="s">
        <v>15</v>
      </c>
      <c r="Y321" s="32" t="s">
        <v>16</v>
      </c>
      <c r="Z321" s="33" t="s">
        <v>18</v>
      </c>
      <c r="AA321" s="33" t="s">
        <v>45</v>
      </c>
      <c r="AC321" s="31"/>
      <c r="AD321" s="32" t="s">
        <v>11</v>
      </c>
      <c r="AE321" s="32" t="s">
        <v>12</v>
      </c>
      <c r="AF321" s="32" t="s">
        <v>20</v>
      </c>
      <c r="AG321" s="32" t="s">
        <v>28</v>
      </c>
      <c r="AH321" s="32" t="s">
        <v>29</v>
      </c>
      <c r="AI321" s="32" t="s">
        <v>30</v>
      </c>
      <c r="AJ321" s="33" t="s">
        <v>13</v>
      </c>
      <c r="AK321" s="32" t="s">
        <v>14</v>
      </c>
      <c r="AL321" s="32" t="s">
        <v>15</v>
      </c>
      <c r="AM321" s="32" t="s">
        <v>16</v>
      </c>
      <c r="AN321" s="33" t="s">
        <v>18</v>
      </c>
      <c r="AO321" s="33" t="s">
        <v>45</v>
      </c>
      <c r="AQ321" s="31"/>
      <c r="AR321" s="32" t="s">
        <v>11</v>
      </c>
      <c r="AS321" s="32" t="s">
        <v>12</v>
      </c>
      <c r="AT321" s="32" t="s">
        <v>20</v>
      </c>
      <c r="AU321" s="32" t="s">
        <v>28</v>
      </c>
      <c r="AV321" s="32" t="s">
        <v>29</v>
      </c>
      <c r="AW321" s="32" t="s">
        <v>30</v>
      </c>
      <c r="AX321" s="33" t="s">
        <v>13</v>
      </c>
      <c r="AY321" s="32" t="s">
        <v>14</v>
      </c>
      <c r="AZ321" s="32" t="s">
        <v>15</v>
      </c>
      <c r="BA321" s="32" t="s">
        <v>16</v>
      </c>
      <c r="BB321" s="33" t="s">
        <v>18</v>
      </c>
      <c r="BC321" s="33" t="s">
        <v>45</v>
      </c>
      <c r="BE321" s="31"/>
      <c r="BF321" s="32" t="s">
        <v>11</v>
      </c>
      <c r="BG321" s="32" t="s">
        <v>12</v>
      </c>
      <c r="BH321" s="32" t="s">
        <v>20</v>
      </c>
      <c r="BI321" s="32" t="s">
        <v>28</v>
      </c>
      <c r="BJ321" s="32" t="s">
        <v>29</v>
      </c>
      <c r="BK321" s="32" t="s">
        <v>30</v>
      </c>
      <c r="BL321" s="33" t="s">
        <v>13</v>
      </c>
      <c r="BM321" s="32" t="s">
        <v>14</v>
      </c>
      <c r="BN321" s="32" t="s">
        <v>15</v>
      </c>
      <c r="BO321" s="32" t="s">
        <v>16</v>
      </c>
      <c r="BP321" s="33" t="s">
        <v>18</v>
      </c>
      <c r="BQ321" s="33" t="s">
        <v>45</v>
      </c>
    </row>
    <row r="322" spans="1:69" x14ac:dyDescent="0.25">
      <c r="A322">
        <v>1</v>
      </c>
      <c r="B322">
        <f>$B$320</f>
        <v>45</v>
      </c>
      <c r="C322">
        <v>1</v>
      </c>
      <c r="D322">
        <v>1000</v>
      </c>
      <c r="H322" s="29" t="e">
        <f>AVERAGE(E322:G322)</f>
        <v>#DIV/0!</v>
      </c>
      <c r="I322" s="5" t="s">
        <v>43</v>
      </c>
      <c r="J322" s="5" t="s">
        <v>43</v>
      </c>
      <c r="K322" s="5" t="s">
        <v>43</v>
      </c>
      <c r="L322" s="5" t="s">
        <v>43</v>
      </c>
      <c r="M322" s="34" t="e">
        <f>H322*1000/(B322*C322*D322)</f>
        <v>#DIV/0!</v>
      </c>
      <c r="O322">
        <v>1</v>
      </c>
      <c r="P322">
        <f>$B$320</f>
        <v>45</v>
      </c>
      <c r="Q322">
        <v>1</v>
      </c>
      <c r="R322">
        <v>2000</v>
      </c>
      <c r="V322" s="29" t="e">
        <f>AVERAGE(S322:U322)</f>
        <v>#DIV/0!</v>
      </c>
      <c r="W322" s="5" t="s">
        <v>43</v>
      </c>
      <c r="X322" s="5" t="s">
        <v>43</v>
      </c>
      <c r="Y322" s="5" t="s">
        <v>43</v>
      </c>
      <c r="Z322" s="5" t="s">
        <v>43</v>
      </c>
      <c r="AA322" s="34" t="e">
        <f>V322*1000/(P322*Q322*R322)</f>
        <v>#DIV/0!</v>
      </c>
      <c r="AC322">
        <v>1</v>
      </c>
      <c r="AD322">
        <f>$B$320</f>
        <v>45</v>
      </c>
      <c r="AE322">
        <v>1</v>
      </c>
      <c r="AF322">
        <v>3000</v>
      </c>
      <c r="AJ322" s="29" t="e">
        <f>AVERAGE(AG322:AI322)</f>
        <v>#DIV/0!</v>
      </c>
      <c r="AK322" s="5" t="s">
        <v>43</v>
      </c>
      <c r="AL322" s="5" t="s">
        <v>43</v>
      </c>
      <c r="AM322" s="5" t="s">
        <v>43</v>
      </c>
      <c r="AN322" s="5" t="s">
        <v>43</v>
      </c>
      <c r="AO322" s="34" t="e">
        <f>AJ322*1000/(AD322*AE322*AF322)</f>
        <v>#DIV/0!</v>
      </c>
      <c r="AQ322">
        <v>1</v>
      </c>
      <c r="AR322">
        <f>$B$320</f>
        <v>45</v>
      </c>
      <c r="AS322">
        <v>1</v>
      </c>
      <c r="AT322">
        <v>5000</v>
      </c>
      <c r="AX322" s="29" t="e">
        <f>AVERAGE(AU322:AW322)</f>
        <v>#DIV/0!</v>
      </c>
      <c r="AY322" s="5" t="s">
        <v>43</v>
      </c>
      <c r="AZ322" s="5" t="s">
        <v>43</v>
      </c>
      <c r="BA322" s="5" t="s">
        <v>43</v>
      </c>
      <c r="BB322" s="5" t="s">
        <v>43</v>
      </c>
      <c r="BC322" s="34" t="e">
        <f>AX322*1000/(AR322*AS322*AT322)</f>
        <v>#DIV/0!</v>
      </c>
      <c r="BE322">
        <v>1</v>
      </c>
      <c r="BF322">
        <f>$B$320</f>
        <v>45</v>
      </c>
      <c r="BG322">
        <v>1</v>
      </c>
      <c r="BH322">
        <v>10000</v>
      </c>
      <c r="BL322" s="29" t="e">
        <f>AVERAGE(BI322:BK322)</f>
        <v>#DIV/0!</v>
      </c>
      <c r="BM322" s="5" t="s">
        <v>43</v>
      </c>
      <c r="BN322" s="5" t="s">
        <v>43</v>
      </c>
      <c r="BO322" s="5" t="s">
        <v>43</v>
      </c>
      <c r="BP322" s="5" t="s">
        <v>43</v>
      </c>
      <c r="BQ322" s="34" t="e">
        <f>BL322*1000/(BF322*BG322*BH322)</f>
        <v>#DIV/0!</v>
      </c>
    </row>
    <row r="323" spans="1:69" s="41" customFormat="1" x14ac:dyDescent="0.25">
      <c r="A323" s="41">
        <v>2</v>
      </c>
      <c r="B323" s="41">
        <f>B322</f>
        <v>45</v>
      </c>
      <c r="C323" s="41">
        <v>14</v>
      </c>
      <c r="D323" s="41">
        <v>1000</v>
      </c>
      <c r="E323" s="41">
        <v>12.9</v>
      </c>
      <c r="F323" s="41">
        <v>13.2</v>
      </c>
      <c r="G323" s="41">
        <v>12.9</v>
      </c>
      <c r="H323" s="42">
        <f t="shared" ref="H323" si="312">AVERAGE(E323:G323)</f>
        <v>13</v>
      </c>
      <c r="I323" s="56"/>
      <c r="J323" s="57"/>
      <c r="K323" s="56"/>
      <c r="L323" s="43" t="e">
        <f t="shared" ref="L323" si="313">AVERAGE(I323:K323)</f>
        <v>#DIV/0!</v>
      </c>
      <c r="M323" s="44">
        <f>H323*1000/(B323*C323*D323)</f>
        <v>2.0634920634920634E-2</v>
      </c>
      <c r="O323" s="41">
        <v>2</v>
      </c>
      <c r="P323" s="41">
        <f>P322</f>
        <v>45</v>
      </c>
      <c r="Q323" s="41">
        <v>14</v>
      </c>
      <c r="R323" s="41">
        <v>2000</v>
      </c>
      <c r="S323" s="41">
        <v>25.1</v>
      </c>
      <c r="T323" s="41">
        <v>25.2</v>
      </c>
      <c r="U323" s="41">
        <v>25.3</v>
      </c>
      <c r="V323" s="42">
        <f t="shared" ref="V323" si="314">AVERAGE(S323:U323)</f>
        <v>25.2</v>
      </c>
      <c r="W323" s="56"/>
      <c r="X323" s="57"/>
      <c r="Y323" s="56"/>
      <c r="Z323" s="43" t="e">
        <f t="shared" ref="Z323" si="315">AVERAGE(W323:Y323)</f>
        <v>#DIV/0!</v>
      </c>
      <c r="AA323" s="44">
        <f>V323*1000/(P323*Q323*R323)</f>
        <v>0.02</v>
      </c>
      <c r="AC323" s="41">
        <v>2</v>
      </c>
      <c r="AD323" s="41">
        <f>AD322</f>
        <v>45</v>
      </c>
      <c r="AE323" s="41">
        <v>14</v>
      </c>
      <c r="AF323" s="41">
        <v>3000</v>
      </c>
      <c r="AG323" s="41">
        <v>37.200000000000003</v>
      </c>
      <c r="AH323" s="41">
        <v>37.700000000000003</v>
      </c>
      <c r="AI323" s="41">
        <v>37.6</v>
      </c>
      <c r="AJ323" s="42">
        <f t="shared" ref="AJ323" si="316">AVERAGE(AG323:AI323)</f>
        <v>37.5</v>
      </c>
      <c r="AK323" s="56"/>
      <c r="AL323" s="57"/>
      <c r="AM323" s="56"/>
      <c r="AN323" s="43" t="e">
        <f t="shared" ref="AN323" si="317">AVERAGE(AK323:AM323)</f>
        <v>#DIV/0!</v>
      </c>
      <c r="AO323" s="44">
        <f>AJ323*1000/(AD323*AE323*AF323)</f>
        <v>1.984126984126984E-2</v>
      </c>
      <c r="AQ323" s="41">
        <v>2</v>
      </c>
      <c r="AR323" s="41">
        <f>AR322</f>
        <v>45</v>
      </c>
      <c r="AS323" s="41">
        <v>14</v>
      </c>
      <c r="AT323" s="41">
        <v>5000</v>
      </c>
      <c r="AU323" s="41">
        <v>61.6</v>
      </c>
      <c r="AV323" s="41">
        <v>61.7</v>
      </c>
      <c r="AW323" s="41">
        <v>61.5</v>
      </c>
      <c r="AX323" s="42">
        <f t="shared" ref="AX323" si="318">AVERAGE(AU323:AW323)</f>
        <v>61.6</v>
      </c>
      <c r="AY323" s="56"/>
      <c r="AZ323" s="57"/>
      <c r="BA323" s="56"/>
      <c r="BB323" s="43" t="e">
        <f t="shared" ref="BB323" si="319">AVERAGE(AY323:BA323)</f>
        <v>#DIV/0!</v>
      </c>
      <c r="BC323" s="44">
        <f>AX323*1000/(AR323*AS323*AT323)</f>
        <v>1.9555555555555555E-2</v>
      </c>
      <c r="BE323" s="41">
        <v>2</v>
      </c>
      <c r="BF323" s="41">
        <f>BF322</f>
        <v>45</v>
      </c>
      <c r="BG323" s="41">
        <v>14</v>
      </c>
      <c r="BH323" s="41">
        <v>10000</v>
      </c>
      <c r="BI323" s="41">
        <v>114.9</v>
      </c>
      <c r="BJ323" s="41">
        <v>114.6</v>
      </c>
      <c r="BK323" s="41">
        <v>117.6</v>
      </c>
      <c r="BL323" s="42">
        <f t="shared" ref="BL323" si="320">AVERAGE(BI323:BK323)</f>
        <v>115.7</v>
      </c>
      <c r="BM323" s="56"/>
      <c r="BN323" s="57"/>
      <c r="BO323" s="56"/>
      <c r="BP323" s="43" t="e">
        <f t="shared" ref="BP323" si="321">AVERAGE(BM323:BO323)</f>
        <v>#DIV/0!</v>
      </c>
      <c r="BQ323" s="44">
        <f>BL323*1000/(BF323*BG323*BH323)</f>
        <v>1.8365079365079365E-2</v>
      </c>
    </row>
    <row r="324" spans="1:69" x14ac:dyDescent="0.25">
      <c r="A324">
        <v>18</v>
      </c>
      <c r="B324">
        <f>B323</f>
        <v>45</v>
      </c>
      <c r="C324">
        <v>15</v>
      </c>
      <c r="D324">
        <v>1000</v>
      </c>
      <c r="H324" s="29" t="s">
        <v>44</v>
      </c>
      <c r="L324" s="13"/>
      <c r="M324" s="34"/>
      <c r="O324">
        <v>18</v>
      </c>
      <c r="P324">
        <f>P323</f>
        <v>45</v>
      </c>
      <c r="Q324">
        <v>15</v>
      </c>
      <c r="R324">
        <v>2000</v>
      </c>
      <c r="V324" s="29" t="s">
        <v>44</v>
      </c>
      <c r="Z324" s="13"/>
      <c r="AA324" s="34"/>
      <c r="AC324">
        <v>18</v>
      </c>
      <c r="AD324">
        <f>AD323</f>
        <v>45</v>
      </c>
      <c r="AE324">
        <v>15</v>
      </c>
      <c r="AF324">
        <v>3000</v>
      </c>
      <c r="AJ324" s="29" t="s">
        <v>44</v>
      </c>
      <c r="AN324" s="13"/>
      <c r="AO324" s="34"/>
      <c r="AQ324">
        <v>18</v>
      </c>
      <c r="AR324">
        <f>AR323</f>
        <v>45</v>
      </c>
      <c r="AS324">
        <v>15</v>
      </c>
      <c r="AT324">
        <v>5000</v>
      </c>
      <c r="AX324" s="29" t="s">
        <v>44</v>
      </c>
      <c r="BB324" s="13"/>
      <c r="BC324" s="34"/>
      <c r="BE324">
        <v>18</v>
      </c>
      <c r="BF324">
        <f>BF323</f>
        <v>45</v>
      </c>
      <c r="BG324">
        <v>15</v>
      </c>
      <c r="BH324">
        <v>10000</v>
      </c>
      <c r="BL324" s="29" t="s">
        <v>44</v>
      </c>
      <c r="BP324" s="13"/>
      <c r="BQ324" s="34"/>
    </row>
    <row r="326" spans="1:69" s="31" customFormat="1" x14ac:dyDescent="0.25">
      <c r="A326" s="39" t="s">
        <v>59</v>
      </c>
      <c r="B326" s="40">
        <v>50</v>
      </c>
      <c r="F326" s="35"/>
      <c r="H326" s="36"/>
      <c r="L326" s="37"/>
      <c r="M326" s="37"/>
      <c r="AA326" s="37"/>
      <c r="BE326" s="54"/>
    </row>
    <row r="327" spans="1:69" x14ac:dyDescent="0.25">
      <c r="A327" s="31"/>
      <c r="B327" s="32" t="s">
        <v>11</v>
      </c>
      <c r="C327" s="32" t="s">
        <v>12</v>
      </c>
      <c r="D327" s="32" t="s">
        <v>20</v>
      </c>
      <c r="E327" s="32" t="s">
        <v>28</v>
      </c>
      <c r="F327" s="32" t="s">
        <v>29</v>
      </c>
      <c r="G327" s="32" t="s">
        <v>30</v>
      </c>
      <c r="H327" s="33" t="s">
        <v>13</v>
      </c>
      <c r="I327" s="32" t="s">
        <v>14</v>
      </c>
      <c r="J327" s="32" t="s">
        <v>15</v>
      </c>
      <c r="K327" s="32" t="s">
        <v>16</v>
      </c>
      <c r="L327" s="33" t="s">
        <v>18</v>
      </c>
      <c r="M327" s="33" t="s">
        <v>45</v>
      </c>
      <c r="O327" s="31"/>
      <c r="P327" s="32" t="s">
        <v>11</v>
      </c>
      <c r="Q327" s="32" t="s">
        <v>12</v>
      </c>
      <c r="R327" s="32" t="s">
        <v>20</v>
      </c>
      <c r="S327" s="32" t="s">
        <v>28</v>
      </c>
      <c r="T327" s="32" t="s">
        <v>29</v>
      </c>
      <c r="U327" s="32" t="s">
        <v>30</v>
      </c>
      <c r="V327" s="33" t="s">
        <v>13</v>
      </c>
      <c r="W327" s="32" t="s">
        <v>14</v>
      </c>
      <c r="X327" s="32" t="s">
        <v>15</v>
      </c>
      <c r="Y327" s="32" t="s">
        <v>16</v>
      </c>
      <c r="Z327" s="33" t="s">
        <v>18</v>
      </c>
      <c r="AA327" s="33" t="s">
        <v>45</v>
      </c>
      <c r="AC327" s="31"/>
      <c r="AD327" s="32" t="s">
        <v>11</v>
      </c>
      <c r="AE327" s="32" t="s">
        <v>12</v>
      </c>
      <c r="AF327" s="32" t="s">
        <v>20</v>
      </c>
      <c r="AG327" s="32" t="s">
        <v>28</v>
      </c>
      <c r="AH327" s="32" t="s">
        <v>29</v>
      </c>
      <c r="AI327" s="32" t="s">
        <v>30</v>
      </c>
      <c r="AJ327" s="33" t="s">
        <v>13</v>
      </c>
      <c r="AK327" s="32" t="s">
        <v>14</v>
      </c>
      <c r="AL327" s="32" t="s">
        <v>15</v>
      </c>
      <c r="AM327" s="32" t="s">
        <v>16</v>
      </c>
      <c r="AN327" s="33" t="s">
        <v>18</v>
      </c>
      <c r="AO327" s="33" t="s">
        <v>45</v>
      </c>
      <c r="AQ327" s="31"/>
      <c r="AR327" s="32" t="s">
        <v>11</v>
      </c>
      <c r="AS327" s="32" t="s">
        <v>12</v>
      </c>
      <c r="AT327" s="32" t="s">
        <v>20</v>
      </c>
      <c r="AU327" s="32" t="s">
        <v>28</v>
      </c>
      <c r="AV327" s="32" t="s">
        <v>29</v>
      </c>
      <c r="AW327" s="32" t="s">
        <v>30</v>
      </c>
      <c r="AX327" s="33" t="s">
        <v>13</v>
      </c>
      <c r="AY327" s="32" t="s">
        <v>14</v>
      </c>
      <c r="AZ327" s="32" t="s">
        <v>15</v>
      </c>
      <c r="BA327" s="32" t="s">
        <v>16</v>
      </c>
      <c r="BB327" s="33" t="s">
        <v>18</v>
      </c>
      <c r="BC327" s="33" t="s">
        <v>45</v>
      </c>
      <c r="BE327" s="54"/>
      <c r="BF327" s="32" t="s">
        <v>11</v>
      </c>
      <c r="BG327" s="32" t="s">
        <v>12</v>
      </c>
      <c r="BH327" s="32" t="s">
        <v>20</v>
      </c>
      <c r="BI327" s="32" t="s">
        <v>28</v>
      </c>
      <c r="BJ327" s="32" t="s">
        <v>29</v>
      </c>
      <c r="BK327" s="32" t="s">
        <v>30</v>
      </c>
      <c r="BL327" s="33" t="s">
        <v>13</v>
      </c>
      <c r="BM327" s="32" t="s">
        <v>14</v>
      </c>
      <c r="BN327" s="32" t="s">
        <v>15</v>
      </c>
      <c r="BO327" s="32" t="s">
        <v>16</v>
      </c>
      <c r="BP327" s="33" t="s">
        <v>18</v>
      </c>
      <c r="BQ327" s="33" t="s">
        <v>45</v>
      </c>
    </row>
    <row r="328" spans="1:69" x14ac:dyDescent="0.25">
      <c r="A328">
        <v>1</v>
      </c>
      <c r="B328">
        <f>B326</f>
        <v>50</v>
      </c>
      <c r="C328">
        <v>1</v>
      </c>
      <c r="D328">
        <v>1000</v>
      </c>
      <c r="H328" s="29" t="e">
        <f>AVERAGE(E328:G328)</f>
        <v>#DIV/0!</v>
      </c>
      <c r="I328" s="5" t="s">
        <v>43</v>
      </c>
      <c r="J328" s="5" t="s">
        <v>43</v>
      </c>
      <c r="K328" s="5" t="s">
        <v>43</v>
      </c>
      <c r="L328" s="5" t="s">
        <v>43</v>
      </c>
      <c r="M328" s="34" t="e">
        <f>H328*1000/(B328*C328*D328)</f>
        <v>#DIV/0!</v>
      </c>
      <c r="O328">
        <v>1</v>
      </c>
      <c r="P328">
        <v>50</v>
      </c>
      <c r="Q328">
        <v>1</v>
      </c>
      <c r="R328">
        <v>2000</v>
      </c>
      <c r="V328" s="29" t="e">
        <f>AVERAGE(S328:U328)</f>
        <v>#DIV/0!</v>
      </c>
      <c r="W328" s="5" t="s">
        <v>43</v>
      </c>
      <c r="X328" s="5" t="s">
        <v>43</v>
      </c>
      <c r="Y328" s="5" t="s">
        <v>43</v>
      </c>
      <c r="Z328" s="5" t="s">
        <v>43</v>
      </c>
      <c r="AA328" s="34" t="e">
        <f>V328*1000/(P328*Q328*R328)</f>
        <v>#DIV/0!</v>
      </c>
      <c r="AC328">
        <v>1</v>
      </c>
      <c r="AD328">
        <v>50</v>
      </c>
      <c r="AE328">
        <v>1</v>
      </c>
      <c r="AF328">
        <v>3000</v>
      </c>
      <c r="AJ328" s="29" t="e">
        <f>AVERAGE(AG328:AI328)</f>
        <v>#DIV/0!</v>
      </c>
      <c r="AK328" s="5" t="s">
        <v>43</v>
      </c>
      <c r="AL328" s="5" t="s">
        <v>43</v>
      </c>
      <c r="AM328" s="5" t="s">
        <v>43</v>
      </c>
      <c r="AN328" s="5" t="s">
        <v>43</v>
      </c>
      <c r="AO328" s="34" t="e">
        <f>AJ328*1000/(AD328*AE328*AF328)</f>
        <v>#DIV/0!</v>
      </c>
      <c r="AQ328">
        <v>1</v>
      </c>
      <c r="AR328">
        <v>50</v>
      </c>
      <c r="AS328">
        <v>1</v>
      </c>
      <c r="AT328">
        <v>5000</v>
      </c>
      <c r="AX328" s="29" t="e">
        <f>AVERAGE(AU328:AW328)</f>
        <v>#DIV/0!</v>
      </c>
      <c r="AY328" s="5" t="s">
        <v>43</v>
      </c>
      <c r="AZ328" s="5" t="s">
        <v>43</v>
      </c>
      <c r="BA328" s="5" t="s">
        <v>43</v>
      </c>
      <c r="BB328" s="5" t="s">
        <v>43</v>
      </c>
      <c r="BC328" s="34" t="e">
        <f>AX328*1000/(AR328*AS328*AT328)</f>
        <v>#DIV/0!</v>
      </c>
      <c r="BE328" s="53">
        <v>1</v>
      </c>
      <c r="BF328">
        <v>50</v>
      </c>
      <c r="BG328">
        <v>1</v>
      </c>
      <c r="BH328">
        <v>10000</v>
      </c>
      <c r="BL328" s="29" t="e">
        <f>AVERAGE(BI328:BK328)</f>
        <v>#DIV/0!</v>
      </c>
      <c r="BM328" s="5" t="s">
        <v>43</v>
      </c>
      <c r="BN328" s="5" t="s">
        <v>43</v>
      </c>
      <c r="BO328" s="5" t="s">
        <v>43</v>
      </c>
      <c r="BP328" s="5" t="s">
        <v>43</v>
      </c>
      <c r="BQ328" s="34" t="e">
        <f>BL328*1000/(BF328*BG328*BH328)</f>
        <v>#DIV/0!</v>
      </c>
    </row>
    <row r="329" spans="1:69" x14ac:dyDescent="0.25">
      <c r="A329">
        <v>2</v>
      </c>
      <c r="B329">
        <f>B328</f>
        <v>50</v>
      </c>
      <c r="C329">
        <v>10</v>
      </c>
      <c r="D329">
        <v>1000</v>
      </c>
      <c r="H329" s="29" t="e">
        <f t="shared" ref="H329:H330" si="322">AVERAGE(E329:G329)</f>
        <v>#DIV/0!</v>
      </c>
      <c r="I329" s="38"/>
      <c r="J329" s="5"/>
      <c r="K329" s="38"/>
      <c r="L329" s="13" t="e">
        <f t="shared" ref="L329:L330" si="323">AVERAGE(I329:K329)</f>
        <v>#DIV/0!</v>
      </c>
      <c r="M329" s="34" t="e">
        <f>H329*1000/(B329*C329*D329)</f>
        <v>#DIV/0!</v>
      </c>
      <c r="O329">
        <v>2</v>
      </c>
      <c r="P329">
        <f>P328</f>
        <v>50</v>
      </c>
      <c r="Q329">
        <v>10</v>
      </c>
      <c r="R329">
        <v>2000</v>
      </c>
      <c r="V329" s="29" t="e">
        <f t="shared" ref="V329:V330" si="324">AVERAGE(S329:U329)</f>
        <v>#DIV/0!</v>
      </c>
      <c r="W329" s="38"/>
      <c r="X329" s="5"/>
      <c r="Y329" s="38"/>
      <c r="Z329" s="13" t="e">
        <f t="shared" ref="Z329:Z330" si="325">AVERAGE(W329:Y329)</f>
        <v>#DIV/0!</v>
      </c>
      <c r="AA329" s="34" t="e">
        <f>V329*1000/(P329*Q329*R329)</f>
        <v>#DIV/0!</v>
      </c>
      <c r="AC329">
        <v>2</v>
      </c>
      <c r="AD329">
        <f>AD328</f>
        <v>50</v>
      </c>
      <c r="AE329">
        <v>10</v>
      </c>
      <c r="AF329">
        <v>3000</v>
      </c>
      <c r="AJ329" s="29" t="e">
        <f t="shared" ref="AJ329:AJ330" si="326">AVERAGE(AG329:AI329)</f>
        <v>#DIV/0!</v>
      </c>
      <c r="AK329" s="38"/>
      <c r="AL329" s="5"/>
      <c r="AM329" s="38"/>
      <c r="AN329" s="13" t="e">
        <f t="shared" ref="AN329:AN330" si="327">AVERAGE(AK329:AM329)</f>
        <v>#DIV/0!</v>
      </c>
      <c r="AO329" s="34" t="e">
        <f>AJ329*1000/(AD329*AE329*AF329)</f>
        <v>#DIV/0!</v>
      </c>
      <c r="AQ329">
        <v>2</v>
      </c>
      <c r="AR329">
        <f>AR328</f>
        <v>50</v>
      </c>
      <c r="AS329">
        <v>10</v>
      </c>
      <c r="AT329">
        <v>5000</v>
      </c>
      <c r="AX329" s="29" t="e">
        <f t="shared" ref="AX329:AX330" si="328">AVERAGE(AU329:AW329)</f>
        <v>#DIV/0!</v>
      </c>
      <c r="AY329" s="38"/>
      <c r="AZ329" s="5"/>
      <c r="BA329" s="38"/>
      <c r="BB329" s="13" t="e">
        <f t="shared" ref="BB329:BB330" si="329">AVERAGE(AY329:BA329)</f>
        <v>#DIV/0!</v>
      </c>
      <c r="BC329" s="34" t="e">
        <f>AX329*1000/(AR329*AS329*AT329)</f>
        <v>#DIV/0!</v>
      </c>
      <c r="BE329" s="53">
        <v>2</v>
      </c>
      <c r="BF329">
        <f>BF328</f>
        <v>50</v>
      </c>
      <c r="BG329">
        <v>10</v>
      </c>
      <c r="BH329">
        <v>10000</v>
      </c>
      <c r="BL329" s="29" t="e">
        <f t="shared" ref="BL329:BL330" si="330">AVERAGE(BI329:BK329)</f>
        <v>#DIV/0!</v>
      </c>
      <c r="BM329" s="38"/>
      <c r="BN329" s="5"/>
      <c r="BO329" s="38"/>
      <c r="BP329" s="13" t="e">
        <f t="shared" ref="BP329:BP330" si="331">AVERAGE(BM329:BO329)</f>
        <v>#DIV/0!</v>
      </c>
      <c r="BQ329" s="34" t="e">
        <f>BL329*1000/(BF329*BG329*BH329)</f>
        <v>#DIV/0!</v>
      </c>
    </row>
    <row r="330" spans="1:69" s="41" customFormat="1" x14ac:dyDescent="0.25">
      <c r="A330" s="41">
        <v>6</v>
      </c>
      <c r="B330" s="41">
        <f t="shared" ref="B330:B331" si="332">B329</f>
        <v>50</v>
      </c>
      <c r="C330" s="41">
        <v>12</v>
      </c>
      <c r="D330" s="41">
        <v>1000</v>
      </c>
      <c r="E330" s="41">
        <v>13</v>
      </c>
      <c r="F330" s="41">
        <v>12.8</v>
      </c>
      <c r="G330" s="41">
        <v>12.9</v>
      </c>
      <c r="H330" s="42">
        <f t="shared" si="322"/>
        <v>12.9</v>
      </c>
      <c r="L330" s="43" t="e">
        <f t="shared" si="323"/>
        <v>#DIV/0!</v>
      </c>
      <c r="M330" s="44">
        <f t="shared" ref="M330" si="333">H330*1000/(B330*C330*D330)</f>
        <v>2.1499999999999998E-2</v>
      </c>
      <c r="O330" s="41">
        <v>6</v>
      </c>
      <c r="P330" s="41">
        <f t="shared" ref="P330:P331" si="334">P329</f>
        <v>50</v>
      </c>
      <c r="Q330" s="41">
        <v>12</v>
      </c>
      <c r="R330" s="41">
        <v>2000</v>
      </c>
      <c r="S330" s="41">
        <v>25.5</v>
      </c>
      <c r="T330" s="41">
        <v>24.9</v>
      </c>
      <c r="U330" s="41">
        <v>24.9</v>
      </c>
      <c r="V330" s="42">
        <f t="shared" si="324"/>
        <v>25.099999999999998</v>
      </c>
      <c r="Z330" s="43" t="e">
        <f t="shared" si="325"/>
        <v>#DIV/0!</v>
      </c>
      <c r="AA330" s="44">
        <f t="shared" ref="AA330" si="335">V330*1000/(P330*Q330*R330)</f>
        <v>2.0916666666666663E-2</v>
      </c>
      <c r="AC330" s="41">
        <v>6</v>
      </c>
      <c r="AD330" s="41">
        <f t="shared" ref="AD330:AD331" si="336">AD329</f>
        <v>50</v>
      </c>
      <c r="AE330" s="41">
        <v>12</v>
      </c>
      <c r="AF330" s="41">
        <v>3000</v>
      </c>
      <c r="AG330" s="41">
        <v>36.6</v>
      </c>
      <c r="AH330" s="41">
        <v>37</v>
      </c>
      <c r="AI330" s="41">
        <v>37</v>
      </c>
      <c r="AJ330" s="42">
        <f t="shared" si="326"/>
        <v>36.866666666666667</v>
      </c>
      <c r="AN330" s="43" t="e">
        <f t="shared" si="327"/>
        <v>#DIV/0!</v>
      </c>
      <c r="AO330" s="44">
        <f t="shared" ref="AO330" si="337">AJ330*1000/(AD330*AE330*AF330)</f>
        <v>2.0481481481481479E-2</v>
      </c>
      <c r="AQ330" s="41">
        <v>6</v>
      </c>
      <c r="AR330" s="41">
        <f t="shared" ref="AR330:AR331" si="338">AR329</f>
        <v>50</v>
      </c>
      <c r="AS330" s="41">
        <v>12</v>
      </c>
      <c r="AT330" s="41">
        <v>5000</v>
      </c>
      <c r="AU330" s="41">
        <v>60.7</v>
      </c>
      <c r="AV330" s="41">
        <v>61</v>
      </c>
      <c r="AW330" s="41">
        <v>61</v>
      </c>
      <c r="AX330" s="42">
        <f t="shared" si="328"/>
        <v>60.9</v>
      </c>
      <c r="BB330" s="43" t="e">
        <f t="shared" si="329"/>
        <v>#DIV/0!</v>
      </c>
      <c r="BC330" s="44">
        <f t="shared" ref="BC330" si="339">AX330*1000/(AR330*AS330*AT330)</f>
        <v>2.0299999999999999E-2</v>
      </c>
      <c r="BE330" s="55">
        <v>6</v>
      </c>
      <c r="BF330" s="41">
        <f t="shared" ref="BF330:BF331" si="340">BF329</f>
        <v>50</v>
      </c>
      <c r="BG330" s="41">
        <v>12</v>
      </c>
      <c r="BH330" s="41">
        <v>10000</v>
      </c>
      <c r="BI330" s="41">
        <v>121</v>
      </c>
      <c r="BJ330" s="41">
        <v>122</v>
      </c>
      <c r="BK330" s="41">
        <v>118</v>
      </c>
      <c r="BL330" s="42">
        <f t="shared" si="330"/>
        <v>120.33333333333333</v>
      </c>
      <c r="BP330" s="43" t="e">
        <f t="shared" si="331"/>
        <v>#DIV/0!</v>
      </c>
      <c r="BQ330" s="44">
        <f t="shared" ref="BQ330" si="341">BL330*1000/(BF330*BG330*BH330)</f>
        <v>2.0055555555555556E-2</v>
      </c>
    </row>
    <row r="331" spans="1:69" x14ac:dyDescent="0.25">
      <c r="A331">
        <v>18</v>
      </c>
      <c r="B331">
        <f t="shared" si="332"/>
        <v>50</v>
      </c>
      <c r="C331">
        <v>13</v>
      </c>
      <c r="D331">
        <v>1000</v>
      </c>
      <c r="H331" s="29" t="s">
        <v>44</v>
      </c>
      <c r="L331" s="13"/>
      <c r="M331" s="34"/>
      <c r="O331">
        <v>18</v>
      </c>
      <c r="P331">
        <f t="shared" si="334"/>
        <v>50</v>
      </c>
      <c r="Q331">
        <v>13</v>
      </c>
      <c r="R331">
        <v>2000</v>
      </c>
      <c r="V331" s="29" t="s">
        <v>44</v>
      </c>
      <c r="Z331" s="13"/>
      <c r="AA331" s="34"/>
      <c r="AC331">
        <v>18</v>
      </c>
      <c r="AD331">
        <f t="shared" si="336"/>
        <v>50</v>
      </c>
      <c r="AE331">
        <v>13</v>
      </c>
      <c r="AF331">
        <v>3000</v>
      </c>
      <c r="AJ331" s="29" t="s">
        <v>44</v>
      </c>
      <c r="AN331" s="13"/>
      <c r="AO331" s="34"/>
      <c r="AQ331">
        <v>18</v>
      </c>
      <c r="AR331">
        <f t="shared" si="338"/>
        <v>50</v>
      </c>
      <c r="AS331">
        <v>13</v>
      </c>
      <c r="AT331">
        <v>5000</v>
      </c>
      <c r="AX331" s="29" t="s">
        <v>44</v>
      </c>
      <c r="BB331" s="13"/>
      <c r="BC331" s="34"/>
      <c r="BE331" s="53">
        <v>18</v>
      </c>
      <c r="BF331">
        <f t="shared" si="340"/>
        <v>50</v>
      </c>
      <c r="BG331">
        <v>13</v>
      </c>
      <c r="BH331">
        <v>10000</v>
      </c>
      <c r="BL331" s="29" t="s">
        <v>44</v>
      </c>
      <c r="BP331" s="13"/>
      <c r="BQ331" s="34"/>
    </row>
    <row r="334" spans="1:69" s="31" customFormat="1" x14ac:dyDescent="0.25">
      <c r="A334" s="39" t="s">
        <v>59</v>
      </c>
      <c r="B334" s="40">
        <v>60</v>
      </c>
      <c r="F334" s="35"/>
      <c r="H334" s="36"/>
      <c r="L334" s="37"/>
      <c r="M334" s="37"/>
      <c r="AA334" s="37"/>
      <c r="BE334" s="54"/>
    </row>
    <row r="335" spans="1:69" x14ac:dyDescent="0.25">
      <c r="A335" s="31"/>
      <c r="B335" s="32" t="s">
        <v>11</v>
      </c>
      <c r="C335" s="32" t="s">
        <v>12</v>
      </c>
      <c r="D335" s="32" t="s">
        <v>20</v>
      </c>
      <c r="E335" s="32" t="s">
        <v>28</v>
      </c>
      <c r="F335" s="32" t="s">
        <v>29</v>
      </c>
      <c r="G335" s="32" t="s">
        <v>30</v>
      </c>
      <c r="H335" s="33" t="s">
        <v>13</v>
      </c>
      <c r="I335" s="32" t="s">
        <v>14</v>
      </c>
      <c r="J335" s="32" t="s">
        <v>15</v>
      </c>
      <c r="K335" s="32" t="s">
        <v>16</v>
      </c>
      <c r="L335" s="33" t="s">
        <v>18</v>
      </c>
      <c r="M335" s="33" t="s">
        <v>45</v>
      </c>
      <c r="O335" s="31"/>
      <c r="P335" s="32" t="s">
        <v>11</v>
      </c>
      <c r="Q335" s="32" t="s">
        <v>12</v>
      </c>
      <c r="R335" s="32" t="s">
        <v>20</v>
      </c>
      <c r="S335" s="32" t="s">
        <v>28</v>
      </c>
      <c r="T335" s="32" t="s">
        <v>29</v>
      </c>
      <c r="U335" s="32" t="s">
        <v>30</v>
      </c>
      <c r="V335" s="33" t="s">
        <v>13</v>
      </c>
      <c r="W335" s="32" t="s">
        <v>14</v>
      </c>
      <c r="X335" s="32" t="s">
        <v>15</v>
      </c>
      <c r="Y335" s="32" t="s">
        <v>16</v>
      </c>
      <c r="Z335" s="33" t="s">
        <v>18</v>
      </c>
      <c r="AA335" s="33" t="s">
        <v>45</v>
      </c>
      <c r="AC335" s="31"/>
      <c r="AD335" s="32" t="s">
        <v>11</v>
      </c>
      <c r="AE335" s="32" t="s">
        <v>12</v>
      </c>
      <c r="AF335" s="32" t="s">
        <v>20</v>
      </c>
      <c r="AG335" s="32" t="s">
        <v>28</v>
      </c>
      <c r="AH335" s="32" t="s">
        <v>29</v>
      </c>
      <c r="AI335" s="32" t="s">
        <v>30</v>
      </c>
      <c r="AJ335" s="33" t="s">
        <v>13</v>
      </c>
      <c r="AK335" s="32" t="s">
        <v>14</v>
      </c>
      <c r="AL335" s="32" t="s">
        <v>15</v>
      </c>
      <c r="AM335" s="32" t="s">
        <v>16</v>
      </c>
      <c r="AN335" s="33" t="s">
        <v>18</v>
      </c>
      <c r="AO335" s="33" t="s">
        <v>45</v>
      </c>
      <c r="AQ335" s="31"/>
      <c r="AR335" s="32" t="s">
        <v>11</v>
      </c>
      <c r="AS335" s="32" t="s">
        <v>12</v>
      </c>
      <c r="AT335" s="32" t="s">
        <v>20</v>
      </c>
      <c r="AU335" s="32" t="s">
        <v>28</v>
      </c>
      <c r="AV335" s="32" t="s">
        <v>29</v>
      </c>
      <c r="AW335" s="32" t="s">
        <v>30</v>
      </c>
      <c r="AX335" s="33" t="s">
        <v>13</v>
      </c>
      <c r="AY335" s="32" t="s">
        <v>14</v>
      </c>
      <c r="AZ335" s="32" t="s">
        <v>15</v>
      </c>
      <c r="BA335" s="32" t="s">
        <v>16</v>
      </c>
      <c r="BB335" s="33" t="s">
        <v>18</v>
      </c>
      <c r="BC335" s="33" t="s">
        <v>45</v>
      </c>
      <c r="BE335" s="31"/>
      <c r="BF335" s="32" t="s">
        <v>11</v>
      </c>
      <c r="BG335" s="32" t="s">
        <v>12</v>
      </c>
      <c r="BH335" s="32" t="s">
        <v>20</v>
      </c>
      <c r="BI335" s="32" t="s">
        <v>28</v>
      </c>
      <c r="BJ335" s="32" t="s">
        <v>29</v>
      </c>
      <c r="BK335" s="32" t="s">
        <v>30</v>
      </c>
      <c r="BL335" s="33" t="s">
        <v>13</v>
      </c>
      <c r="BM335" s="32" t="s">
        <v>14</v>
      </c>
      <c r="BN335" s="32" t="s">
        <v>15</v>
      </c>
      <c r="BO335" s="32" t="s">
        <v>16</v>
      </c>
      <c r="BP335" s="33" t="s">
        <v>18</v>
      </c>
      <c r="BQ335" s="33" t="s">
        <v>45</v>
      </c>
    </row>
    <row r="336" spans="1:69" x14ac:dyDescent="0.25">
      <c r="A336">
        <v>1</v>
      </c>
      <c r="B336">
        <f>$B$334</f>
        <v>60</v>
      </c>
      <c r="C336">
        <v>1</v>
      </c>
      <c r="D336">
        <v>1000</v>
      </c>
      <c r="H336" s="29" t="e">
        <f>AVERAGE(E336:G336)</f>
        <v>#DIV/0!</v>
      </c>
      <c r="I336" s="5" t="s">
        <v>43</v>
      </c>
      <c r="J336" s="5" t="s">
        <v>43</v>
      </c>
      <c r="K336" s="5" t="s">
        <v>43</v>
      </c>
      <c r="L336" s="5" t="s">
        <v>43</v>
      </c>
      <c r="M336" s="34" t="e">
        <f>H336*1000/(B336*C336*D336)</f>
        <v>#DIV/0!</v>
      </c>
      <c r="O336">
        <v>1</v>
      </c>
      <c r="P336">
        <f>$B$334</f>
        <v>60</v>
      </c>
      <c r="Q336">
        <v>1</v>
      </c>
      <c r="R336">
        <v>2000</v>
      </c>
      <c r="V336" s="29" t="e">
        <f>AVERAGE(S336:U336)</f>
        <v>#DIV/0!</v>
      </c>
      <c r="W336" s="5" t="s">
        <v>43</v>
      </c>
      <c r="X336" s="5" t="s">
        <v>43</v>
      </c>
      <c r="Y336" s="5" t="s">
        <v>43</v>
      </c>
      <c r="Z336" s="5" t="s">
        <v>43</v>
      </c>
      <c r="AA336" s="34" t="e">
        <f>V336*1000/(P336*Q336*R336)</f>
        <v>#DIV/0!</v>
      </c>
      <c r="AC336">
        <v>1</v>
      </c>
      <c r="AD336">
        <f>$B$334</f>
        <v>60</v>
      </c>
      <c r="AE336">
        <v>1</v>
      </c>
      <c r="AF336">
        <v>3000</v>
      </c>
      <c r="AJ336" s="29" t="e">
        <f>AVERAGE(AG336:AI336)</f>
        <v>#DIV/0!</v>
      </c>
      <c r="AK336" s="5" t="s">
        <v>43</v>
      </c>
      <c r="AL336" s="5" t="s">
        <v>43</v>
      </c>
      <c r="AM336" s="5" t="s">
        <v>43</v>
      </c>
      <c r="AN336" s="5" t="s">
        <v>43</v>
      </c>
      <c r="AO336" s="34" t="e">
        <f>AJ336*1000/(AD336*AE336*AF336)</f>
        <v>#DIV/0!</v>
      </c>
      <c r="AQ336">
        <v>1</v>
      </c>
      <c r="AR336">
        <f>$B$334</f>
        <v>60</v>
      </c>
      <c r="AS336">
        <v>1</v>
      </c>
      <c r="AT336">
        <v>5000</v>
      </c>
      <c r="AX336" s="29" t="e">
        <f>AVERAGE(AU336:AW336)</f>
        <v>#DIV/0!</v>
      </c>
      <c r="AY336" s="5" t="s">
        <v>43</v>
      </c>
      <c r="AZ336" s="5" t="s">
        <v>43</v>
      </c>
      <c r="BA336" s="5" t="s">
        <v>43</v>
      </c>
      <c r="BB336" s="5" t="s">
        <v>43</v>
      </c>
      <c r="BC336" s="34" t="e">
        <f>AX336*1000/(AR336*AS336*AT336)</f>
        <v>#DIV/0!</v>
      </c>
      <c r="BE336">
        <v>1</v>
      </c>
      <c r="BF336">
        <f>$B$334</f>
        <v>60</v>
      </c>
      <c r="BG336">
        <v>1</v>
      </c>
      <c r="BH336">
        <v>10000</v>
      </c>
      <c r="BL336" s="29" t="e">
        <f>AVERAGE(BI336:BK336)</f>
        <v>#DIV/0!</v>
      </c>
      <c r="BM336" s="5" t="s">
        <v>43</v>
      </c>
      <c r="BN336" s="5" t="s">
        <v>43</v>
      </c>
      <c r="BO336" s="5" t="s">
        <v>43</v>
      </c>
      <c r="BP336" s="5" t="s">
        <v>43</v>
      </c>
      <c r="BQ336" s="34" t="e">
        <f>BL336*1000/(BF336*BG336*BH336)</f>
        <v>#DIV/0!</v>
      </c>
    </row>
    <row r="337" spans="1:69" x14ac:dyDescent="0.25">
      <c r="A337">
        <v>2</v>
      </c>
      <c r="B337">
        <f>B336</f>
        <v>60</v>
      </c>
      <c r="C337">
        <v>2</v>
      </c>
      <c r="D337">
        <v>1000</v>
      </c>
      <c r="H337" s="29" t="e">
        <f t="shared" ref="H337:H345" si="342">AVERAGE(E337:G337)</f>
        <v>#DIV/0!</v>
      </c>
      <c r="I337" s="38"/>
      <c r="J337" s="5"/>
      <c r="K337" s="38"/>
      <c r="L337" s="13" t="e">
        <f t="shared" ref="L337:L345" si="343">AVERAGE(I337:K337)</f>
        <v>#DIV/0!</v>
      </c>
      <c r="M337" s="34" t="e">
        <f>H337*1000/(B337*C337*D337)</f>
        <v>#DIV/0!</v>
      </c>
      <c r="O337">
        <v>2</v>
      </c>
      <c r="P337">
        <f>P336</f>
        <v>60</v>
      </c>
      <c r="Q337">
        <v>2</v>
      </c>
      <c r="R337">
        <v>2000</v>
      </c>
      <c r="V337" s="29" t="e">
        <f t="shared" ref="V337:V345" si="344">AVERAGE(S337:U337)</f>
        <v>#DIV/0!</v>
      </c>
      <c r="W337" s="38"/>
      <c r="X337" s="5"/>
      <c r="Y337" s="38"/>
      <c r="Z337" s="13" t="e">
        <f t="shared" ref="Z337:Z345" si="345">AVERAGE(W337:Y337)</f>
        <v>#DIV/0!</v>
      </c>
      <c r="AA337" s="34" t="e">
        <f>V337*1000/(P337*Q337*R337)</f>
        <v>#DIV/0!</v>
      </c>
      <c r="AC337">
        <v>2</v>
      </c>
      <c r="AD337">
        <f>AD336</f>
        <v>60</v>
      </c>
      <c r="AE337">
        <v>2</v>
      </c>
      <c r="AF337">
        <v>3000</v>
      </c>
      <c r="AJ337" s="29" t="e">
        <f t="shared" ref="AJ337:AJ345" si="346">AVERAGE(AG337:AI337)</f>
        <v>#DIV/0!</v>
      </c>
      <c r="AK337" s="38"/>
      <c r="AL337" s="5"/>
      <c r="AM337" s="38"/>
      <c r="AN337" s="13" t="e">
        <f t="shared" ref="AN337:AN345" si="347">AVERAGE(AK337:AM337)</f>
        <v>#DIV/0!</v>
      </c>
      <c r="AO337" s="34" t="e">
        <f>AJ337*1000/(AD337*AE337*AF337)</f>
        <v>#DIV/0!</v>
      </c>
      <c r="AQ337">
        <v>2</v>
      </c>
      <c r="AR337">
        <f>AR336</f>
        <v>60</v>
      </c>
      <c r="AS337">
        <v>2</v>
      </c>
      <c r="AT337">
        <v>5000</v>
      </c>
      <c r="AX337" s="29" t="e">
        <f t="shared" ref="AX337:AX345" si="348">AVERAGE(AU337:AW337)</f>
        <v>#DIV/0!</v>
      </c>
      <c r="AY337" s="38"/>
      <c r="AZ337" s="5"/>
      <c r="BA337" s="38"/>
      <c r="BB337" s="13" t="e">
        <f t="shared" ref="BB337:BB345" si="349">AVERAGE(AY337:BA337)</f>
        <v>#DIV/0!</v>
      </c>
      <c r="BC337" s="34" t="e">
        <f>AX337*1000/(AR337*AS337*AT337)</f>
        <v>#DIV/0!</v>
      </c>
      <c r="BE337">
        <v>2</v>
      </c>
      <c r="BF337">
        <f>BF336</f>
        <v>60</v>
      </c>
      <c r="BG337">
        <v>2</v>
      </c>
      <c r="BH337">
        <v>10000</v>
      </c>
      <c r="BL337" s="29" t="e">
        <f t="shared" ref="BL337:BL345" si="350">AVERAGE(BI337:BK337)</f>
        <v>#DIV/0!</v>
      </c>
      <c r="BM337" s="38"/>
      <c r="BN337" s="5"/>
      <c r="BO337" s="38"/>
      <c r="BP337" s="13" t="e">
        <f t="shared" ref="BP337:BP345" si="351">AVERAGE(BM337:BO337)</f>
        <v>#DIV/0!</v>
      </c>
      <c r="BQ337" s="34" t="e">
        <f>BL337*1000/(BF337*BG337*BH337)</f>
        <v>#DIV/0!</v>
      </c>
    </row>
    <row r="338" spans="1:69" x14ac:dyDescent="0.25">
      <c r="A338">
        <v>3</v>
      </c>
      <c r="B338">
        <f t="shared" ref="B338:B346" si="352">B337</f>
        <v>60</v>
      </c>
      <c r="C338">
        <v>3</v>
      </c>
      <c r="D338">
        <v>1000</v>
      </c>
      <c r="H338" s="29" t="e">
        <f t="shared" si="342"/>
        <v>#DIV/0!</v>
      </c>
      <c r="L338" s="13" t="e">
        <f t="shared" si="343"/>
        <v>#DIV/0!</v>
      </c>
      <c r="M338" s="34" t="e">
        <f t="shared" ref="M338:M345" si="353">H338*1000/(B338*C338*D338)</f>
        <v>#DIV/0!</v>
      </c>
      <c r="O338">
        <v>3</v>
      </c>
      <c r="P338">
        <f t="shared" ref="P338:P346" si="354">P337</f>
        <v>60</v>
      </c>
      <c r="Q338">
        <v>3</v>
      </c>
      <c r="R338">
        <v>2000</v>
      </c>
      <c r="V338" s="29" t="e">
        <f t="shared" si="344"/>
        <v>#DIV/0!</v>
      </c>
      <c r="Z338" s="13" t="e">
        <f t="shared" si="345"/>
        <v>#DIV/0!</v>
      </c>
      <c r="AA338" s="34" t="e">
        <f t="shared" ref="AA338:AA345" si="355">V338*1000/(P338*Q338*R338)</f>
        <v>#DIV/0!</v>
      </c>
      <c r="AC338">
        <v>3</v>
      </c>
      <c r="AD338">
        <f t="shared" ref="AD338:AD346" si="356">AD337</f>
        <v>60</v>
      </c>
      <c r="AE338">
        <v>3</v>
      </c>
      <c r="AF338">
        <v>3000</v>
      </c>
      <c r="AJ338" s="29" t="e">
        <f t="shared" si="346"/>
        <v>#DIV/0!</v>
      </c>
      <c r="AN338" s="13" t="e">
        <f t="shared" si="347"/>
        <v>#DIV/0!</v>
      </c>
      <c r="AO338" s="34" t="e">
        <f t="shared" ref="AO338:AO345" si="357">AJ338*1000/(AD338*AE338*AF338)</f>
        <v>#DIV/0!</v>
      </c>
      <c r="AQ338">
        <v>3</v>
      </c>
      <c r="AR338">
        <f t="shared" ref="AR338:AR346" si="358">AR337</f>
        <v>60</v>
      </c>
      <c r="AS338">
        <v>3</v>
      </c>
      <c r="AT338">
        <v>5000</v>
      </c>
      <c r="AX338" s="29" t="e">
        <f t="shared" si="348"/>
        <v>#DIV/0!</v>
      </c>
      <c r="BB338" s="13" t="e">
        <f t="shared" si="349"/>
        <v>#DIV/0!</v>
      </c>
      <c r="BC338" s="34" t="e">
        <f t="shared" ref="BC338:BC345" si="359">AX338*1000/(AR338*AS338*AT338)</f>
        <v>#DIV/0!</v>
      </c>
      <c r="BE338">
        <v>3</v>
      </c>
      <c r="BF338">
        <f t="shared" ref="BF338:BF346" si="360">BF337</f>
        <v>60</v>
      </c>
      <c r="BG338">
        <v>3</v>
      </c>
      <c r="BH338">
        <v>10000</v>
      </c>
      <c r="BL338" s="29" t="e">
        <f t="shared" si="350"/>
        <v>#DIV/0!</v>
      </c>
      <c r="BP338" s="13" t="e">
        <f t="shared" si="351"/>
        <v>#DIV/0!</v>
      </c>
      <c r="BQ338" s="34" t="e">
        <f t="shared" ref="BQ338:BQ345" si="361">BL338*1000/(BF338*BG338*BH338)</f>
        <v>#DIV/0!</v>
      </c>
    </row>
    <row r="339" spans="1:69" x14ac:dyDescent="0.25">
      <c r="A339">
        <v>4</v>
      </c>
      <c r="B339">
        <f t="shared" si="352"/>
        <v>60</v>
      </c>
      <c r="C339">
        <v>4</v>
      </c>
      <c r="D339">
        <v>1000</v>
      </c>
      <c r="H339" s="29" t="e">
        <f t="shared" si="342"/>
        <v>#DIV/0!</v>
      </c>
      <c r="L339" s="13" t="e">
        <f t="shared" si="343"/>
        <v>#DIV/0!</v>
      </c>
      <c r="M339" s="34" t="e">
        <f t="shared" si="353"/>
        <v>#DIV/0!</v>
      </c>
      <c r="O339">
        <v>4</v>
      </c>
      <c r="P339">
        <f t="shared" si="354"/>
        <v>60</v>
      </c>
      <c r="Q339">
        <v>4</v>
      </c>
      <c r="R339">
        <v>2000</v>
      </c>
      <c r="V339" s="29" t="e">
        <f t="shared" si="344"/>
        <v>#DIV/0!</v>
      </c>
      <c r="Z339" s="13" t="e">
        <f t="shared" si="345"/>
        <v>#DIV/0!</v>
      </c>
      <c r="AA339" s="34" t="e">
        <f t="shared" si="355"/>
        <v>#DIV/0!</v>
      </c>
      <c r="AC339">
        <v>4</v>
      </c>
      <c r="AD339">
        <f t="shared" si="356"/>
        <v>60</v>
      </c>
      <c r="AE339">
        <v>4</v>
      </c>
      <c r="AF339">
        <v>3000</v>
      </c>
      <c r="AJ339" s="29" t="e">
        <f t="shared" si="346"/>
        <v>#DIV/0!</v>
      </c>
      <c r="AN339" s="13" t="e">
        <f t="shared" si="347"/>
        <v>#DIV/0!</v>
      </c>
      <c r="AO339" s="34" t="e">
        <f t="shared" si="357"/>
        <v>#DIV/0!</v>
      </c>
      <c r="AQ339">
        <v>4</v>
      </c>
      <c r="AR339">
        <f t="shared" si="358"/>
        <v>60</v>
      </c>
      <c r="AS339">
        <v>4</v>
      </c>
      <c r="AT339">
        <v>5000</v>
      </c>
      <c r="AX339" s="29" t="e">
        <f t="shared" si="348"/>
        <v>#DIV/0!</v>
      </c>
      <c r="BB339" s="13" t="e">
        <f t="shared" si="349"/>
        <v>#DIV/0!</v>
      </c>
      <c r="BC339" s="34" t="e">
        <f t="shared" si="359"/>
        <v>#DIV/0!</v>
      </c>
      <c r="BE339">
        <v>4</v>
      </c>
      <c r="BF339">
        <f t="shared" si="360"/>
        <v>60</v>
      </c>
      <c r="BG339">
        <v>4</v>
      </c>
      <c r="BH339">
        <v>10000</v>
      </c>
      <c r="BL339" s="29" t="e">
        <f t="shared" si="350"/>
        <v>#DIV/0!</v>
      </c>
      <c r="BP339" s="13" t="e">
        <f t="shared" si="351"/>
        <v>#DIV/0!</v>
      </c>
      <c r="BQ339" s="34" t="e">
        <f t="shared" si="361"/>
        <v>#DIV/0!</v>
      </c>
    </row>
    <row r="340" spans="1:69" x14ac:dyDescent="0.25">
      <c r="A340">
        <v>5</v>
      </c>
      <c r="B340">
        <f t="shared" si="352"/>
        <v>60</v>
      </c>
      <c r="C340">
        <v>5</v>
      </c>
      <c r="D340">
        <v>1000</v>
      </c>
      <c r="H340" s="29" t="e">
        <f t="shared" si="342"/>
        <v>#DIV/0!</v>
      </c>
      <c r="L340" s="13" t="e">
        <f t="shared" si="343"/>
        <v>#DIV/0!</v>
      </c>
      <c r="M340" s="34" t="e">
        <f t="shared" si="353"/>
        <v>#DIV/0!</v>
      </c>
      <c r="O340">
        <v>5</v>
      </c>
      <c r="P340">
        <f t="shared" si="354"/>
        <v>60</v>
      </c>
      <c r="Q340">
        <v>5</v>
      </c>
      <c r="R340">
        <v>2000</v>
      </c>
      <c r="V340" s="29" t="e">
        <f t="shared" si="344"/>
        <v>#DIV/0!</v>
      </c>
      <c r="Z340" s="13" t="e">
        <f t="shared" si="345"/>
        <v>#DIV/0!</v>
      </c>
      <c r="AA340" s="34" t="e">
        <f t="shared" si="355"/>
        <v>#DIV/0!</v>
      </c>
      <c r="AC340">
        <v>5</v>
      </c>
      <c r="AD340">
        <f t="shared" si="356"/>
        <v>60</v>
      </c>
      <c r="AE340">
        <v>5</v>
      </c>
      <c r="AF340">
        <v>3000</v>
      </c>
      <c r="AJ340" s="29" t="e">
        <f t="shared" si="346"/>
        <v>#DIV/0!</v>
      </c>
      <c r="AN340" s="13" t="e">
        <f t="shared" si="347"/>
        <v>#DIV/0!</v>
      </c>
      <c r="AO340" s="34" t="e">
        <f t="shared" si="357"/>
        <v>#DIV/0!</v>
      </c>
      <c r="AQ340">
        <v>5</v>
      </c>
      <c r="AR340">
        <f t="shared" si="358"/>
        <v>60</v>
      </c>
      <c r="AS340">
        <v>5</v>
      </c>
      <c r="AT340">
        <v>5000</v>
      </c>
      <c r="AX340" s="29" t="e">
        <f t="shared" si="348"/>
        <v>#DIV/0!</v>
      </c>
      <c r="BB340" s="13" t="e">
        <f t="shared" si="349"/>
        <v>#DIV/0!</v>
      </c>
      <c r="BC340" s="34" t="e">
        <f t="shared" si="359"/>
        <v>#DIV/0!</v>
      </c>
      <c r="BE340">
        <v>5</v>
      </c>
      <c r="BF340">
        <f t="shared" si="360"/>
        <v>60</v>
      </c>
      <c r="BG340">
        <v>5</v>
      </c>
      <c r="BH340">
        <v>10000</v>
      </c>
      <c r="BL340" s="29" t="e">
        <f t="shared" si="350"/>
        <v>#DIV/0!</v>
      </c>
      <c r="BP340" s="13" t="e">
        <f t="shared" si="351"/>
        <v>#DIV/0!</v>
      </c>
      <c r="BQ340" s="34" t="e">
        <f t="shared" si="361"/>
        <v>#DIV/0!</v>
      </c>
    </row>
    <row r="341" spans="1:69" x14ac:dyDescent="0.25">
      <c r="A341">
        <v>6</v>
      </c>
      <c r="B341">
        <f t="shared" si="352"/>
        <v>60</v>
      </c>
      <c r="C341">
        <v>6</v>
      </c>
      <c r="D341">
        <v>1000</v>
      </c>
      <c r="H341" s="29" t="e">
        <f t="shared" ref="H341:H344" si="362">AVERAGE(E341:G341)</f>
        <v>#DIV/0!</v>
      </c>
      <c r="L341" s="13" t="e">
        <f t="shared" ref="L341:L344" si="363">AVERAGE(I341:K341)</f>
        <v>#DIV/0!</v>
      </c>
      <c r="M341" s="34" t="e">
        <f t="shared" ref="M341:M344" si="364">H341*1000/(B341*C341*D341)</f>
        <v>#DIV/0!</v>
      </c>
      <c r="O341">
        <v>6</v>
      </c>
      <c r="P341">
        <f t="shared" si="354"/>
        <v>60</v>
      </c>
      <c r="Q341">
        <v>6</v>
      </c>
      <c r="R341">
        <v>2000</v>
      </c>
      <c r="V341" s="29" t="e">
        <f t="shared" si="344"/>
        <v>#DIV/0!</v>
      </c>
      <c r="Z341" s="13" t="e">
        <f t="shared" si="345"/>
        <v>#DIV/0!</v>
      </c>
      <c r="AA341" s="34" t="e">
        <f t="shared" si="355"/>
        <v>#DIV/0!</v>
      </c>
      <c r="AC341">
        <v>6</v>
      </c>
      <c r="AD341">
        <f t="shared" si="356"/>
        <v>60</v>
      </c>
      <c r="AE341">
        <v>6</v>
      </c>
      <c r="AF341">
        <v>3000</v>
      </c>
      <c r="AJ341" s="29" t="e">
        <f t="shared" si="346"/>
        <v>#DIV/0!</v>
      </c>
      <c r="AN341" s="13" t="e">
        <f t="shared" si="347"/>
        <v>#DIV/0!</v>
      </c>
      <c r="AO341" s="34" t="e">
        <f t="shared" si="357"/>
        <v>#DIV/0!</v>
      </c>
      <c r="AQ341">
        <v>6</v>
      </c>
      <c r="AR341">
        <f t="shared" si="358"/>
        <v>60</v>
      </c>
      <c r="AS341">
        <v>6</v>
      </c>
      <c r="AT341">
        <v>5000</v>
      </c>
      <c r="AX341" s="29" t="e">
        <f t="shared" si="348"/>
        <v>#DIV/0!</v>
      </c>
      <c r="BB341" s="13" t="e">
        <f t="shared" si="349"/>
        <v>#DIV/0!</v>
      </c>
      <c r="BC341" s="34" t="e">
        <f t="shared" si="359"/>
        <v>#DIV/0!</v>
      </c>
      <c r="BE341">
        <v>6</v>
      </c>
      <c r="BF341">
        <f t="shared" si="360"/>
        <v>60</v>
      </c>
      <c r="BG341">
        <v>6</v>
      </c>
      <c r="BH341">
        <v>10000</v>
      </c>
      <c r="BL341" s="29" t="e">
        <f t="shared" si="350"/>
        <v>#DIV/0!</v>
      </c>
      <c r="BP341" s="13" t="e">
        <f t="shared" si="351"/>
        <v>#DIV/0!</v>
      </c>
      <c r="BQ341" s="34" t="e">
        <f t="shared" si="361"/>
        <v>#DIV/0!</v>
      </c>
    </row>
    <row r="342" spans="1:69" x14ac:dyDescent="0.25">
      <c r="A342">
        <v>7</v>
      </c>
      <c r="B342">
        <f t="shared" si="352"/>
        <v>60</v>
      </c>
      <c r="C342">
        <v>7</v>
      </c>
      <c r="D342">
        <v>1000</v>
      </c>
      <c r="H342" s="29" t="e">
        <f t="shared" si="362"/>
        <v>#DIV/0!</v>
      </c>
      <c r="L342" s="13" t="e">
        <f t="shared" si="363"/>
        <v>#DIV/0!</v>
      </c>
      <c r="M342" s="34" t="e">
        <f t="shared" si="364"/>
        <v>#DIV/0!</v>
      </c>
      <c r="O342">
        <v>7</v>
      </c>
      <c r="P342">
        <f t="shared" si="354"/>
        <v>60</v>
      </c>
      <c r="Q342">
        <v>7</v>
      </c>
      <c r="R342">
        <v>2000</v>
      </c>
      <c r="V342" s="29" t="e">
        <f t="shared" si="344"/>
        <v>#DIV/0!</v>
      </c>
      <c r="Z342" s="13" t="e">
        <f t="shared" si="345"/>
        <v>#DIV/0!</v>
      </c>
      <c r="AA342" s="34" t="e">
        <f t="shared" si="355"/>
        <v>#DIV/0!</v>
      </c>
      <c r="AC342">
        <v>7</v>
      </c>
      <c r="AD342">
        <f t="shared" si="356"/>
        <v>60</v>
      </c>
      <c r="AE342">
        <v>7</v>
      </c>
      <c r="AF342">
        <v>3000</v>
      </c>
      <c r="AJ342" s="29" t="e">
        <f t="shared" si="346"/>
        <v>#DIV/0!</v>
      </c>
      <c r="AN342" s="13" t="e">
        <f t="shared" si="347"/>
        <v>#DIV/0!</v>
      </c>
      <c r="AO342" s="34" t="e">
        <f t="shared" si="357"/>
        <v>#DIV/0!</v>
      </c>
      <c r="AQ342">
        <v>7</v>
      </c>
      <c r="AR342">
        <f t="shared" si="358"/>
        <v>60</v>
      </c>
      <c r="AS342">
        <v>7</v>
      </c>
      <c r="AT342">
        <v>5000</v>
      </c>
      <c r="AX342" s="29" t="e">
        <f t="shared" si="348"/>
        <v>#DIV/0!</v>
      </c>
      <c r="BB342" s="13" t="e">
        <f t="shared" si="349"/>
        <v>#DIV/0!</v>
      </c>
      <c r="BC342" s="34" t="e">
        <f t="shared" si="359"/>
        <v>#DIV/0!</v>
      </c>
      <c r="BE342">
        <v>7</v>
      </c>
      <c r="BF342">
        <f t="shared" si="360"/>
        <v>60</v>
      </c>
      <c r="BG342">
        <v>7</v>
      </c>
      <c r="BH342">
        <v>10000</v>
      </c>
      <c r="BL342" s="29" t="e">
        <f t="shared" si="350"/>
        <v>#DIV/0!</v>
      </c>
      <c r="BP342" s="13" t="e">
        <f t="shared" si="351"/>
        <v>#DIV/0!</v>
      </c>
      <c r="BQ342" s="34" t="e">
        <f t="shared" si="361"/>
        <v>#DIV/0!</v>
      </c>
    </row>
    <row r="343" spans="1:69" x14ac:dyDescent="0.25">
      <c r="A343">
        <v>8</v>
      </c>
      <c r="B343">
        <f t="shared" si="352"/>
        <v>60</v>
      </c>
      <c r="C343">
        <v>8</v>
      </c>
      <c r="D343">
        <v>1000</v>
      </c>
      <c r="H343" s="29" t="e">
        <f t="shared" si="362"/>
        <v>#DIV/0!</v>
      </c>
      <c r="L343" s="13" t="e">
        <f t="shared" si="363"/>
        <v>#DIV/0!</v>
      </c>
      <c r="M343" s="34" t="e">
        <f t="shared" si="364"/>
        <v>#DIV/0!</v>
      </c>
      <c r="O343">
        <v>8</v>
      </c>
      <c r="P343">
        <f t="shared" si="354"/>
        <v>60</v>
      </c>
      <c r="Q343">
        <v>8</v>
      </c>
      <c r="R343">
        <v>2000</v>
      </c>
      <c r="V343" s="29" t="e">
        <f t="shared" si="344"/>
        <v>#DIV/0!</v>
      </c>
      <c r="Z343" s="13" t="e">
        <f t="shared" si="345"/>
        <v>#DIV/0!</v>
      </c>
      <c r="AA343" s="34" t="e">
        <f t="shared" si="355"/>
        <v>#DIV/0!</v>
      </c>
      <c r="AC343">
        <v>8</v>
      </c>
      <c r="AD343">
        <f t="shared" si="356"/>
        <v>60</v>
      </c>
      <c r="AE343">
        <v>8</v>
      </c>
      <c r="AF343">
        <v>3000</v>
      </c>
      <c r="AJ343" s="29" t="e">
        <f t="shared" si="346"/>
        <v>#DIV/0!</v>
      </c>
      <c r="AN343" s="13" t="e">
        <f t="shared" si="347"/>
        <v>#DIV/0!</v>
      </c>
      <c r="AO343" s="34" t="e">
        <f t="shared" si="357"/>
        <v>#DIV/0!</v>
      </c>
      <c r="AQ343">
        <v>8</v>
      </c>
      <c r="AR343">
        <f t="shared" si="358"/>
        <v>60</v>
      </c>
      <c r="AS343">
        <v>8</v>
      </c>
      <c r="AT343">
        <v>5000</v>
      </c>
      <c r="AX343" s="29" t="e">
        <f t="shared" si="348"/>
        <v>#DIV/0!</v>
      </c>
      <c r="BB343" s="13" t="e">
        <f t="shared" si="349"/>
        <v>#DIV/0!</v>
      </c>
      <c r="BC343" s="34" t="e">
        <f t="shared" si="359"/>
        <v>#DIV/0!</v>
      </c>
      <c r="BE343">
        <v>8</v>
      </c>
      <c r="BF343">
        <f t="shared" si="360"/>
        <v>60</v>
      </c>
      <c r="BG343">
        <v>8</v>
      </c>
      <c r="BH343">
        <v>10000</v>
      </c>
      <c r="BL343" s="29" t="e">
        <f t="shared" si="350"/>
        <v>#DIV/0!</v>
      </c>
      <c r="BP343" s="13" t="e">
        <f t="shared" si="351"/>
        <v>#DIV/0!</v>
      </c>
      <c r="BQ343" s="34" t="e">
        <f t="shared" si="361"/>
        <v>#DIV/0!</v>
      </c>
    </row>
    <row r="344" spans="1:69" x14ac:dyDescent="0.25">
      <c r="A344">
        <v>9</v>
      </c>
      <c r="B344">
        <f t="shared" si="352"/>
        <v>60</v>
      </c>
      <c r="C344">
        <v>9</v>
      </c>
      <c r="D344">
        <v>1000</v>
      </c>
      <c r="H344" s="29" t="e">
        <f t="shared" si="362"/>
        <v>#DIV/0!</v>
      </c>
      <c r="L344" s="13" t="e">
        <f t="shared" si="363"/>
        <v>#DIV/0!</v>
      </c>
      <c r="M344" s="34" t="e">
        <f t="shared" si="364"/>
        <v>#DIV/0!</v>
      </c>
      <c r="O344">
        <v>9</v>
      </c>
      <c r="P344">
        <f t="shared" si="354"/>
        <v>60</v>
      </c>
      <c r="Q344">
        <v>9</v>
      </c>
      <c r="R344">
        <v>2000</v>
      </c>
      <c r="V344" s="29" t="e">
        <f t="shared" si="344"/>
        <v>#DIV/0!</v>
      </c>
      <c r="Z344" s="13" t="e">
        <f t="shared" si="345"/>
        <v>#DIV/0!</v>
      </c>
      <c r="AA344" s="34" t="e">
        <f t="shared" si="355"/>
        <v>#DIV/0!</v>
      </c>
      <c r="AC344">
        <v>9</v>
      </c>
      <c r="AD344">
        <f t="shared" si="356"/>
        <v>60</v>
      </c>
      <c r="AE344">
        <v>9</v>
      </c>
      <c r="AF344">
        <v>3000</v>
      </c>
      <c r="AJ344" s="29" t="e">
        <f t="shared" si="346"/>
        <v>#DIV/0!</v>
      </c>
      <c r="AN344" s="13" t="e">
        <f t="shared" si="347"/>
        <v>#DIV/0!</v>
      </c>
      <c r="AO344" s="34" t="e">
        <f t="shared" si="357"/>
        <v>#DIV/0!</v>
      </c>
      <c r="AQ344">
        <v>9</v>
      </c>
      <c r="AR344">
        <f t="shared" si="358"/>
        <v>60</v>
      </c>
      <c r="AS344">
        <v>9</v>
      </c>
      <c r="AT344">
        <v>5000</v>
      </c>
      <c r="AX344" s="29" t="e">
        <f t="shared" si="348"/>
        <v>#DIV/0!</v>
      </c>
      <c r="BB344" s="13" t="e">
        <f t="shared" si="349"/>
        <v>#DIV/0!</v>
      </c>
      <c r="BC344" s="34" t="e">
        <f t="shared" si="359"/>
        <v>#DIV/0!</v>
      </c>
      <c r="BE344">
        <v>9</v>
      </c>
      <c r="BF344">
        <f t="shared" si="360"/>
        <v>60</v>
      </c>
      <c r="BG344">
        <v>9</v>
      </c>
      <c r="BH344">
        <v>10000</v>
      </c>
      <c r="BL344" s="29" t="e">
        <f t="shared" si="350"/>
        <v>#DIV/0!</v>
      </c>
      <c r="BP344" s="13" t="e">
        <f t="shared" si="351"/>
        <v>#DIV/0!</v>
      </c>
      <c r="BQ344" s="34" t="e">
        <f t="shared" si="361"/>
        <v>#DIV/0!</v>
      </c>
    </row>
    <row r="345" spans="1:69" s="41" customFormat="1" x14ac:dyDescent="0.25">
      <c r="A345" s="41">
        <v>10</v>
      </c>
      <c r="B345" s="41">
        <f t="shared" si="352"/>
        <v>60</v>
      </c>
      <c r="C345" s="41">
        <v>10</v>
      </c>
      <c r="D345" s="41">
        <v>1000</v>
      </c>
      <c r="E345" s="41">
        <v>12.8</v>
      </c>
      <c r="F345" s="41">
        <v>12.8</v>
      </c>
      <c r="G345" s="41">
        <v>12.8</v>
      </c>
      <c r="H345" s="42">
        <f t="shared" si="342"/>
        <v>12.800000000000002</v>
      </c>
      <c r="L345" s="43" t="e">
        <f t="shared" si="343"/>
        <v>#DIV/0!</v>
      </c>
      <c r="M345" s="44">
        <f t="shared" si="353"/>
        <v>2.1333333333333336E-2</v>
      </c>
      <c r="O345" s="41">
        <v>10</v>
      </c>
      <c r="P345" s="41">
        <f t="shared" si="354"/>
        <v>60</v>
      </c>
      <c r="Q345" s="41">
        <v>10</v>
      </c>
      <c r="R345" s="41">
        <v>2000</v>
      </c>
      <c r="S345" s="41">
        <v>24.6</v>
      </c>
      <c r="T345" s="41">
        <v>24.8</v>
      </c>
      <c r="U345" s="41">
        <v>24.8</v>
      </c>
      <c r="V345" s="42">
        <f t="shared" si="344"/>
        <v>24.733333333333334</v>
      </c>
      <c r="Z345" s="43" t="e">
        <f t="shared" si="345"/>
        <v>#DIV/0!</v>
      </c>
      <c r="AA345" s="44">
        <f t="shared" si="355"/>
        <v>2.0611111111111115E-2</v>
      </c>
      <c r="AC345" s="41">
        <v>10</v>
      </c>
      <c r="AD345" s="41">
        <f t="shared" si="356"/>
        <v>60</v>
      </c>
      <c r="AE345" s="41">
        <v>10</v>
      </c>
      <c r="AF345" s="41">
        <v>3000</v>
      </c>
      <c r="AG345" s="41">
        <v>36.9</v>
      </c>
      <c r="AH345" s="41">
        <v>36.9</v>
      </c>
      <c r="AI345" s="41">
        <v>36.9</v>
      </c>
      <c r="AJ345" s="42">
        <f t="shared" si="346"/>
        <v>36.9</v>
      </c>
      <c r="AN345" s="43" t="e">
        <f t="shared" si="347"/>
        <v>#DIV/0!</v>
      </c>
      <c r="AO345" s="44">
        <f t="shared" si="357"/>
        <v>2.0500000000000001E-2</v>
      </c>
      <c r="AQ345" s="41">
        <v>10</v>
      </c>
      <c r="AR345" s="41">
        <f t="shared" si="358"/>
        <v>60</v>
      </c>
      <c r="AS345" s="41">
        <v>10</v>
      </c>
      <c r="AT345" s="41">
        <v>5000</v>
      </c>
      <c r="AU345" s="41">
        <v>61.3</v>
      </c>
      <c r="AV345" s="41">
        <v>60.5</v>
      </c>
      <c r="AW345" s="41">
        <v>60.6</v>
      </c>
      <c r="AX345" s="42">
        <f t="shared" si="348"/>
        <v>60.800000000000004</v>
      </c>
      <c r="BB345" s="43" t="e">
        <f t="shared" si="349"/>
        <v>#DIV/0!</v>
      </c>
      <c r="BC345" s="44">
        <f t="shared" si="359"/>
        <v>2.0266666666666669E-2</v>
      </c>
      <c r="BE345" s="41">
        <v>10</v>
      </c>
      <c r="BF345" s="41">
        <f t="shared" si="360"/>
        <v>60</v>
      </c>
      <c r="BG345" s="41">
        <v>10</v>
      </c>
      <c r="BH345" s="41">
        <v>10000</v>
      </c>
      <c r="BI345" s="41">
        <v>112.8</v>
      </c>
      <c r="BJ345" s="41">
        <v>110.8</v>
      </c>
      <c r="BK345" s="41">
        <v>111.7</v>
      </c>
      <c r="BL345" s="42">
        <f t="shared" si="350"/>
        <v>111.76666666666667</v>
      </c>
      <c r="BP345" s="43" t="e">
        <f t="shared" si="351"/>
        <v>#DIV/0!</v>
      </c>
      <c r="BQ345" s="44">
        <f t="shared" si="361"/>
        <v>1.8627777777777778E-2</v>
      </c>
    </row>
    <row r="346" spans="1:69" x14ac:dyDescent="0.25">
      <c r="A346">
        <v>11</v>
      </c>
      <c r="B346">
        <f t="shared" si="352"/>
        <v>60</v>
      </c>
      <c r="C346">
        <v>11</v>
      </c>
      <c r="D346">
        <v>1000</v>
      </c>
      <c r="H346" s="29" t="s">
        <v>44</v>
      </c>
      <c r="L346" s="13"/>
      <c r="M346" s="34"/>
      <c r="O346">
        <v>11</v>
      </c>
      <c r="P346">
        <f t="shared" si="354"/>
        <v>60</v>
      </c>
      <c r="Q346">
        <v>11</v>
      </c>
      <c r="R346">
        <v>2000</v>
      </c>
      <c r="V346" s="29" t="s">
        <v>44</v>
      </c>
      <c r="Z346" s="13"/>
      <c r="AA346" s="34"/>
      <c r="AC346">
        <v>11</v>
      </c>
      <c r="AD346">
        <f t="shared" si="356"/>
        <v>60</v>
      </c>
      <c r="AE346">
        <v>11</v>
      </c>
      <c r="AF346">
        <v>3000</v>
      </c>
      <c r="AJ346" s="29" t="s">
        <v>44</v>
      </c>
      <c r="AN346" s="13"/>
      <c r="AO346" s="34"/>
      <c r="AQ346">
        <v>11</v>
      </c>
      <c r="AR346">
        <f t="shared" si="358"/>
        <v>60</v>
      </c>
      <c r="AS346">
        <v>11</v>
      </c>
      <c r="AT346">
        <v>5000</v>
      </c>
      <c r="AX346" s="29" t="s">
        <v>44</v>
      </c>
      <c r="BB346" s="13"/>
      <c r="BC346" s="34"/>
      <c r="BE346">
        <v>11</v>
      </c>
      <c r="BF346">
        <f t="shared" si="360"/>
        <v>60</v>
      </c>
      <c r="BG346">
        <v>11</v>
      </c>
      <c r="BH346">
        <v>10000</v>
      </c>
      <c r="BL346" s="29" t="s">
        <v>44</v>
      </c>
      <c r="BP346" s="13"/>
      <c r="BQ346" s="34"/>
    </row>
    <row r="349" spans="1:69" s="31" customFormat="1" x14ac:dyDescent="0.25">
      <c r="A349" s="39" t="s">
        <v>59</v>
      </c>
      <c r="B349" s="40">
        <v>70</v>
      </c>
      <c r="F349" s="35"/>
      <c r="H349" s="36"/>
      <c r="L349" s="37"/>
      <c r="M349" s="37"/>
      <c r="AA349" s="37"/>
      <c r="BE349" s="54"/>
    </row>
    <row r="350" spans="1:69" x14ac:dyDescent="0.25">
      <c r="A350" s="31"/>
      <c r="B350" s="32" t="s">
        <v>11</v>
      </c>
      <c r="C350" s="32" t="s">
        <v>12</v>
      </c>
      <c r="D350" s="32" t="s">
        <v>20</v>
      </c>
      <c r="E350" s="32" t="s">
        <v>28</v>
      </c>
      <c r="F350" s="32" t="s">
        <v>29</v>
      </c>
      <c r="G350" s="32" t="s">
        <v>30</v>
      </c>
      <c r="H350" s="33" t="s">
        <v>13</v>
      </c>
      <c r="I350" s="32" t="s">
        <v>14</v>
      </c>
      <c r="J350" s="32" t="s">
        <v>15</v>
      </c>
      <c r="K350" s="32" t="s">
        <v>16</v>
      </c>
      <c r="L350" s="33" t="s">
        <v>18</v>
      </c>
      <c r="M350" s="33" t="s">
        <v>45</v>
      </c>
      <c r="O350" s="31"/>
      <c r="P350" s="32" t="s">
        <v>11</v>
      </c>
      <c r="Q350" s="32" t="s">
        <v>12</v>
      </c>
      <c r="R350" s="32" t="s">
        <v>20</v>
      </c>
      <c r="S350" s="32" t="s">
        <v>28</v>
      </c>
      <c r="T350" s="32" t="s">
        <v>29</v>
      </c>
      <c r="U350" s="32" t="s">
        <v>30</v>
      </c>
      <c r="V350" s="33" t="s">
        <v>13</v>
      </c>
      <c r="W350" s="32" t="s">
        <v>14</v>
      </c>
      <c r="X350" s="32" t="s">
        <v>15</v>
      </c>
      <c r="Y350" s="32" t="s">
        <v>16</v>
      </c>
      <c r="Z350" s="33" t="s">
        <v>18</v>
      </c>
      <c r="AA350" s="33" t="s">
        <v>45</v>
      </c>
      <c r="AC350" s="31"/>
      <c r="AD350" s="32" t="s">
        <v>11</v>
      </c>
      <c r="AE350" s="32" t="s">
        <v>12</v>
      </c>
      <c r="AF350" s="32" t="s">
        <v>20</v>
      </c>
      <c r="AG350" s="32" t="s">
        <v>28</v>
      </c>
      <c r="AH350" s="32" t="s">
        <v>29</v>
      </c>
      <c r="AI350" s="32" t="s">
        <v>30</v>
      </c>
      <c r="AJ350" s="33" t="s">
        <v>13</v>
      </c>
      <c r="AK350" s="32" t="s">
        <v>14</v>
      </c>
      <c r="AL350" s="32" t="s">
        <v>15</v>
      </c>
      <c r="AM350" s="32" t="s">
        <v>16</v>
      </c>
      <c r="AN350" s="33" t="s">
        <v>18</v>
      </c>
      <c r="AO350" s="33" t="s">
        <v>45</v>
      </c>
      <c r="AQ350" s="31"/>
      <c r="AR350" s="32" t="s">
        <v>11</v>
      </c>
      <c r="AS350" s="32" t="s">
        <v>12</v>
      </c>
      <c r="AT350" s="32" t="s">
        <v>20</v>
      </c>
      <c r="AU350" s="32" t="s">
        <v>28</v>
      </c>
      <c r="AV350" s="32" t="s">
        <v>29</v>
      </c>
      <c r="AW350" s="32" t="s">
        <v>30</v>
      </c>
      <c r="AX350" s="33" t="s">
        <v>13</v>
      </c>
      <c r="AY350" s="32" t="s">
        <v>14</v>
      </c>
      <c r="AZ350" s="32" t="s">
        <v>15</v>
      </c>
      <c r="BA350" s="32" t="s">
        <v>16</v>
      </c>
      <c r="BB350" s="33" t="s">
        <v>18</v>
      </c>
      <c r="BC350" s="33" t="s">
        <v>45</v>
      </c>
      <c r="BE350" s="31"/>
      <c r="BF350" s="32" t="s">
        <v>11</v>
      </c>
      <c r="BG350" s="32" t="s">
        <v>12</v>
      </c>
      <c r="BH350" s="32" t="s">
        <v>20</v>
      </c>
      <c r="BI350" s="32" t="s">
        <v>28</v>
      </c>
      <c r="BJ350" s="32" t="s">
        <v>29</v>
      </c>
      <c r="BK350" s="32" t="s">
        <v>30</v>
      </c>
      <c r="BL350" s="33" t="s">
        <v>13</v>
      </c>
      <c r="BM350" s="32" t="s">
        <v>14</v>
      </c>
      <c r="BN350" s="32" t="s">
        <v>15</v>
      </c>
      <c r="BO350" s="32" t="s">
        <v>16</v>
      </c>
      <c r="BP350" s="33" t="s">
        <v>18</v>
      </c>
      <c r="BQ350" s="33" t="s">
        <v>45</v>
      </c>
    </row>
    <row r="351" spans="1:69" x14ac:dyDescent="0.25">
      <c r="A351">
        <v>1</v>
      </c>
      <c r="B351">
        <f>$B$349</f>
        <v>70</v>
      </c>
      <c r="C351">
        <v>1</v>
      </c>
      <c r="D351">
        <v>1000</v>
      </c>
      <c r="H351" s="29" t="e">
        <f>AVERAGE(E351:G351)</f>
        <v>#DIV/0!</v>
      </c>
      <c r="I351" s="5" t="s">
        <v>43</v>
      </c>
      <c r="J351" s="5" t="s">
        <v>43</v>
      </c>
      <c r="K351" s="5" t="s">
        <v>43</v>
      </c>
      <c r="L351" s="5" t="s">
        <v>43</v>
      </c>
      <c r="M351" s="34" t="e">
        <f>H351*1000/(B351*C351*D351)</f>
        <v>#DIV/0!</v>
      </c>
      <c r="O351">
        <v>1</v>
      </c>
      <c r="P351">
        <f>$B$349</f>
        <v>70</v>
      </c>
      <c r="Q351">
        <v>1</v>
      </c>
      <c r="R351">
        <v>2000</v>
      </c>
      <c r="V351" s="29" t="e">
        <f>AVERAGE(S351:U351)</f>
        <v>#DIV/0!</v>
      </c>
      <c r="W351" s="5" t="s">
        <v>43</v>
      </c>
      <c r="X351" s="5" t="s">
        <v>43</v>
      </c>
      <c r="Y351" s="5" t="s">
        <v>43</v>
      </c>
      <c r="Z351" s="5" t="s">
        <v>43</v>
      </c>
      <c r="AA351" s="34" t="e">
        <f>V351*1000/(P351*Q351*R351)</f>
        <v>#DIV/0!</v>
      </c>
      <c r="AC351">
        <v>1</v>
      </c>
      <c r="AD351">
        <f>$B$349</f>
        <v>70</v>
      </c>
      <c r="AE351">
        <v>1</v>
      </c>
      <c r="AF351">
        <v>3000</v>
      </c>
      <c r="AJ351" s="29" t="e">
        <f>AVERAGE(AG351:AI351)</f>
        <v>#DIV/0!</v>
      </c>
      <c r="AK351" s="5" t="s">
        <v>43</v>
      </c>
      <c r="AL351" s="5" t="s">
        <v>43</v>
      </c>
      <c r="AM351" s="5" t="s">
        <v>43</v>
      </c>
      <c r="AN351" s="5" t="s">
        <v>43</v>
      </c>
      <c r="AO351" s="34" t="e">
        <f>AJ351*1000/(AD351*AE351*AF351)</f>
        <v>#DIV/0!</v>
      </c>
      <c r="AQ351">
        <v>1</v>
      </c>
      <c r="AR351">
        <f>$B$349</f>
        <v>70</v>
      </c>
      <c r="AS351">
        <v>1</v>
      </c>
      <c r="AT351">
        <v>5000</v>
      </c>
      <c r="AX351" s="29" t="e">
        <f>AVERAGE(AU351:AW351)</f>
        <v>#DIV/0!</v>
      </c>
      <c r="AY351" s="5" t="s">
        <v>43</v>
      </c>
      <c r="AZ351" s="5" t="s">
        <v>43</v>
      </c>
      <c r="BA351" s="5" t="s">
        <v>43</v>
      </c>
      <c r="BB351" s="5" t="s">
        <v>43</v>
      </c>
      <c r="BC351" s="34" t="e">
        <f>AX351*1000/(AR351*AS351*AT351)</f>
        <v>#DIV/0!</v>
      </c>
      <c r="BE351">
        <v>1</v>
      </c>
      <c r="BF351">
        <f>$B$349</f>
        <v>70</v>
      </c>
      <c r="BG351">
        <v>1</v>
      </c>
      <c r="BH351">
        <v>10000</v>
      </c>
      <c r="BL351" s="29" t="e">
        <f>AVERAGE(BI351:BK351)</f>
        <v>#DIV/0!</v>
      </c>
      <c r="BM351" s="5" t="s">
        <v>43</v>
      </c>
      <c r="BN351" s="5" t="s">
        <v>43</v>
      </c>
      <c r="BO351" s="5" t="s">
        <v>43</v>
      </c>
      <c r="BP351" s="5" t="s">
        <v>43</v>
      </c>
      <c r="BQ351" s="34" t="e">
        <f>BL351*1000/(BF351*BG351*BH351)</f>
        <v>#DIV/0!</v>
      </c>
    </row>
    <row r="352" spans="1:69" x14ac:dyDescent="0.25">
      <c r="A352">
        <v>2</v>
      </c>
      <c r="B352">
        <f>B351</f>
        <v>70</v>
      </c>
      <c r="C352">
        <v>2</v>
      </c>
      <c r="D352">
        <v>1000</v>
      </c>
      <c r="H352" s="29" t="e">
        <f t="shared" ref="H352:H356" si="365">AVERAGE(E352:G352)</f>
        <v>#DIV/0!</v>
      </c>
      <c r="I352" s="38"/>
      <c r="J352" s="5"/>
      <c r="K352" s="38"/>
      <c r="L352" s="13" t="e">
        <f t="shared" ref="L352:L356" si="366">AVERAGE(I352:K352)</f>
        <v>#DIV/0!</v>
      </c>
      <c r="M352" s="34" t="e">
        <f>H352*1000/(B352*C352*D352)</f>
        <v>#DIV/0!</v>
      </c>
      <c r="O352">
        <v>2</v>
      </c>
      <c r="P352">
        <f>P351</f>
        <v>70</v>
      </c>
      <c r="Q352">
        <v>2</v>
      </c>
      <c r="R352">
        <v>2000</v>
      </c>
      <c r="V352" s="29" t="e">
        <f t="shared" ref="V352:V359" si="367">AVERAGE(S352:U352)</f>
        <v>#DIV/0!</v>
      </c>
      <c r="W352" s="38"/>
      <c r="X352" s="5"/>
      <c r="Y352" s="38"/>
      <c r="Z352" s="13" t="e">
        <f t="shared" ref="Z352:Z359" si="368">AVERAGE(W352:Y352)</f>
        <v>#DIV/0!</v>
      </c>
      <c r="AA352" s="34" t="e">
        <f>V352*1000/(P352*Q352*R352)</f>
        <v>#DIV/0!</v>
      </c>
      <c r="AC352">
        <v>2</v>
      </c>
      <c r="AD352">
        <f>AD351</f>
        <v>70</v>
      </c>
      <c r="AE352">
        <v>2</v>
      </c>
      <c r="AF352">
        <v>3000</v>
      </c>
      <c r="AJ352" s="29" t="e">
        <f t="shared" ref="AJ352:AJ359" si="369">AVERAGE(AG352:AI352)</f>
        <v>#DIV/0!</v>
      </c>
      <c r="AK352" s="38"/>
      <c r="AL352" s="5"/>
      <c r="AM352" s="38"/>
      <c r="AN352" s="13" t="e">
        <f t="shared" ref="AN352:AN359" si="370">AVERAGE(AK352:AM352)</f>
        <v>#DIV/0!</v>
      </c>
      <c r="AO352" s="34" t="e">
        <f>AJ352*1000/(AD352*AE352*AF352)</f>
        <v>#DIV/0!</v>
      </c>
      <c r="AQ352">
        <v>2</v>
      </c>
      <c r="AR352">
        <f>AR351</f>
        <v>70</v>
      </c>
      <c r="AS352">
        <v>2</v>
      </c>
      <c r="AT352">
        <v>5000</v>
      </c>
      <c r="AX352" s="29" t="e">
        <f t="shared" ref="AX352:AX359" si="371">AVERAGE(AU352:AW352)</f>
        <v>#DIV/0!</v>
      </c>
      <c r="AY352" s="38"/>
      <c r="AZ352" s="5"/>
      <c r="BA352" s="38"/>
      <c r="BB352" s="13" t="e">
        <f t="shared" ref="BB352:BB359" si="372">AVERAGE(AY352:BA352)</f>
        <v>#DIV/0!</v>
      </c>
      <c r="BC352" s="34" t="e">
        <f>AX352*1000/(AR352*AS352*AT352)</f>
        <v>#DIV/0!</v>
      </c>
      <c r="BE352">
        <v>2</v>
      </c>
      <c r="BF352">
        <f>BF351</f>
        <v>70</v>
      </c>
      <c r="BG352">
        <v>2</v>
      </c>
      <c r="BH352">
        <v>10000</v>
      </c>
      <c r="BL352" s="29" t="e">
        <f t="shared" ref="BL352:BL359" si="373">AVERAGE(BI352:BK352)</f>
        <v>#DIV/0!</v>
      </c>
      <c r="BM352" s="38"/>
      <c r="BN352" s="5"/>
      <c r="BO352" s="38"/>
      <c r="BP352" s="13" t="e">
        <f t="shared" ref="BP352:BP359" si="374">AVERAGE(BM352:BO352)</f>
        <v>#DIV/0!</v>
      </c>
      <c r="BQ352" s="34" t="e">
        <f>BL352*1000/(BF352*BG352*BH352)</f>
        <v>#DIV/0!</v>
      </c>
    </row>
    <row r="353" spans="1:69" x14ac:dyDescent="0.25">
      <c r="A353">
        <v>3</v>
      </c>
      <c r="B353">
        <f t="shared" ref="B353:B360" si="375">B352</f>
        <v>70</v>
      </c>
      <c r="C353">
        <v>3</v>
      </c>
      <c r="D353">
        <v>1000</v>
      </c>
      <c r="H353" s="29" t="e">
        <f t="shared" si="365"/>
        <v>#DIV/0!</v>
      </c>
      <c r="L353" s="13" t="e">
        <f t="shared" si="366"/>
        <v>#DIV/0!</v>
      </c>
      <c r="M353" s="34" t="e">
        <f t="shared" ref="M353:M356" si="376">H353*1000/(B353*C353*D353)</f>
        <v>#DIV/0!</v>
      </c>
      <c r="O353">
        <v>3</v>
      </c>
      <c r="P353">
        <f t="shared" ref="P353:P360" si="377">P352</f>
        <v>70</v>
      </c>
      <c r="Q353">
        <v>3</v>
      </c>
      <c r="R353">
        <v>2000</v>
      </c>
      <c r="V353" s="29" t="e">
        <f t="shared" si="367"/>
        <v>#DIV/0!</v>
      </c>
      <c r="Z353" s="13" t="e">
        <f t="shared" si="368"/>
        <v>#DIV/0!</v>
      </c>
      <c r="AA353" s="34" t="e">
        <f t="shared" ref="AA353:AA359" si="378">V353*1000/(P353*Q353*R353)</f>
        <v>#DIV/0!</v>
      </c>
      <c r="AC353">
        <v>3</v>
      </c>
      <c r="AD353">
        <f t="shared" ref="AD353:AD360" si="379">AD352</f>
        <v>70</v>
      </c>
      <c r="AE353">
        <v>3</v>
      </c>
      <c r="AF353">
        <v>3000</v>
      </c>
      <c r="AJ353" s="29" t="e">
        <f t="shared" si="369"/>
        <v>#DIV/0!</v>
      </c>
      <c r="AN353" s="13" t="e">
        <f t="shared" si="370"/>
        <v>#DIV/0!</v>
      </c>
      <c r="AO353" s="34" t="e">
        <f t="shared" ref="AO353:AO359" si="380">AJ353*1000/(AD353*AE353*AF353)</f>
        <v>#DIV/0!</v>
      </c>
      <c r="AQ353">
        <v>3</v>
      </c>
      <c r="AR353">
        <f t="shared" ref="AR353:AR360" si="381">AR352</f>
        <v>70</v>
      </c>
      <c r="AS353">
        <v>3</v>
      </c>
      <c r="AT353">
        <v>5000</v>
      </c>
      <c r="AX353" s="29" t="e">
        <f t="shared" si="371"/>
        <v>#DIV/0!</v>
      </c>
      <c r="BB353" s="13" t="e">
        <f t="shared" si="372"/>
        <v>#DIV/0!</v>
      </c>
      <c r="BC353" s="34" t="e">
        <f t="shared" ref="BC353:BC359" si="382">AX353*1000/(AR353*AS353*AT353)</f>
        <v>#DIV/0!</v>
      </c>
      <c r="BE353">
        <v>3</v>
      </c>
      <c r="BF353">
        <f t="shared" ref="BF353:BF360" si="383">BF352</f>
        <v>70</v>
      </c>
      <c r="BG353">
        <v>3</v>
      </c>
      <c r="BH353">
        <v>10000</v>
      </c>
      <c r="BL353" s="29" t="e">
        <f t="shared" si="373"/>
        <v>#DIV/0!</v>
      </c>
      <c r="BP353" s="13" t="e">
        <f t="shared" si="374"/>
        <v>#DIV/0!</v>
      </c>
      <c r="BQ353" s="34" t="e">
        <f t="shared" ref="BQ353:BQ359" si="384">BL353*1000/(BF353*BG353*BH353)</f>
        <v>#DIV/0!</v>
      </c>
    </row>
    <row r="354" spans="1:69" x14ac:dyDescent="0.25">
      <c r="A354">
        <v>4</v>
      </c>
      <c r="B354">
        <f t="shared" si="375"/>
        <v>70</v>
      </c>
      <c r="C354">
        <v>4</v>
      </c>
      <c r="D354">
        <v>1000</v>
      </c>
      <c r="H354" s="29" t="e">
        <f t="shared" si="365"/>
        <v>#DIV/0!</v>
      </c>
      <c r="L354" s="13" t="e">
        <f t="shared" si="366"/>
        <v>#DIV/0!</v>
      </c>
      <c r="M354" s="34" t="e">
        <f t="shared" si="376"/>
        <v>#DIV/0!</v>
      </c>
      <c r="O354">
        <v>4</v>
      </c>
      <c r="P354">
        <f t="shared" si="377"/>
        <v>70</v>
      </c>
      <c r="Q354">
        <v>4</v>
      </c>
      <c r="R354">
        <v>2000</v>
      </c>
      <c r="V354" s="29" t="e">
        <f t="shared" si="367"/>
        <v>#DIV/0!</v>
      </c>
      <c r="Z354" s="13" t="e">
        <f t="shared" si="368"/>
        <v>#DIV/0!</v>
      </c>
      <c r="AA354" s="34" t="e">
        <f t="shared" si="378"/>
        <v>#DIV/0!</v>
      </c>
      <c r="AC354">
        <v>4</v>
      </c>
      <c r="AD354">
        <f t="shared" si="379"/>
        <v>70</v>
      </c>
      <c r="AE354">
        <v>4</v>
      </c>
      <c r="AF354">
        <v>3000</v>
      </c>
      <c r="AJ354" s="29" t="e">
        <f t="shared" si="369"/>
        <v>#DIV/0!</v>
      </c>
      <c r="AN354" s="13" t="e">
        <f t="shared" si="370"/>
        <v>#DIV/0!</v>
      </c>
      <c r="AO354" s="34" t="e">
        <f t="shared" si="380"/>
        <v>#DIV/0!</v>
      </c>
      <c r="AQ354">
        <v>4</v>
      </c>
      <c r="AR354">
        <f t="shared" si="381"/>
        <v>70</v>
      </c>
      <c r="AS354">
        <v>4</v>
      </c>
      <c r="AT354">
        <v>5000</v>
      </c>
      <c r="AX354" s="29" t="e">
        <f t="shared" si="371"/>
        <v>#DIV/0!</v>
      </c>
      <c r="BB354" s="13" t="e">
        <f t="shared" si="372"/>
        <v>#DIV/0!</v>
      </c>
      <c r="BC354" s="34" t="e">
        <f t="shared" si="382"/>
        <v>#DIV/0!</v>
      </c>
      <c r="BE354">
        <v>4</v>
      </c>
      <c r="BF354">
        <f t="shared" si="383"/>
        <v>70</v>
      </c>
      <c r="BG354">
        <v>4</v>
      </c>
      <c r="BH354">
        <v>10000</v>
      </c>
      <c r="BL354" s="29" t="e">
        <f t="shared" si="373"/>
        <v>#DIV/0!</v>
      </c>
      <c r="BP354" s="13" t="e">
        <f t="shared" si="374"/>
        <v>#DIV/0!</v>
      </c>
      <c r="BQ354" s="34" t="e">
        <f t="shared" si="384"/>
        <v>#DIV/0!</v>
      </c>
    </row>
    <row r="355" spans="1:69" x14ac:dyDescent="0.25">
      <c r="A355">
        <v>5</v>
      </c>
      <c r="B355">
        <f t="shared" si="375"/>
        <v>70</v>
      </c>
      <c r="C355">
        <v>5</v>
      </c>
      <c r="D355">
        <v>1000</v>
      </c>
      <c r="H355" s="29" t="e">
        <f t="shared" si="365"/>
        <v>#DIV/0!</v>
      </c>
      <c r="L355" s="13" t="e">
        <f t="shared" si="366"/>
        <v>#DIV/0!</v>
      </c>
      <c r="M355" s="34" t="e">
        <f t="shared" si="376"/>
        <v>#DIV/0!</v>
      </c>
      <c r="O355">
        <v>5</v>
      </c>
      <c r="P355">
        <f t="shared" si="377"/>
        <v>70</v>
      </c>
      <c r="Q355">
        <v>5</v>
      </c>
      <c r="R355">
        <v>2000</v>
      </c>
      <c r="V355" s="29" t="e">
        <f t="shared" si="367"/>
        <v>#DIV/0!</v>
      </c>
      <c r="Z355" s="13" t="e">
        <f t="shared" si="368"/>
        <v>#DIV/0!</v>
      </c>
      <c r="AA355" s="34" t="e">
        <f t="shared" si="378"/>
        <v>#DIV/0!</v>
      </c>
      <c r="AC355">
        <v>5</v>
      </c>
      <c r="AD355">
        <f t="shared" si="379"/>
        <v>70</v>
      </c>
      <c r="AE355">
        <v>5</v>
      </c>
      <c r="AF355">
        <v>3000</v>
      </c>
      <c r="AJ355" s="29" t="e">
        <f t="shared" si="369"/>
        <v>#DIV/0!</v>
      </c>
      <c r="AN355" s="13" t="e">
        <f t="shared" si="370"/>
        <v>#DIV/0!</v>
      </c>
      <c r="AO355" s="34" t="e">
        <f t="shared" si="380"/>
        <v>#DIV/0!</v>
      </c>
      <c r="AQ355">
        <v>5</v>
      </c>
      <c r="AR355">
        <f t="shared" si="381"/>
        <v>70</v>
      </c>
      <c r="AS355">
        <v>5</v>
      </c>
      <c r="AT355">
        <v>5000</v>
      </c>
      <c r="AX355" s="29" t="e">
        <f t="shared" si="371"/>
        <v>#DIV/0!</v>
      </c>
      <c r="BB355" s="13" t="e">
        <f t="shared" si="372"/>
        <v>#DIV/0!</v>
      </c>
      <c r="BC355" s="34" t="e">
        <f t="shared" si="382"/>
        <v>#DIV/0!</v>
      </c>
      <c r="BE355">
        <v>5</v>
      </c>
      <c r="BF355">
        <f t="shared" si="383"/>
        <v>70</v>
      </c>
      <c r="BG355">
        <v>5</v>
      </c>
      <c r="BH355">
        <v>10000</v>
      </c>
      <c r="BL355" s="29" t="e">
        <f t="shared" si="373"/>
        <v>#DIV/0!</v>
      </c>
      <c r="BP355" s="13" t="e">
        <f t="shared" si="374"/>
        <v>#DIV/0!</v>
      </c>
      <c r="BQ355" s="34" t="e">
        <f t="shared" si="384"/>
        <v>#DIV/0!</v>
      </c>
    </row>
    <row r="356" spans="1:69" x14ac:dyDescent="0.25">
      <c r="A356">
        <v>6</v>
      </c>
      <c r="B356">
        <f t="shared" si="375"/>
        <v>70</v>
      </c>
      <c r="C356">
        <v>6</v>
      </c>
      <c r="D356">
        <v>1000</v>
      </c>
      <c r="H356" s="29" t="e">
        <f t="shared" si="365"/>
        <v>#DIV/0!</v>
      </c>
      <c r="L356" s="13" t="e">
        <f t="shared" si="366"/>
        <v>#DIV/0!</v>
      </c>
      <c r="M356" s="34" t="e">
        <f t="shared" si="376"/>
        <v>#DIV/0!</v>
      </c>
      <c r="O356">
        <v>6</v>
      </c>
      <c r="P356">
        <f t="shared" si="377"/>
        <v>70</v>
      </c>
      <c r="Q356">
        <v>6</v>
      </c>
      <c r="R356">
        <v>2000</v>
      </c>
      <c r="V356" s="29" t="e">
        <f t="shared" si="367"/>
        <v>#DIV/0!</v>
      </c>
      <c r="Z356" s="13" t="e">
        <f t="shared" si="368"/>
        <v>#DIV/0!</v>
      </c>
      <c r="AA356" s="34" t="e">
        <f t="shared" si="378"/>
        <v>#DIV/0!</v>
      </c>
      <c r="AC356">
        <v>6</v>
      </c>
      <c r="AD356">
        <f t="shared" si="379"/>
        <v>70</v>
      </c>
      <c r="AE356">
        <v>6</v>
      </c>
      <c r="AF356">
        <v>3000</v>
      </c>
      <c r="AJ356" s="29" t="e">
        <f t="shared" si="369"/>
        <v>#DIV/0!</v>
      </c>
      <c r="AN356" s="13" t="e">
        <f t="shared" si="370"/>
        <v>#DIV/0!</v>
      </c>
      <c r="AO356" s="34" t="e">
        <f t="shared" si="380"/>
        <v>#DIV/0!</v>
      </c>
      <c r="AQ356">
        <v>6</v>
      </c>
      <c r="AR356">
        <f t="shared" si="381"/>
        <v>70</v>
      </c>
      <c r="AS356">
        <v>6</v>
      </c>
      <c r="AT356">
        <v>5000</v>
      </c>
      <c r="AX356" s="29" t="e">
        <f t="shared" si="371"/>
        <v>#DIV/0!</v>
      </c>
      <c r="BB356" s="13" t="e">
        <f t="shared" si="372"/>
        <v>#DIV/0!</v>
      </c>
      <c r="BC356" s="34" t="e">
        <f t="shared" si="382"/>
        <v>#DIV/0!</v>
      </c>
      <c r="BE356">
        <v>6</v>
      </c>
      <c r="BF356">
        <f t="shared" si="383"/>
        <v>70</v>
      </c>
      <c r="BG356">
        <v>6</v>
      </c>
      <c r="BH356">
        <v>10000</v>
      </c>
      <c r="BL356" s="29" t="e">
        <f t="shared" si="373"/>
        <v>#DIV/0!</v>
      </c>
      <c r="BP356" s="13" t="e">
        <f t="shared" si="374"/>
        <v>#DIV/0!</v>
      </c>
      <c r="BQ356" s="34" t="e">
        <f t="shared" si="384"/>
        <v>#DIV/0!</v>
      </c>
    </row>
    <row r="357" spans="1:69" x14ac:dyDescent="0.25">
      <c r="A357">
        <v>7</v>
      </c>
      <c r="B357">
        <f t="shared" si="375"/>
        <v>70</v>
      </c>
      <c r="C357">
        <v>7</v>
      </c>
      <c r="D357">
        <v>1000</v>
      </c>
      <c r="H357" s="29" t="e">
        <f t="shared" ref="H357:H359" si="385">AVERAGE(E357:G357)</f>
        <v>#DIV/0!</v>
      </c>
      <c r="L357" s="13" t="e">
        <f t="shared" ref="L357:L359" si="386">AVERAGE(I357:K357)</f>
        <v>#DIV/0!</v>
      </c>
      <c r="M357" s="34" t="e">
        <f t="shared" ref="M357:M359" si="387">H357*1000/(B357*C357*D357)</f>
        <v>#DIV/0!</v>
      </c>
      <c r="O357">
        <v>7</v>
      </c>
      <c r="P357">
        <f t="shared" si="377"/>
        <v>70</v>
      </c>
      <c r="Q357">
        <v>7</v>
      </c>
      <c r="R357">
        <v>2000</v>
      </c>
      <c r="V357" s="29" t="e">
        <f t="shared" si="367"/>
        <v>#DIV/0!</v>
      </c>
      <c r="Z357" s="13" t="e">
        <f t="shared" si="368"/>
        <v>#DIV/0!</v>
      </c>
      <c r="AA357" s="34" t="e">
        <f t="shared" si="378"/>
        <v>#DIV/0!</v>
      </c>
      <c r="AC357">
        <v>7</v>
      </c>
      <c r="AD357">
        <f t="shared" si="379"/>
        <v>70</v>
      </c>
      <c r="AE357">
        <v>7</v>
      </c>
      <c r="AF357">
        <v>3000</v>
      </c>
      <c r="AJ357" s="29" t="e">
        <f t="shared" si="369"/>
        <v>#DIV/0!</v>
      </c>
      <c r="AN357" s="13" t="e">
        <f t="shared" si="370"/>
        <v>#DIV/0!</v>
      </c>
      <c r="AO357" s="34" t="e">
        <f t="shared" si="380"/>
        <v>#DIV/0!</v>
      </c>
      <c r="AQ357">
        <v>7</v>
      </c>
      <c r="AR357">
        <f t="shared" si="381"/>
        <v>70</v>
      </c>
      <c r="AS357">
        <v>7</v>
      </c>
      <c r="AT357">
        <v>5000</v>
      </c>
      <c r="AX357" s="29" t="e">
        <f t="shared" si="371"/>
        <v>#DIV/0!</v>
      </c>
      <c r="BB357" s="13" t="e">
        <f t="shared" si="372"/>
        <v>#DIV/0!</v>
      </c>
      <c r="BC357" s="34" t="e">
        <f t="shared" si="382"/>
        <v>#DIV/0!</v>
      </c>
      <c r="BE357">
        <v>7</v>
      </c>
      <c r="BF357">
        <f t="shared" si="383"/>
        <v>70</v>
      </c>
      <c r="BG357">
        <v>7</v>
      </c>
      <c r="BH357">
        <v>10000</v>
      </c>
      <c r="BL357" s="29" t="e">
        <f t="shared" si="373"/>
        <v>#DIV/0!</v>
      </c>
      <c r="BP357" s="13" t="e">
        <f t="shared" si="374"/>
        <v>#DIV/0!</v>
      </c>
      <c r="BQ357" s="34" t="e">
        <f t="shared" si="384"/>
        <v>#DIV/0!</v>
      </c>
    </row>
    <row r="358" spans="1:69" x14ac:dyDescent="0.25">
      <c r="A358">
        <v>8</v>
      </c>
      <c r="B358">
        <f t="shared" si="375"/>
        <v>70</v>
      </c>
      <c r="C358">
        <v>8</v>
      </c>
      <c r="D358">
        <v>1000</v>
      </c>
      <c r="H358" s="29" t="e">
        <f t="shared" si="385"/>
        <v>#DIV/0!</v>
      </c>
      <c r="L358" s="13" t="e">
        <f t="shared" si="386"/>
        <v>#DIV/0!</v>
      </c>
      <c r="M358" s="34" t="e">
        <f t="shared" si="387"/>
        <v>#DIV/0!</v>
      </c>
      <c r="O358">
        <v>8</v>
      </c>
      <c r="P358">
        <f t="shared" si="377"/>
        <v>70</v>
      </c>
      <c r="Q358">
        <v>8</v>
      </c>
      <c r="R358">
        <v>2000</v>
      </c>
      <c r="V358" s="29" t="e">
        <f t="shared" si="367"/>
        <v>#DIV/0!</v>
      </c>
      <c r="Z358" s="13" t="e">
        <f t="shared" si="368"/>
        <v>#DIV/0!</v>
      </c>
      <c r="AA358" s="34" t="e">
        <f t="shared" si="378"/>
        <v>#DIV/0!</v>
      </c>
      <c r="AC358">
        <v>8</v>
      </c>
      <c r="AD358">
        <f t="shared" si="379"/>
        <v>70</v>
      </c>
      <c r="AE358">
        <v>8</v>
      </c>
      <c r="AF358">
        <v>3000</v>
      </c>
      <c r="AJ358" s="29" t="e">
        <f t="shared" si="369"/>
        <v>#DIV/0!</v>
      </c>
      <c r="AN358" s="13" t="e">
        <f t="shared" si="370"/>
        <v>#DIV/0!</v>
      </c>
      <c r="AO358" s="34" t="e">
        <f t="shared" si="380"/>
        <v>#DIV/0!</v>
      </c>
      <c r="AQ358">
        <v>8</v>
      </c>
      <c r="AR358">
        <f t="shared" si="381"/>
        <v>70</v>
      </c>
      <c r="AS358">
        <v>8</v>
      </c>
      <c r="AT358">
        <v>5000</v>
      </c>
      <c r="AX358" s="29" t="e">
        <f t="shared" si="371"/>
        <v>#DIV/0!</v>
      </c>
      <c r="BB358" s="13" t="e">
        <f t="shared" si="372"/>
        <v>#DIV/0!</v>
      </c>
      <c r="BC358" s="34" t="e">
        <f t="shared" si="382"/>
        <v>#DIV/0!</v>
      </c>
      <c r="BE358">
        <v>8</v>
      </c>
      <c r="BF358">
        <f t="shared" si="383"/>
        <v>70</v>
      </c>
      <c r="BG358">
        <v>8</v>
      </c>
      <c r="BH358">
        <v>10000</v>
      </c>
      <c r="BL358" s="29" t="e">
        <f t="shared" si="373"/>
        <v>#DIV/0!</v>
      </c>
      <c r="BP358" s="13" t="e">
        <f t="shared" si="374"/>
        <v>#DIV/0!</v>
      </c>
      <c r="BQ358" s="34" t="e">
        <f t="shared" si="384"/>
        <v>#DIV/0!</v>
      </c>
    </row>
    <row r="359" spans="1:69" s="41" customFormat="1" x14ac:dyDescent="0.25">
      <c r="A359" s="41">
        <v>9</v>
      </c>
      <c r="B359" s="41">
        <f t="shared" si="375"/>
        <v>70</v>
      </c>
      <c r="C359" s="41">
        <v>9</v>
      </c>
      <c r="D359" s="41">
        <v>1000</v>
      </c>
      <c r="E359" s="41">
        <v>12.8</v>
      </c>
      <c r="F359" s="41">
        <v>13</v>
      </c>
      <c r="G359" s="41">
        <v>12.9</v>
      </c>
      <c r="H359" s="42">
        <f t="shared" si="385"/>
        <v>12.9</v>
      </c>
      <c r="L359" s="43" t="e">
        <f t="shared" si="386"/>
        <v>#DIV/0!</v>
      </c>
      <c r="M359" s="44">
        <f t="shared" si="387"/>
        <v>2.0476190476190478E-2</v>
      </c>
      <c r="O359" s="41">
        <v>9</v>
      </c>
      <c r="P359" s="41">
        <f t="shared" si="377"/>
        <v>70</v>
      </c>
      <c r="Q359" s="41">
        <v>9</v>
      </c>
      <c r="R359" s="41">
        <v>2000</v>
      </c>
      <c r="S359" s="41">
        <v>24.8</v>
      </c>
      <c r="T359" s="41">
        <v>24.9</v>
      </c>
      <c r="U359" s="41">
        <v>24.9</v>
      </c>
      <c r="V359" s="42">
        <f t="shared" si="367"/>
        <v>24.866666666666664</v>
      </c>
      <c r="Z359" s="43" t="e">
        <f t="shared" si="368"/>
        <v>#DIV/0!</v>
      </c>
      <c r="AA359" s="44">
        <f t="shared" si="378"/>
        <v>1.9735449735449734E-2</v>
      </c>
      <c r="AC359" s="41">
        <v>9</v>
      </c>
      <c r="AD359" s="41">
        <f t="shared" si="379"/>
        <v>70</v>
      </c>
      <c r="AE359" s="41">
        <v>9</v>
      </c>
      <c r="AF359" s="41">
        <v>3000</v>
      </c>
      <c r="AG359" s="41">
        <v>36.799999999999997</v>
      </c>
      <c r="AH359" s="41">
        <v>36.9</v>
      </c>
      <c r="AI359" s="41">
        <v>36.9</v>
      </c>
      <c r="AJ359" s="42">
        <f t="shared" si="369"/>
        <v>36.866666666666667</v>
      </c>
      <c r="AN359" s="43" t="e">
        <f t="shared" si="370"/>
        <v>#DIV/0!</v>
      </c>
      <c r="AO359" s="44">
        <f t="shared" si="380"/>
        <v>1.9506172839506172E-2</v>
      </c>
      <c r="AQ359" s="41">
        <v>9</v>
      </c>
      <c r="AR359" s="41">
        <f t="shared" si="381"/>
        <v>70</v>
      </c>
      <c r="AS359" s="41">
        <v>9</v>
      </c>
      <c r="AT359" s="41">
        <v>5000</v>
      </c>
      <c r="AU359" s="41">
        <v>60.4</v>
      </c>
      <c r="AV359" s="41">
        <v>60.5</v>
      </c>
      <c r="AW359" s="41">
        <v>59.3</v>
      </c>
      <c r="AX359" s="42">
        <f t="shared" si="371"/>
        <v>60.066666666666663</v>
      </c>
      <c r="BB359" s="43" t="e">
        <f t="shared" si="372"/>
        <v>#DIV/0!</v>
      </c>
      <c r="BC359" s="44">
        <f t="shared" si="382"/>
        <v>1.9068783068783068E-2</v>
      </c>
      <c r="BE359" s="41">
        <v>9</v>
      </c>
      <c r="BF359" s="41">
        <f t="shared" si="383"/>
        <v>70</v>
      </c>
      <c r="BG359" s="41">
        <v>9</v>
      </c>
      <c r="BH359" s="41">
        <v>10000</v>
      </c>
      <c r="BI359" s="41">
        <v>104.8</v>
      </c>
      <c r="BJ359" s="41">
        <v>94.6</v>
      </c>
      <c r="BK359" s="41">
        <v>108.8</v>
      </c>
      <c r="BL359" s="42">
        <f t="shared" si="373"/>
        <v>102.73333333333333</v>
      </c>
      <c r="BP359" s="43" t="e">
        <f t="shared" si="374"/>
        <v>#DIV/0!</v>
      </c>
      <c r="BQ359" s="44">
        <f t="shared" si="384"/>
        <v>1.6306878306878308E-2</v>
      </c>
    </row>
    <row r="360" spans="1:69" x14ac:dyDescent="0.25">
      <c r="A360">
        <v>10</v>
      </c>
      <c r="B360">
        <f t="shared" si="375"/>
        <v>70</v>
      </c>
      <c r="C360">
        <v>10</v>
      </c>
      <c r="D360">
        <v>1000</v>
      </c>
      <c r="H360" s="29" t="s">
        <v>44</v>
      </c>
      <c r="L360" s="13"/>
      <c r="M360" s="34"/>
      <c r="O360">
        <v>10</v>
      </c>
      <c r="P360">
        <f t="shared" si="377"/>
        <v>70</v>
      </c>
      <c r="Q360">
        <v>10</v>
      </c>
      <c r="R360">
        <v>2000</v>
      </c>
      <c r="V360" s="29" t="s">
        <v>44</v>
      </c>
      <c r="Z360" s="13"/>
      <c r="AA360" s="34"/>
      <c r="AC360">
        <v>10</v>
      </c>
      <c r="AD360">
        <f t="shared" si="379"/>
        <v>70</v>
      </c>
      <c r="AE360">
        <v>10</v>
      </c>
      <c r="AF360">
        <v>3000</v>
      </c>
      <c r="AJ360" s="29" t="s">
        <v>44</v>
      </c>
      <c r="AN360" s="13"/>
      <c r="AO360" s="34"/>
      <c r="AQ360">
        <v>10</v>
      </c>
      <c r="AR360">
        <f t="shared" si="381"/>
        <v>70</v>
      </c>
      <c r="AS360">
        <v>10</v>
      </c>
      <c r="AT360">
        <v>5000</v>
      </c>
      <c r="AX360" s="29" t="s">
        <v>44</v>
      </c>
      <c r="BB360" s="13"/>
      <c r="BC360" s="34"/>
      <c r="BE360">
        <v>10</v>
      </c>
      <c r="BF360">
        <f t="shared" si="383"/>
        <v>70</v>
      </c>
      <c r="BG360">
        <v>10</v>
      </c>
      <c r="BH360">
        <v>10000</v>
      </c>
      <c r="BL360" s="29" t="s">
        <v>44</v>
      </c>
      <c r="BP360" s="13"/>
      <c r="BQ360" s="34"/>
    </row>
    <row r="363" spans="1:69" s="31" customFormat="1" x14ac:dyDescent="0.25">
      <c r="A363" s="39" t="s">
        <v>59</v>
      </c>
      <c r="B363" s="40">
        <v>80</v>
      </c>
      <c r="F363" s="35"/>
      <c r="H363" s="36"/>
      <c r="L363" s="37"/>
      <c r="M363" s="37"/>
      <c r="AA363" s="37"/>
      <c r="BE363" s="54"/>
    </row>
    <row r="364" spans="1:69" x14ac:dyDescent="0.25">
      <c r="A364" s="31"/>
      <c r="B364" s="32" t="s">
        <v>11</v>
      </c>
      <c r="C364" s="32" t="s">
        <v>12</v>
      </c>
      <c r="D364" s="32" t="s">
        <v>20</v>
      </c>
      <c r="E364" s="32" t="s">
        <v>28</v>
      </c>
      <c r="F364" s="32" t="s">
        <v>29</v>
      </c>
      <c r="G364" s="32" t="s">
        <v>30</v>
      </c>
      <c r="H364" s="33" t="s">
        <v>13</v>
      </c>
      <c r="I364" s="32" t="s">
        <v>14</v>
      </c>
      <c r="J364" s="32" t="s">
        <v>15</v>
      </c>
      <c r="K364" s="32" t="s">
        <v>16</v>
      </c>
      <c r="L364" s="33" t="s">
        <v>18</v>
      </c>
      <c r="M364" s="33" t="s">
        <v>45</v>
      </c>
      <c r="O364" s="31"/>
      <c r="P364" s="32" t="s">
        <v>11</v>
      </c>
      <c r="Q364" s="32" t="s">
        <v>12</v>
      </c>
      <c r="R364" s="32" t="s">
        <v>20</v>
      </c>
      <c r="S364" s="32" t="s">
        <v>28</v>
      </c>
      <c r="T364" s="32" t="s">
        <v>29</v>
      </c>
      <c r="U364" s="32" t="s">
        <v>30</v>
      </c>
      <c r="V364" s="33" t="s">
        <v>13</v>
      </c>
      <c r="W364" s="32" t="s">
        <v>14</v>
      </c>
      <c r="X364" s="32" t="s">
        <v>15</v>
      </c>
      <c r="Y364" s="32" t="s">
        <v>16</v>
      </c>
      <c r="Z364" s="33" t="s">
        <v>18</v>
      </c>
      <c r="AA364" s="33" t="s">
        <v>45</v>
      </c>
      <c r="AC364" s="31"/>
      <c r="AD364" s="32" t="s">
        <v>11</v>
      </c>
      <c r="AE364" s="32" t="s">
        <v>12</v>
      </c>
      <c r="AF364" s="32" t="s">
        <v>20</v>
      </c>
      <c r="AG364" s="32" t="s">
        <v>28</v>
      </c>
      <c r="AH364" s="32" t="s">
        <v>29</v>
      </c>
      <c r="AI364" s="32" t="s">
        <v>30</v>
      </c>
      <c r="AJ364" s="33" t="s">
        <v>13</v>
      </c>
      <c r="AK364" s="32" t="s">
        <v>14</v>
      </c>
      <c r="AL364" s="32" t="s">
        <v>15</v>
      </c>
      <c r="AM364" s="32" t="s">
        <v>16</v>
      </c>
      <c r="AN364" s="33" t="s">
        <v>18</v>
      </c>
      <c r="AO364" s="33" t="s">
        <v>45</v>
      </c>
      <c r="AQ364" s="31"/>
      <c r="AR364" s="32" t="s">
        <v>11</v>
      </c>
      <c r="AS364" s="32" t="s">
        <v>12</v>
      </c>
      <c r="AT364" s="32" t="s">
        <v>20</v>
      </c>
      <c r="AU364" s="32" t="s">
        <v>28</v>
      </c>
      <c r="AV364" s="32" t="s">
        <v>29</v>
      </c>
      <c r="AW364" s="32" t="s">
        <v>30</v>
      </c>
      <c r="AX364" s="33" t="s">
        <v>13</v>
      </c>
      <c r="AY364" s="32" t="s">
        <v>14</v>
      </c>
      <c r="AZ364" s="32" t="s">
        <v>15</v>
      </c>
      <c r="BA364" s="32" t="s">
        <v>16</v>
      </c>
      <c r="BB364" s="33" t="s">
        <v>18</v>
      </c>
      <c r="BC364" s="33" t="s">
        <v>45</v>
      </c>
      <c r="BE364" s="31"/>
      <c r="BF364" s="32" t="s">
        <v>11</v>
      </c>
      <c r="BG364" s="32" t="s">
        <v>12</v>
      </c>
      <c r="BH364" s="32" t="s">
        <v>20</v>
      </c>
      <c r="BI364" s="32" t="s">
        <v>28</v>
      </c>
      <c r="BJ364" s="32" t="s">
        <v>29</v>
      </c>
      <c r="BK364" s="32" t="s">
        <v>30</v>
      </c>
      <c r="BL364" s="33" t="s">
        <v>13</v>
      </c>
      <c r="BM364" s="32" t="s">
        <v>14</v>
      </c>
      <c r="BN364" s="32" t="s">
        <v>15</v>
      </c>
      <c r="BO364" s="32" t="s">
        <v>16</v>
      </c>
      <c r="BP364" s="33" t="s">
        <v>18</v>
      </c>
      <c r="BQ364" s="33" t="s">
        <v>45</v>
      </c>
    </row>
    <row r="365" spans="1:69" x14ac:dyDescent="0.25">
      <c r="A365">
        <v>1</v>
      </c>
      <c r="B365">
        <f>$B$363</f>
        <v>80</v>
      </c>
      <c r="C365">
        <v>1</v>
      </c>
      <c r="D365">
        <v>1000</v>
      </c>
      <c r="H365" s="29" t="e">
        <f>AVERAGE(E365:G365)</f>
        <v>#DIV/0!</v>
      </c>
      <c r="I365" s="5" t="s">
        <v>43</v>
      </c>
      <c r="J365" s="5" t="s">
        <v>43</v>
      </c>
      <c r="K365" s="5" t="s">
        <v>43</v>
      </c>
      <c r="L365" s="5" t="s">
        <v>43</v>
      </c>
      <c r="M365" s="34" t="e">
        <f>H365*1000/(B365*C365*D365)</f>
        <v>#DIV/0!</v>
      </c>
      <c r="O365">
        <v>1</v>
      </c>
      <c r="P365">
        <f>$B$363</f>
        <v>80</v>
      </c>
      <c r="Q365">
        <v>1</v>
      </c>
      <c r="R365">
        <v>2000</v>
      </c>
      <c r="V365" s="29" t="e">
        <f>AVERAGE(S365:U365)</f>
        <v>#DIV/0!</v>
      </c>
      <c r="W365" s="5"/>
      <c r="X365" s="5"/>
      <c r="Y365" s="5"/>
      <c r="Z365" s="5"/>
      <c r="AA365" s="34" t="e">
        <f>V365*1000/(P365*Q365*R365)</f>
        <v>#DIV/0!</v>
      </c>
      <c r="AC365">
        <v>1</v>
      </c>
      <c r="AD365">
        <f>$B$363</f>
        <v>80</v>
      </c>
      <c r="AE365">
        <v>1</v>
      </c>
      <c r="AF365">
        <v>3000</v>
      </c>
      <c r="AJ365" s="29" t="e">
        <f>AVERAGE(AG365:AI365)</f>
        <v>#DIV/0!</v>
      </c>
      <c r="AK365" s="5"/>
      <c r="AL365" s="5"/>
      <c r="AM365" s="5"/>
      <c r="AN365" s="5"/>
      <c r="AO365" s="34" t="e">
        <f>AJ365*1000/(AD365*AE365*AF365)</f>
        <v>#DIV/0!</v>
      </c>
      <c r="AQ365">
        <v>1</v>
      </c>
      <c r="AR365">
        <f>$B$363</f>
        <v>80</v>
      </c>
      <c r="AS365">
        <v>1</v>
      </c>
      <c r="AT365">
        <v>5000</v>
      </c>
      <c r="AX365" s="29" t="e">
        <f>AVERAGE(AU365:AW365)</f>
        <v>#DIV/0!</v>
      </c>
      <c r="AY365" s="5"/>
      <c r="AZ365" s="5"/>
      <c r="BA365" s="5"/>
      <c r="BB365" s="5"/>
      <c r="BC365" s="34" t="e">
        <f>AX365*1000/(AR365*AS365*AT365)</f>
        <v>#DIV/0!</v>
      </c>
      <c r="BE365">
        <v>1</v>
      </c>
      <c r="BF365">
        <f>$B$363</f>
        <v>80</v>
      </c>
      <c r="BG365">
        <v>1</v>
      </c>
      <c r="BH365">
        <v>10000</v>
      </c>
      <c r="BL365" s="29" t="e">
        <f>AVERAGE(BI365:BK365)</f>
        <v>#DIV/0!</v>
      </c>
      <c r="BM365" s="5"/>
      <c r="BN365" s="5"/>
      <c r="BO365" s="5"/>
      <c r="BP365" s="5"/>
      <c r="BQ365" s="34" t="e">
        <f>BL365*1000/(BF365*BG365*BH365)</f>
        <v>#DIV/0!</v>
      </c>
    </row>
    <row r="366" spans="1:69" x14ac:dyDescent="0.25">
      <c r="A366">
        <v>2</v>
      </c>
      <c r="B366">
        <f>B365</f>
        <v>80</v>
      </c>
      <c r="C366">
        <v>2</v>
      </c>
      <c r="D366">
        <v>1000</v>
      </c>
      <c r="H366" s="29" t="e">
        <f t="shared" ref="H366:H370" si="388">AVERAGE(E366:G366)</f>
        <v>#DIV/0!</v>
      </c>
      <c r="I366" s="38"/>
      <c r="J366" s="5"/>
      <c r="K366" s="38"/>
      <c r="L366" s="13" t="e">
        <f t="shared" ref="L366:L370" si="389">AVERAGE(I366:K366)</f>
        <v>#DIV/0!</v>
      </c>
      <c r="M366" s="34" t="e">
        <f>H366*1000/(B366*C366*D366)</f>
        <v>#DIV/0!</v>
      </c>
      <c r="O366">
        <v>2</v>
      </c>
      <c r="P366">
        <f>P365</f>
        <v>80</v>
      </c>
      <c r="Q366">
        <v>2</v>
      </c>
      <c r="R366">
        <v>2000</v>
      </c>
      <c r="V366" s="29" t="e">
        <f t="shared" ref="V366:V372" si="390">AVERAGE(S366:U366)</f>
        <v>#DIV/0!</v>
      </c>
      <c r="W366" s="38"/>
      <c r="X366" s="5"/>
      <c r="Y366" s="38"/>
      <c r="Z366" s="13" t="e">
        <f t="shared" ref="Z366:Z372" si="391">AVERAGE(W366:Y366)</f>
        <v>#DIV/0!</v>
      </c>
      <c r="AA366" s="34" t="e">
        <f>V366*1000/(P366*Q366*R366)</f>
        <v>#DIV/0!</v>
      </c>
      <c r="AC366">
        <v>2</v>
      </c>
      <c r="AD366">
        <f>AD365</f>
        <v>80</v>
      </c>
      <c r="AE366">
        <v>2</v>
      </c>
      <c r="AF366">
        <v>3000</v>
      </c>
      <c r="AJ366" s="29" t="e">
        <f t="shared" ref="AJ366:AJ372" si="392">AVERAGE(AG366:AI366)</f>
        <v>#DIV/0!</v>
      </c>
      <c r="AK366" s="38"/>
      <c r="AL366" s="5"/>
      <c r="AM366" s="38"/>
      <c r="AN366" s="13" t="e">
        <f t="shared" ref="AN366:AN372" si="393">AVERAGE(AK366:AM366)</f>
        <v>#DIV/0!</v>
      </c>
      <c r="AO366" s="34" t="e">
        <f>AJ366*1000/(AD366*AE366*AF366)</f>
        <v>#DIV/0!</v>
      </c>
      <c r="AQ366">
        <v>2</v>
      </c>
      <c r="AR366">
        <f>AR365</f>
        <v>80</v>
      </c>
      <c r="AS366">
        <v>2</v>
      </c>
      <c r="AT366">
        <v>5000</v>
      </c>
      <c r="AX366" s="29" t="e">
        <f t="shared" ref="AX366:AX372" si="394">AVERAGE(AU366:AW366)</f>
        <v>#DIV/0!</v>
      </c>
      <c r="AY366" s="38"/>
      <c r="AZ366" s="5"/>
      <c r="BA366" s="38"/>
      <c r="BB366" s="13" t="e">
        <f t="shared" ref="BB366:BB372" si="395">AVERAGE(AY366:BA366)</f>
        <v>#DIV/0!</v>
      </c>
      <c r="BC366" s="34" t="e">
        <f>AX366*1000/(AR366*AS366*AT366)</f>
        <v>#DIV/0!</v>
      </c>
      <c r="BE366">
        <v>2</v>
      </c>
      <c r="BF366">
        <f>BF365</f>
        <v>80</v>
      </c>
      <c r="BG366">
        <v>2</v>
      </c>
      <c r="BH366">
        <v>10000</v>
      </c>
      <c r="BL366" s="29" t="e">
        <f t="shared" ref="BL366:BL372" si="396">AVERAGE(BI366:BK366)</f>
        <v>#DIV/0!</v>
      </c>
      <c r="BM366" s="38"/>
      <c r="BN366" s="5"/>
      <c r="BO366" s="38"/>
      <c r="BP366" s="13" t="e">
        <f t="shared" ref="BP366:BP372" si="397">AVERAGE(BM366:BO366)</f>
        <v>#DIV/0!</v>
      </c>
      <c r="BQ366" s="34" t="e">
        <f>BL366*1000/(BF366*BG366*BH366)</f>
        <v>#DIV/0!</v>
      </c>
    </row>
    <row r="367" spans="1:69" x14ac:dyDescent="0.25">
      <c r="A367">
        <v>3</v>
      </c>
      <c r="B367">
        <f t="shared" ref="B367:B373" si="398">B366</f>
        <v>80</v>
      </c>
      <c r="C367">
        <v>3</v>
      </c>
      <c r="D367">
        <v>1000</v>
      </c>
      <c r="H367" s="29" t="e">
        <f t="shared" si="388"/>
        <v>#DIV/0!</v>
      </c>
      <c r="L367" s="13" t="e">
        <f t="shared" si="389"/>
        <v>#DIV/0!</v>
      </c>
      <c r="M367" s="34" t="e">
        <f t="shared" ref="M367:M370" si="399">H367*1000/(B367*C367*D367)</f>
        <v>#DIV/0!</v>
      </c>
      <c r="O367">
        <v>3</v>
      </c>
      <c r="P367">
        <f t="shared" ref="P367:P373" si="400">P366</f>
        <v>80</v>
      </c>
      <c r="Q367">
        <v>3</v>
      </c>
      <c r="R367">
        <v>2000</v>
      </c>
      <c r="V367" s="29" t="e">
        <f t="shared" si="390"/>
        <v>#DIV/0!</v>
      </c>
      <c r="Z367" s="13" t="e">
        <f t="shared" si="391"/>
        <v>#DIV/0!</v>
      </c>
      <c r="AA367" s="34" t="e">
        <f t="shared" ref="AA367:AA372" si="401">V367*1000/(P367*Q367*R367)</f>
        <v>#DIV/0!</v>
      </c>
      <c r="AC367">
        <v>3</v>
      </c>
      <c r="AD367">
        <f t="shared" ref="AD367:AD373" si="402">AD366</f>
        <v>80</v>
      </c>
      <c r="AE367">
        <v>3</v>
      </c>
      <c r="AF367">
        <v>3000</v>
      </c>
      <c r="AJ367" s="29" t="e">
        <f t="shared" si="392"/>
        <v>#DIV/0!</v>
      </c>
      <c r="AN367" s="13" t="e">
        <f t="shared" si="393"/>
        <v>#DIV/0!</v>
      </c>
      <c r="AO367" s="34" t="e">
        <f t="shared" ref="AO367:AO372" si="403">AJ367*1000/(AD367*AE367*AF367)</f>
        <v>#DIV/0!</v>
      </c>
      <c r="AQ367">
        <v>3</v>
      </c>
      <c r="AR367">
        <f t="shared" ref="AR367:AR373" si="404">AR366</f>
        <v>80</v>
      </c>
      <c r="AS367">
        <v>3</v>
      </c>
      <c r="AT367">
        <v>5000</v>
      </c>
      <c r="AX367" s="29" t="e">
        <f t="shared" si="394"/>
        <v>#DIV/0!</v>
      </c>
      <c r="BB367" s="13" t="e">
        <f t="shared" si="395"/>
        <v>#DIV/0!</v>
      </c>
      <c r="BC367" s="34" t="e">
        <f t="shared" ref="BC367:BC372" si="405">AX367*1000/(AR367*AS367*AT367)</f>
        <v>#DIV/0!</v>
      </c>
      <c r="BE367">
        <v>3</v>
      </c>
      <c r="BF367">
        <f t="shared" ref="BF367:BF373" si="406">BF366</f>
        <v>80</v>
      </c>
      <c r="BG367">
        <v>3</v>
      </c>
      <c r="BH367">
        <v>10000</v>
      </c>
      <c r="BL367" s="29" t="e">
        <f t="shared" si="396"/>
        <v>#DIV/0!</v>
      </c>
      <c r="BP367" s="13" t="e">
        <f t="shared" si="397"/>
        <v>#DIV/0!</v>
      </c>
      <c r="BQ367" s="34" t="e">
        <f t="shared" ref="BQ367:BQ372" si="407">BL367*1000/(BF367*BG367*BH367)</f>
        <v>#DIV/0!</v>
      </c>
    </row>
    <row r="368" spans="1:69" x14ac:dyDescent="0.25">
      <c r="A368">
        <v>4</v>
      </c>
      <c r="B368">
        <f t="shared" si="398"/>
        <v>80</v>
      </c>
      <c r="C368">
        <v>4</v>
      </c>
      <c r="D368">
        <v>1000</v>
      </c>
      <c r="H368" s="29" t="e">
        <f t="shared" si="388"/>
        <v>#DIV/0!</v>
      </c>
      <c r="L368" s="13" t="e">
        <f t="shared" si="389"/>
        <v>#DIV/0!</v>
      </c>
      <c r="M368" s="34" t="e">
        <f t="shared" si="399"/>
        <v>#DIV/0!</v>
      </c>
      <c r="O368">
        <v>4</v>
      </c>
      <c r="P368">
        <f t="shared" si="400"/>
        <v>80</v>
      </c>
      <c r="Q368">
        <v>4</v>
      </c>
      <c r="R368">
        <v>2000</v>
      </c>
      <c r="V368" s="29" t="e">
        <f t="shared" si="390"/>
        <v>#DIV/0!</v>
      </c>
      <c r="Z368" s="13" t="e">
        <f t="shared" si="391"/>
        <v>#DIV/0!</v>
      </c>
      <c r="AA368" s="34" t="e">
        <f t="shared" si="401"/>
        <v>#DIV/0!</v>
      </c>
      <c r="AC368">
        <v>4</v>
      </c>
      <c r="AD368">
        <f t="shared" si="402"/>
        <v>80</v>
      </c>
      <c r="AE368">
        <v>4</v>
      </c>
      <c r="AF368">
        <v>3000</v>
      </c>
      <c r="AJ368" s="29" t="e">
        <f t="shared" si="392"/>
        <v>#DIV/0!</v>
      </c>
      <c r="AN368" s="13" t="e">
        <f t="shared" si="393"/>
        <v>#DIV/0!</v>
      </c>
      <c r="AO368" s="34" t="e">
        <f t="shared" si="403"/>
        <v>#DIV/0!</v>
      </c>
      <c r="AQ368">
        <v>4</v>
      </c>
      <c r="AR368">
        <f t="shared" si="404"/>
        <v>80</v>
      </c>
      <c r="AS368">
        <v>4</v>
      </c>
      <c r="AT368">
        <v>5000</v>
      </c>
      <c r="AX368" s="29" t="e">
        <f t="shared" si="394"/>
        <v>#DIV/0!</v>
      </c>
      <c r="BB368" s="13" t="e">
        <f t="shared" si="395"/>
        <v>#DIV/0!</v>
      </c>
      <c r="BC368" s="34" t="e">
        <f t="shared" si="405"/>
        <v>#DIV/0!</v>
      </c>
      <c r="BE368">
        <v>4</v>
      </c>
      <c r="BF368">
        <f t="shared" si="406"/>
        <v>80</v>
      </c>
      <c r="BG368">
        <v>4</v>
      </c>
      <c r="BH368">
        <v>10000</v>
      </c>
      <c r="BL368" s="29" t="e">
        <f t="shared" si="396"/>
        <v>#DIV/0!</v>
      </c>
      <c r="BP368" s="13" t="e">
        <f t="shared" si="397"/>
        <v>#DIV/0!</v>
      </c>
      <c r="BQ368" s="34" t="e">
        <f t="shared" si="407"/>
        <v>#DIV/0!</v>
      </c>
    </row>
    <row r="369" spans="1:69" x14ac:dyDescent="0.25">
      <c r="A369">
        <v>5</v>
      </c>
      <c r="B369">
        <f t="shared" si="398"/>
        <v>80</v>
      </c>
      <c r="C369">
        <v>5</v>
      </c>
      <c r="D369">
        <v>1000</v>
      </c>
      <c r="H369" s="29" t="e">
        <f t="shared" si="388"/>
        <v>#DIV/0!</v>
      </c>
      <c r="L369" s="13" t="e">
        <f t="shared" si="389"/>
        <v>#DIV/0!</v>
      </c>
      <c r="M369" s="34" t="e">
        <f t="shared" si="399"/>
        <v>#DIV/0!</v>
      </c>
      <c r="O369">
        <v>5</v>
      </c>
      <c r="P369">
        <f t="shared" si="400"/>
        <v>80</v>
      </c>
      <c r="Q369">
        <v>5</v>
      </c>
      <c r="R369">
        <v>2000</v>
      </c>
      <c r="V369" s="29" t="e">
        <f t="shared" si="390"/>
        <v>#DIV/0!</v>
      </c>
      <c r="Z369" s="13" t="e">
        <f t="shared" si="391"/>
        <v>#DIV/0!</v>
      </c>
      <c r="AA369" s="34" t="e">
        <f t="shared" si="401"/>
        <v>#DIV/0!</v>
      </c>
      <c r="AC369">
        <v>5</v>
      </c>
      <c r="AD369">
        <f t="shared" si="402"/>
        <v>80</v>
      </c>
      <c r="AE369">
        <v>5</v>
      </c>
      <c r="AF369">
        <v>3000</v>
      </c>
      <c r="AJ369" s="29" t="e">
        <f t="shared" si="392"/>
        <v>#DIV/0!</v>
      </c>
      <c r="AN369" s="13" t="e">
        <f t="shared" si="393"/>
        <v>#DIV/0!</v>
      </c>
      <c r="AO369" s="34" t="e">
        <f t="shared" si="403"/>
        <v>#DIV/0!</v>
      </c>
      <c r="AQ369">
        <v>5</v>
      </c>
      <c r="AR369">
        <f t="shared" si="404"/>
        <v>80</v>
      </c>
      <c r="AS369">
        <v>5</v>
      </c>
      <c r="AT369">
        <v>5000</v>
      </c>
      <c r="AX369" s="29" t="e">
        <f t="shared" si="394"/>
        <v>#DIV/0!</v>
      </c>
      <c r="BB369" s="13" t="e">
        <f t="shared" si="395"/>
        <v>#DIV/0!</v>
      </c>
      <c r="BC369" s="34" t="e">
        <f t="shared" si="405"/>
        <v>#DIV/0!</v>
      </c>
      <c r="BE369">
        <v>5</v>
      </c>
      <c r="BF369">
        <f t="shared" si="406"/>
        <v>80</v>
      </c>
      <c r="BG369">
        <v>5</v>
      </c>
      <c r="BH369">
        <v>10000</v>
      </c>
      <c r="BL369" s="29" t="e">
        <f t="shared" si="396"/>
        <v>#DIV/0!</v>
      </c>
      <c r="BP369" s="13" t="e">
        <f t="shared" si="397"/>
        <v>#DIV/0!</v>
      </c>
      <c r="BQ369" s="34" t="e">
        <f t="shared" si="407"/>
        <v>#DIV/0!</v>
      </c>
    </row>
    <row r="370" spans="1:69" x14ac:dyDescent="0.25">
      <c r="A370">
        <v>6</v>
      </c>
      <c r="B370">
        <f t="shared" si="398"/>
        <v>80</v>
      </c>
      <c r="C370">
        <v>6</v>
      </c>
      <c r="D370">
        <v>1000</v>
      </c>
      <c r="H370" s="29" t="e">
        <f t="shared" si="388"/>
        <v>#DIV/0!</v>
      </c>
      <c r="L370" s="13" t="e">
        <f t="shared" si="389"/>
        <v>#DIV/0!</v>
      </c>
      <c r="M370" s="34" t="e">
        <f t="shared" si="399"/>
        <v>#DIV/0!</v>
      </c>
      <c r="O370">
        <v>6</v>
      </c>
      <c r="P370">
        <f t="shared" si="400"/>
        <v>80</v>
      </c>
      <c r="Q370">
        <v>6</v>
      </c>
      <c r="R370">
        <v>2000</v>
      </c>
      <c r="V370" s="29" t="e">
        <f t="shared" si="390"/>
        <v>#DIV/0!</v>
      </c>
      <c r="Z370" s="13" t="e">
        <f t="shared" si="391"/>
        <v>#DIV/0!</v>
      </c>
      <c r="AA370" s="34" t="e">
        <f t="shared" si="401"/>
        <v>#DIV/0!</v>
      </c>
      <c r="AC370">
        <v>6</v>
      </c>
      <c r="AD370">
        <f t="shared" si="402"/>
        <v>80</v>
      </c>
      <c r="AE370">
        <v>6</v>
      </c>
      <c r="AF370">
        <v>3000</v>
      </c>
      <c r="AJ370" s="29" t="e">
        <f t="shared" si="392"/>
        <v>#DIV/0!</v>
      </c>
      <c r="AN370" s="13" t="e">
        <f t="shared" si="393"/>
        <v>#DIV/0!</v>
      </c>
      <c r="AO370" s="34" t="e">
        <f t="shared" si="403"/>
        <v>#DIV/0!</v>
      </c>
      <c r="AQ370">
        <v>6</v>
      </c>
      <c r="AR370">
        <f t="shared" si="404"/>
        <v>80</v>
      </c>
      <c r="AS370">
        <v>6</v>
      </c>
      <c r="AT370">
        <v>5000</v>
      </c>
      <c r="AX370" s="29" t="e">
        <f t="shared" si="394"/>
        <v>#DIV/0!</v>
      </c>
      <c r="BB370" s="13" t="e">
        <f t="shared" si="395"/>
        <v>#DIV/0!</v>
      </c>
      <c r="BC370" s="34" t="e">
        <f t="shared" si="405"/>
        <v>#DIV/0!</v>
      </c>
      <c r="BE370">
        <v>6</v>
      </c>
      <c r="BF370">
        <f t="shared" si="406"/>
        <v>80</v>
      </c>
      <c r="BG370">
        <v>6</v>
      </c>
      <c r="BH370">
        <v>10000</v>
      </c>
      <c r="BL370" s="29" t="e">
        <f t="shared" si="396"/>
        <v>#DIV/0!</v>
      </c>
      <c r="BP370" s="13" t="e">
        <f t="shared" si="397"/>
        <v>#DIV/0!</v>
      </c>
      <c r="BQ370" s="34" t="e">
        <f t="shared" si="407"/>
        <v>#DIV/0!</v>
      </c>
    </row>
    <row r="371" spans="1:69" x14ac:dyDescent="0.25">
      <c r="A371">
        <v>7</v>
      </c>
      <c r="B371">
        <f t="shared" si="398"/>
        <v>80</v>
      </c>
      <c r="C371">
        <v>7</v>
      </c>
      <c r="D371">
        <v>1000</v>
      </c>
      <c r="H371" s="29" t="e">
        <f t="shared" ref="H371:H372" si="408">AVERAGE(E371:G371)</f>
        <v>#DIV/0!</v>
      </c>
      <c r="L371" s="13" t="e">
        <f t="shared" ref="L371:L372" si="409">AVERAGE(I371:K371)</f>
        <v>#DIV/0!</v>
      </c>
      <c r="M371" s="34" t="e">
        <f t="shared" ref="M371:M372" si="410">H371*1000/(B371*C371*D371)</f>
        <v>#DIV/0!</v>
      </c>
      <c r="O371">
        <v>7</v>
      </c>
      <c r="P371">
        <f t="shared" si="400"/>
        <v>80</v>
      </c>
      <c r="Q371">
        <v>7</v>
      </c>
      <c r="R371">
        <v>2000</v>
      </c>
      <c r="V371" s="29" t="e">
        <f t="shared" si="390"/>
        <v>#DIV/0!</v>
      </c>
      <c r="Z371" s="13" t="e">
        <f t="shared" si="391"/>
        <v>#DIV/0!</v>
      </c>
      <c r="AA371" s="34" t="e">
        <f t="shared" si="401"/>
        <v>#DIV/0!</v>
      </c>
      <c r="AC371">
        <v>7</v>
      </c>
      <c r="AD371">
        <f t="shared" si="402"/>
        <v>80</v>
      </c>
      <c r="AE371">
        <v>7</v>
      </c>
      <c r="AF371">
        <v>3000</v>
      </c>
      <c r="AJ371" s="29" t="e">
        <f t="shared" si="392"/>
        <v>#DIV/0!</v>
      </c>
      <c r="AN371" s="13" t="e">
        <f t="shared" si="393"/>
        <v>#DIV/0!</v>
      </c>
      <c r="AO371" s="34" t="e">
        <f t="shared" si="403"/>
        <v>#DIV/0!</v>
      </c>
      <c r="AQ371">
        <v>7</v>
      </c>
      <c r="AR371">
        <f t="shared" si="404"/>
        <v>80</v>
      </c>
      <c r="AS371">
        <v>7</v>
      </c>
      <c r="AT371">
        <v>5000</v>
      </c>
      <c r="AX371" s="29" t="e">
        <f t="shared" si="394"/>
        <v>#DIV/0!</v>
      </c>
      <c r="BB371" s="13" t="e">
        <f t="shared" si="395"/>
        <v>#DIV/0!</v>
      </c>
      <c r="BC371" s="34" t="e">
        <f t="shared" si="405"/>
        <v>#DIV/0!</v>
      </c>
      <c r="BE371">
        <v>7</v>
      </c>
      <c r="BF371">
        <f t="shared" si="406"/>
        <v>80</v>
      </c>
      <c r="BG371">
        <v>7</v>
      </c>
      <c r="BH371">
        <v>10000</v>
      </c>
      <c r="BL371" s="29" t="e">
        <f t="shared" si="396"/>
        <v>#DIV/0!</v>
      </c>
      <c r="BP371" s="13" t="e">
        <f t="shared" si="397"/>
        <v>#DIV/0!</v>
      </c>
      <c r="BQ371" s="34" t="e">
        <f t="shared" si="407"/>
        <v>#DIV/0!</v>
      </c>
    </row>
    <row r="372" spans="1:69" s="41" customFormat="1" x14ac:dyDescent="0.25">
      <c r="A372" s="41">
        <v>8</v>
      </c>
      <c r="B372" s="41">
        <f t="shared" si="398"/>
        <v>80</v>
      </c>
      <c r="C372" s="41">
        <v>8</v>
      </c>
      <c r="D372" s="41">
        <v>1000</v>
      </c>
      <c r="E372" s="41">
        <v>11.9</v>
      </c>
      <c r="F372" s="41">
        <v>12</v>
      </c>
      <c r="G372" s="41">
        <v>12</v>
      </c>
      <c r="H372" s="42">
        <f t="shared" si="408"/>
        <v>11.966666666666667</v>
      </c>
      <c r="L372" s="43" t="e">
        <f t="shared" si="409"/>
        <v>#DIV/0!</v>
      </c>
      <c r="M372" s="44">
        <f t="shared" si="410"/>
        <v>1.8697916666666665E-2</v>
      </c>
      <c r="O372" s="41">
        <v>8</v>
      </c>
      <c r="P372" s="41">
        <f t="shared" si="400"/>
        <v>80</v>
      </c>
      <c r="Q372" s="41">
        <v>8</v>
      </c>
      <c r="R372" s="41">
        <v>2000</v>
      </c>
      <c r="S372" s="41">
        <v>22.9</v>
      </c>
      <c r="T372" s="41">
        <v>23.1</v>
      </c>
      <c r="U372" s="41">
        <v>23.1</v>
      </c>
      <c r="V372" s="42">
        <f t="shared" si="390"/>
        <v>23.033333333333331</v>
      </c>
      <c r="Z372" s="43" t="e">
        <f t="shared" si="391"/>
        <v>#DIV/0!</v>
      </c>
      <c r="AA372" s="44">
        <f t="shared" si="401"/>
        <v>1.7994791666666666E-2</v>
      </c>
      <c r="AC372" s="41">
        <v>8</v>
      </c>
      <c r="AD372" s="41">
        <f t="shared" si="402"/>
        <v>80</v>
      </c>
      <c r="AE372" s="41">
        <v>8</v>
      </c>
      <c r="AF372" s="41">
        <v>3000</v>
      </c>
      <c r="AG372" s="41">
        <v>33.9</v>
      </c>
      <c r="AH372" s="41">
        <v>34.299999999999997</v>
      </c>
      <c r="AI372" s="41">
        <v>34.299999999999997</v>
      </c>
      <c r="AJ372" s="42">
        <f t="shared" si="392"/>
        <v>34.166666666666664</v>
      </c>
      <c r="AN372" s="43" t="e">
        <f t="shared" si="393"/>
        <v>#DIV/0!</v>
      </c>
      <c r="AO372" s="44">
        <f t="shared" si="403"/>
        <v>1.7795138888888888E-2</v>
      </c>
      <c r="AQ372" s="41">
        <v>8</v>
      </c>
      <c r="AR372" s="41">
        <f t="shared" si="404"/>
        <v>80</v>
      </c>
      <c r="AS372" s="41">
        <v>8</v>
      </c>
      <c r="AT372" s="41">
        <v>5000</v>
      </c>
      <c r="AU372" s="41">
        <v>55.9</v>
      </c>
      <c r="AV372" s="41">
        <v>56</v>
      </c>
      <c r="AW372" s="41">
        <v>55.9</v>
      </c>
      <c r="AX372" s="42">
        <f t="shared" si="394"/>
        <v>55.933333333333337</v>
      </c>
      <c r="BB372" s="43" t="e">
        <f t="shared" si="395"/>
        <v>#DIV/0!</v>
      </c>
      <c r="BC372" s="44">
        <f t="shared" si="405"/>
        <v>1.7479166666666667E-2</v>
      </c>
      <c r="BE372" s="41">
        <v>8</v>
      </c>
      <c r="BF372" s="41">
        <f t="shared" si="406"/>
        <v>80</v>
      </c>
      <c r="BG372" s="41">
        <v>8</v>
      </c>
      <c r="BH372" s="41">
        <v>10000</v>
      </c>
      <c r="BI372" s="41">
        <v>97.9</v>
      </c>
      <c r="BJ372" s="41">
        <v>110.9</v>
      </c>
      <c r="BK372" s="41">
        <v>101.3</v>
      </c>
      <c r="BL372" s="42">
        <f t="shared" si="396"/>
        <v>103.36666666666667</v>
      </c>
      <c r="BP372" s="43" t="e">
        <f t="shared" si="397"/>
        <v>#DIV/0!</v>
      </c>
      <c r="BQ372" s="44">
        <f t="shared" si="407"/>
        <v>1.6151041666666668E-2</v>
      </c>
    </row>
    <row r="373" spans="1:69" x14ac:dyDescent="0.25">
      <c r="A373">
        <v>9</v>
      </c>
      <c r="B373">
        <f t="shared" si="398"/>
        <v>80</v>
      </c>
      <c r="C373">
        <v>9</v>
      </c>
      <c r="D373">
        <v>1000</v>
      </c>
      <c r="H373" s="29" t="s">
        <v>44</v>
      </c>
      <c r="L373" s="13"/>
      <c r="M373" s="34"/>
      <c r="O373">
        <v>9</v>
      </c>
      <c r="P373">
        <f t="shared" si="400"/>
        <v>80</v>
      </c>
      <c r="Q373">
        <v>9</v>
      </c>
      <c r="R373">
        <v>2000</v>
      </c>
      <c r="V373" s="29" t="s">
        <v>44</v>
      </c>
      <c r="Z373" s="13"/>
      <c r="AA373" s="34"/>
      <c r="AC373">
        <v>9</v>
      </c>
      <c r="AD373">
        <f t="shared" si="402"/>
        <v>80</v>
      </c>
      <c r="AE373">
        <v>9</v>
      </c>
      <c r="AF373">
        <v>3000</v>
      </c>
      <c r="AJ373" s="29" t="s">
        <v>44</v>
      </c>
      <c r="AN373" s="13"/>
      <c r="AO373" s="34"/>
      <c r="AQ373">
        <v>9</v>
      </c>
      <c r="AR373">
        <f t="shared" si="404"/>
        <v>80</v>
      </c>
      <c r="AS373">
        <v>9</v>
      </c>
      <c r="AT373">
        <v>5000</v>
      </c>
      <c r="AX373" s="29" t="s">
        <v>44</v>
      </c>
      <c r="BB373" s="13"/>
      <c r="BC373" s="34"/>
      <c r="BE373">
        <v>9</v>
      </c>
      <c r="BF373">
        <f t="shared" si="406"/>
        <v>80</v>
      </c>
      <c r="BG373">
        <v>9</v>
      </c>
      <c r="BH373">
        <v>10000</v>
      </c>
      <c r="BL373" s="29" t="s">
        <v>44</v>
      </c>
      <c r="BP373" s="13"/>
      <c r="BQ373" s="34"/>
    </row>
    <row r="376" spans="1:69" s="31" customFormat="1" x14ac:dyDescent="0.25">
      <c r="A376" s="39" t="s">
        <v>59</v>
      </c>
      <c r="B376" s="40">
        <v>90</v>
      </c>
      <c r="F376" s="35"/>
      <c r="H376" s="36"/>
      <c r="L376" s="37"/>
      <c r="M376" s="37"/>
      <c r="AA376" s="37"/>
      <c r="BE376" s="54"/>
    </row>
    <row r="377" spans="1:69" x14ac:dyDescent="0.25">
      <c r="A377" s="31"/>
      <c r="B377" s="32" t="s">
        <v>11</v>
      </c>
      <c r="C377" s="32" t="s">
        <v>12</v>
      </c>
      <c r="D377" s="32" t="s">
        <v>20</v>
      </c>
      <c r="E377" s="32" t="s">
        <v>28</v>
      </c>
      <c r="F377" s="32" t="s">
        <v>29</v>
      </c>
      <c r="G377" s="32" t="s">
        <v>30</v>
      </c>
      <c r="H377" s="33" t="s">
        <v>13</v>
      </c>
      <c r="I377" s="32" t="s">
        <v>14</v>
      </c>
      <c r="J377" s="32" t="s">
        <v>15</v>
      </c>
      <c r="K377" s="32" t="s">
        <v>16</v>
      </c>
      <c r="L377" s="33" t="s">
        <v>18</v>
      </c>
      <c r="M377" s="33" t="s">
        <v>45</v>
      </c>
      <c r="O377" s="31"/>
      <c r="P377" s="32" t="s">
        <v>11</v>
      </c>
      <c r="Q377" s="32" t="s">
        <v>12</v>
      </c>
      <c r="R377" s="32" t="s">
        <v>20</v>
      </c>
      <c r="S377" s="32" t="s">
        <v>28</v>
      </c>
      <c r="T377" s="32" t="s">
        <v>29</v>
      </c>
      <c r="U377" s="32" t="s">
        <v>30</v>
      </c>
      <c r="V377" s="33" t="s">
        <v>13</v>
      </c>
      <c r="W377" s="32" t="s">
        <v>14</v>
      </c>
      <c r="X377" s="32" t="s">
        <v>15</v>
      </c>
      <c r="Y377" s="32" t="s">
        <v>16</v>
      </c>
      <c r="Z377" s="33" t="s">
        <v>18</v>
      </c>
      <c r="AA377" s="33" t="s">
        <v>45</v>
      </c>
      <c r="AC377" s="31"/>
      <c r="AD377" s="32" t="s">
        <v>11</v>
      </c>
      <c r="AE377" s="32" t="s">
        <v>12</v>
      </c>
      <c r="AF377" s="32" t="s">
        <v>20</v>
      </c>
      <c r="AG377" s="32" t="s">
        <v>28</v>
      </c>
      <c r="AH377" s="32" t="s">
        <v>29</v>
      </c>
      <c r="AI377" s="32" t="s">
        <v>30</v>
      </c>
      <c r="AJ377" s="33" t="s">
        <v>13</v>
      </c>
      <c r="AK377" s="32" t="s">
        <v>14</v>
      </c>
      <c r="AL377" s="32" t="s">
        <v>15</v>
      </c>
      <c r="AM377" s="32" t="s">
        <v>16</v>
      </c>
      <c r="AN377" s="33" t="s">
        <v>18</v>
      </c>
      <c r="AO377" s="33" t="s">
        <v>45</v>
      </c>
      <c r="AQ377" s="31"/>
      <c r="AR377" s="32" t="s">
        <v>11</v>
      </c>
      <c r="AS377" s="32" t="s">
        <v>12</v>
      </c>
      <c r="AT377" s="32" t="s">
        <v>20</v>
      </c>
      <c r="AU377" s="32" t="s">
        <v>28</v>
      </c>
      <c r="AV377" s="32" t="s">
        <v>29</v>
      </c>
      <c r="AW377" s="32" t="s">
        <v>30</v>
      </c>
      <c r="AX377" s="33" t="s">
        <v>13</v>
      </c>
      <c r="AY377" s="32" t="s">
        <v>14</v>
      </c>
      <c r="AZ377" s="32" t="s">
        <v>15</v>
      </c>
      <c r="BA377" s="32" t="s">
        <v>16</v>
      </c>
      <c r="BB377" s="33" t="s">
        <v>18</v>
      </c>
      <c r="BC377" s="33" t="s">
        <v>45</v>
      </c>
      <c r="BE377" s="31"/>
      <c r="BF377" s="32" t="s">
        <v>11</v>
      </c>
      <c r="BG377" s="32" t="s">
        <v>12</v>
      </c>
      <c r="BH377" s="32" t="s">
        <v>20</v>
      </c>
      <c r="BI377" s="32" t="s">
        <v>28</v>
      </c>
      <c r="BJ377" s="32" t="s">
        <v>29</v>
      </c>
      <c r="BK377" s="32" t="s">
        <v>30</v>
      </c>
      <c r="BL377" s="33" t="s">
        <v>13</v>
      </c>
      <c r="BM377" s="32" t="s">
        <v>14</v>
      </c>
      <c r="BN377" s="32" t="s">
        <v>15</v>
      </c>
      <c r="BO377" s="32" t="s">
        <v>16</v>
      </c>
      <c r="BP377" s="33" t="s">
        <v>18</v>
      </c>
      <c r="BQ377" s="33" t="s">
        <v>45</v>
      </c>
    </row>
    <row r="378" spans="1:69" x14ac:dyDescent="0.25">
      <c r="A378">
        <v>1</v>
      </c>
      <c r="B378">
        <f>$B$376</f>
        <v>90</v>
      </c>
      <c r="C378">
        <v>1</v>
      </c>
      <c r="D378">
        <v>1000</v>
      </c>
      <c r="H378" s="29" t="e">
        <f>AVERAGE(E378:G378)</f>
        <v>#DIV/0!</v>
      </c>
      <c r="I378" s="5" t="s">
        <v>43</v>
      </c>
      <c r="J378" s="5" t="s">
        <v>43</v>
      </c>
      <c r="K378" s="5" t="s">
        <v>43</v>
      </c>
      <c r="L378" s="5" t="s">
        <v>43</v>
      </c>
      <c r="M378" s="34" t="e">
        <f>H378*1000/(B378*C378*D378)</f>
        <v>#DIV/0!</v>
      </c>
      <c r="O378">
        <v>1</v>
      </c>
      <c r="P378">
        <f>$B$376</f>
        <v>90</v>
      </c>
      <c r="Q378">
        <v>1</v>
      </c>
      <c r="R378">
        <v>2000</v>
      </c>
      <c r="V378" s="29" t="e">
        <f>AVERAGE(S378:U378)</f>
        <v>#DIV/0!</v>
      </c>
      <c r="W378" s="5" t="s">
        <v>43</v>
      </c>
      <c r="X378" s="5" t="s">
        <v>43</v>
      </c>
      <c r="Y378" s="5" t="s">
        <v>43</v>
      </c>
      <c r="Z378" s="5" t="s">
        <v>43</v>
      </c>
      <c r="AA378" s="34" t="e">
        <f>V378*1000/(P378*Q378*R378)</f>
        <v>#DIV/0!</v>
      </c>
      <c r="AC378">
        <v>1</v>
      </c>
      <c r="AD378">
        <f>$B$376</f>
        <v>90</v>
      </c>
      <c r="AE378">
        <v>1</v>
      </c>
      <c r="AF378">
        <v>3000</v>
      </c>
      <c r="AJ378" s="29" t="e">
        <f>AVERAGE(AG378:AI378)</f>
        <v>#DIV/0!</v>
      </c>
      <c r="AK378" s="5" t="s">
        <v>43</v>
      </c>
      <c r="AL378" s="5" t="s">
        <v>43</v>
      </c>
      <c r="AM378" s="5" t="s">
        <v>43</v>
      </c>
      <c r="AN378" s="5" t="s">
        <v>43</v>
      </c>
      <c r="AO378" s="34" t="e">
        <f>AJ378*1000/(AD378*AE378*AF378)</f>
        <v>#DIV/0!</v>
      </c>
      <c r="AQ378">
        <v>1</v>
      </c>
      <c r="AR378">
        <f>$B$376</f>
        <v>90</v>
      </c>
      <c r="AS378">
        <v>1</v>
      </c>
      <c r="AT378">
        <v>5000</v>
      </c>
      <c r="AX378" s="29" t="e">
        <f>AVERAGE(AU378:AW378)</f>
        <v>#DIV/0!</v>
      </c>
      <c r="AY378" s="5" t="s">
        <v>43</v>
      </c>
      <c r="AZ378" s="5" t="s">
        <v>43</v>
      </c>
      <c r="BA378" s="5" t="s">
        <v>43</v>
      </c>
      <c r="BB378" s="5" t="s">
        <v>43</v>
      </c>
      <c r="BC378" s="34" t="e">
        <f>AX378*1000/(AR378*AS378*AT378)</f>
        <v>#DIV/0!</v>
      </c>
      <c r="BE378">
        <v>1</v>
      </c>
      <c r="BF378">
        <f>$B$376</f>
        <v>90</v>
      </c>
      <c r="BG378">
        <v>1</v>
      </c>
      <c r="BH378">
        <v>10000</v>
      </c>
      <c r="BL378" s="29" t="e">
        <f>AVERAGE(BI378:BK378)</f>
        <v>#DIV/0!</v>
      </c>
      <c r="BM378" s="5" t="s">
        <v>43</v>
      </c>
      <c r="BN378" s="5" t="s">
        <v>43</v>
      </c>
      <c r="BO378" s="5" t="s">
        <v>43</v>
      </c>
      <c r="BP378" s="5" t="s">
        <v>43</v>
      </c>
      <c r="BQ378" s="34" t="e">
        <f>BL378*1000/(BF378*BG378*BH378)</f>
        <v>#DIV/0!</v>
      </c>
    </row>
    <row r="379" spans="1:69" x14ac:dyDescent="0.25">
      <c r="A379">
        <v>2</v>
      </c>
      <c r="B379">
        <f>B378</f>
        <v>90</v>
      </c>
      <c r="C379">
        <v>2</v>
      </c>
      <c r="D379">
        <v>1000</v>
      </c>
      <c r="H379" s="29" t="e">
        <f t="shared" ref="H379:H384" si="411">AVERAGE(E379:G379)</f>
        <v>#DIV/0!</v>
      </c>
      <c r="I379" s="38"/>
      <c r="J379" s="5"/>
      <c r="K379" s="38"/>
      <c r="L379" s="13" t="e">
        <f t="shared" ref="L379:L384" si="412">AVERAGE(I379:K379)</f>
        <v>#DIV/0!</v>
      </c>
      <c r="M379" s="34" t="e">
        <f>H379*1000/(B379*C379*D379)</f>
        <v>#DIV/0!</v>
      </c>
      <c r="O379">
        <v>2</v>
      </c>
      <c r="P379">
        <f>P378</f>
        <v>90</v>
      </c>
      <c r="Q379">
        <v>2</v>
      </c>
      <c r="R379">
        <v>2000</v>
      </c>
      <c r="V379" s="29" t="e">
        <f t="shared" ref="V379:V384" si="413">AVERAGE(S379:U379)</f>
        <v>#DIV/0!</v>
      </c>
      <c r="W379" s="38"/>
      <c r="X379" s="5"/>
      <c r="Y379" s="38"/>
      <c r="Z379" s="13" t="e">
        <f t="shared" ref="Z379:Z384" si="414">AVERAGE(W379:Y379)</f>
        <v>#DIV/0!</v>
      </c>
      <c r="AA379" s="34" t="e">
        <f>V379*1000/(P379*Q379*R379)</f>
        <v>#DIV/0!</v>
      </c>
      <c r="AC379">
        <v>2</v>
      </c>
      <c r="AD379">
        <f>AD378</f>
        <v>90</v>
      </c>
      <c r="AE379">
        <v>2</v>
      </c>
      <c r="AF379">
        <v>3000</v>
      </c>
      <c r="AJ379" s="29" t="e">
        <f t="shared" ref="AJ379:AJ384" si="415">AVERAGE(AG379:AI379)</f>
        <v>#DIV/0!</v>
      </c>
      <c r="AK379" s="38"/>
      <c r="AL379" s="5"/>
      <c r="AM379" s="38"/>
      <c r="AN379" s="13" t="e">
        <f t="shared" ref="AN379:AN384" si="416">AVERAGE(AK379:AM379)</f>
        <v>#DIV/0!</v>
      </c>
      <c r="AO379" s="34" t="e">
        <f>AJ379*1000/(AD379*AE379*AF379)</f>
        <v>#DIV/0!</v>
      </c>
      <c r="AQ379">
        <v>2</v>
      </c>
      <c r="AR379">
        <f>AR378</f>
        <v>90</v>
      </c>
      <c r="AS379">
        <v>2</v>
      </c>
      <c r="AT379">
        <v>5000</v>
      </c>
      <c r="AX379" s="29" t="e">
        <f t="shared" ref="AX379:AX384" si="417">AVERAGE(AU379:AW379)</f>
        <v>#DIV/0!</v>
      </c>
      <c r="AY379" s="38"/>
      <c r="AZ379" s="5"/>
      <c r="BA379" s="38"/>
      <c r="BB379" s="13" t="e">
        <f t="shared" ref="BB379:BB384" si="418">AVERAGE(AY379:BA379)</f>
        <v>#DIV/0!</v>
      </c>
      <c r="BC379" s="34" t="e">
        <f>AX379*1000/(AR379*AS379*AT379)</f>
        <v>#DIV/0!</v>
      </c>
      <c r="BE379">
        <v>2</v>
      </c>
      <c r="BF379">
        <f>BF378</f>
        <v>90</v>
      </c>
      <c r="BG379">
        <v>2</v>
      </c>
      <c r="BH379">
        <v>10000</v>
      </c>
      <c r="BL379" s="29" t="e">
        <f t="shared" ref="BL379:BL384" si="419">AVERAGE(BI379:BK379)</f>
        <v>#DIV/0!</v>
      </c>
      <c r="BM379" s="38"/>
      <c r="BN379" s="5"/>
      <c r="BO379" s="38"/>
      <c r="BP379" s="13" t="e">
        <f t="shared" ref="BP379:BP384" si="420">AVERAGE(BM379:BO379)</f>
        <v>#DIV/0!</v>
      </c>
      <c r="BQ379" s="34" t="e">
        <f>BL379*1000/(BF379*BG379*BH379)</f>
        <v>#DIV/0!</v>
      </c>
    </row>
    <row r="380" spans="1:69" x14ac:dyDescent="0.25">
      <c r="A380">
        <v>3</v>
      </c>
      <c r="B380">
        <f t="shared" ref="B380:B385" si="421">B379</f>
        <v>90</v>
      </c>
      <c r="C380">
        <v>3</v>
      </c>
      <c r="D380">
        <v>1000</v>
      </c>
      <c r="H380" s="29" t="e">
        <f t="shared" si="411"/>
        <v>#DIV/0!</v>
      </c>
      <c r="L380" s="13" t="e">
        <f t="shared" si="412"/>
        <v>#DIV/0!</v>
      </c>
      <c r="M380" s="34" t="e">
        <f t="shared" ref="M380:M384" si="422">H380*1000/(B380*C380*D380)</f>
        <v>#DIV/0!</v>
      </c>
      <c r="O380">
        <v>3</v>
      </c>
      <c r="P380">
        <f t="shared" ref="P380:P385" si="423">P379</f>
        <v>90</v>
      </c>
      <c r="Q380">
        <v>3</v>
      </c>
      <c r="R380">
        <v>2000</v>
      </c>
      <c r="V380" s="29" t="e">
        <f t="shared" si="413"/>
        <v>#DIV/0!</v>
      </c>
      <c r="Z380" s="13" t="e">
        <f t="shared" si="414"/>
        <v>#DIV/0!</v>
      </c>
      <c r="AA380" s="34" t="e">
        <f t="shared" ref="AA380:AA384" si="424">V380*1000/(P380*Q380*R380)</f>
        <v>#DIV/0!</v>
      </c>
      <c r="AC380">
        <v>3</v>
      </c>
      <c r="AD380">
        <f t="shared" ref="AD380:AD385" si="425">AD379</f>
        <v>90</v>
      </c>
      <c r="AE380">
        <v>3</v>
      </c>
      <c r="AF380">
        <v>3000</v>
      </c>
      <c r="AJ380" s="29" t="e">
        <f t="shared" si="415"/>
        <v>#DIV/0!</v>
      </c>
      <c r="AN380" s="13" t="e">
        <f t="shared" si="416"/>
        <v>#DIV/0!</v>
      </c>
      <c r="AO380" s="34" t="e">
        <f t="shared" ref="AO380:AO384" si="426">AJ380*1000/(AD380*AE380*AF380)</f>
        <v>#DIV/0!</v>
      </c>
      <c r="AQ380">
        <v>3</v>
      </c>
      <c r="AR380">
        <f t="shared" ref="AR380:AR385" si="427">AR379</f>
        <v>90</v>
      </c>
      <c r="AS380">
        <v>3</v>
      </c>
      <c r="AT380">
        <v>5000</v>
      </c>
      <c r="AX380" s="29" t="e">
        <f t="shared" si="417"/>
        <v>#DIV/0!</v>
      </c>
      <c r="BB380" s="13" t="e">
        <f t="shared" si="418"/>
        <v>#DIV/0!</v>
      </c>
      <c r="BC380" s="34" t="e">
        <f t="shared" ref="BC380:BC384" si="428">AX380*1000/(AR380*AS380*AT380)</f>
        <v>#DIV/0!</v>
      </c>
      <c r="BE380">
        <v>3</v>
      </c>
      <c r="BF380">
        <f t="shared" ref="BF380:BF385" si="429">BF379</f>
        <v>90</v>
      </c>
      <c r="BG380">
        <v>3</v>
      </c>
      <c r="BH380">
        <v>10000</v>
      </c>
      <c r="BL380" s="29" t="e">
        <f t="shared" si="419"/>
        <v>#DIV/0!</v>
      </c>
      <c r="BP380" s="13" t="e">
        <f t="shared" si="420"/>
        <v>#DIV/0!</v>
      </c>
      <c r="BQ380" s="34" t="e">
        <f t="shared" ref="BQ380:BQ384" si="430">BL380*1000/(BF380*BG380*BH380)</f>
        <v>#DIV/0!</v>
      </c>
    </row>
    <row r="381" spans="1:69" x14ac:dyDescent="0.25">
      <c r="A381">
        <v>4</v>
      </c>
      <c r="B381">
        <f t="shared" si="421"/>
        <v>90</v>
      </c>
      <c r="C381">
        <v>4</v>
      </c>
      <c r="D381">
        <v>1000</v>
      </c>
      <c r="H381" s="29" t="e">
        <f t="shared" si="411"/>
        <v>#DIV/0!</v>
      </c>
      <c r="L381" s="13" t="e">
        <f t="shared" si="412"/>
        <v>#DIV/0!</v>
      </c>
      <c r="M381" s="34" t="e">
        <f t="shared" si="422"/>
        <v>#DIV/0!</v>
      </c>
      <c r="O381">
        <v>4</v>
      </c>
      <c r="P381">
        <f t="shared" si="423"/>
        <v>90</v>
      </c>
      <c r="Q381">
        <v>4</v>
      </c>
      <c r="R381">
        <v>2000</v>
      </c>
      <c r="V381" s="29" t="e">
        <f t="shared" si="413"/>
        <v>#DIV/0!</v>
      </c>
      <c r="Z381" s="13" t="e">
        <f t="shared" si="414"/>
        <v>#DIV/0!</v>
      </c>
      <c r="AA381" s="34" t="e">
        <f t="shared" si="424"/>
        <v>#DIV/0!</v>
      </c>
      <c r="AC381">
        <v>4</v>
      </c>
      <c r="AD381">
        <f t="shared" si="425"/>
        <v>90</v>
      </c>
      <c r="AE381">
        <v>4</v>
      </c>
      <c r="AF381">
        <v>3000</v>
      </c>
      <c r="AJ381" s="29" t="e">
        <f t="shared" si="415"/>
        <v>#DIV/0!</v>
      </c>
      <c r="AN381" s="13" t="e">
        <f t="shared" si="416"/>
        <v>#DIV/0!</v>
      </c>
      <c r="AO381" s="34" t="e">
        <f t="shared" si="426"/>
        <v>#DIV/0!</v>
      </c>
      <c r="AQ381">
        <v>4</v>
      </c>
      <c r="AR381">
        <f t="shared" si="427"/>
        <v>90</v>
      </c>
      <c r="AS381">
        <v>4</v>
      </c>
      <c r="AT381">
        <v>5000</v>
      </c>
      <c r="AX381" s="29" t="e">
        <f t="shared" si="417"/>
        <v>#DIV/0!</v>
      </c>
      <c r="BB381" s="13" t="e">
        <f t="shared" si="418"/>
        <v>#DIV/0!</v>
      </c>
      <c r="BC381" s="34" t="e">
        <f t="shared" si="428"/>
        <v>#DIV/0!</v>
      </c>
      <c r="BE381">
        <v>4</v>
      </c>
      <c r="BF381">
        <f t="shared" si="429"/>
        <v>90</v>
      </c>
      <c r="BG381">
        <v>4</v>
      </c>
      <c r="BH381">
        <v>10000</v>
      </c>
      <c r="BL381" s="29" t="e">
        <f t="shared" si="419"/>
        <v>#DIV/0!</v>
      </c>
      <c r="BP381" s="13" t="e">
        <f t="shared" si="420"/>
        <v>#DIV/0!</v>
      </c>
      <c r="BQ381" s="34" t="e">
        <f t="shared" si="430"/>
        <v>#DIV/0!</v>
      </c>
    </row>
    <row r="382" spans="1:69" x14ac:dyDescent="0.25">
      <c r="A382">
        <v>5</v>
      </c>
      <c r="B382">
        <v>90</v>
      </c>
      <c r="C382">
        <v>5</v>
      </c>
      <c r="D382">
        <v>1000</v>
      </c>
      <c r="H382" s="29" t="e">
        <f t="shared" si="411"/>
        <v>#DIV/0!</v>
      </c>
      <c r="L382" s="13" t="e">
        <f t="shared" ref="L382" si="431">AVERAGE(I382:K382)</f>
        <v>#DIV/0!</v>
      </c>
      <c r="M382" s="34" t="e">
        <f t="shared" ref="M382" si="432">H382*1000/(B382*C382*D382)</f>
        <v>#DIV/0!</v>
      </c>
      <c r="O382">
        <v>5</v>
      </c>
      <c r="P382">
        <v>90</v>
      </c>
      <c r="Q382">
        <v>5</v>
      </c>
      <c r="R382">
        <v>2000</v>
      </c>
      <c r="V382" s="29" t="e">
        <f t="shared" si="413"/>
        <v>#DIV/0!</v>
      </c>
      <c r="Z382" s="13" t="e">
        <f t="shared" si="414"/>
        <v>#DIV/0!</v>
      </c>
      <c r="AA382" s="34" t="e">
        <f t="shared" si="424"/>
        <v>#DIV/0!</v>
      </c>
      <c r="AC382">
        <v>5</v>
      </c>
      <c r="AD382">
        <v>90</v>
      </c>
      <c r="AE382">
        <v>5</v>
      </c>
      <c r="AF382">
        <v>3000</v>
      </c>
      <c r="AJ382" s="29" t="e">
        <f t="shared" si="415"/>
        <v>#DIV/0!</v>
      </c>
      <c r="AN382" s="13" t="e">
        <f t="shared" si="416"/>
        <v>#DIV/0!</v>
      </c>
      <c r="AO382" s="34" t="e">
        <f t="shared" si="426"/>
        <v>#DIV/0!</v>
      </c>
      <c r="AQ382">
        <v>5</v>
      </c>
      <c r="AR382">
        <v>90</v>
      </c>
      <c r="AS382">
        <v>5</v>
      </c>
      <c r="AT382">
        <v>5000</v>
      </c>
      <c r="AX382" s="29" t="e">
        <f t="shared" si="417"/>
        <v>#DIV/0!</v>
      </c>
      <c r="BB382" s="13" t="e">
        <f t="shared" si="418"/>
        <v>#DIV/0!</v>
      </c>
      <c r="BC382" s="34" t="e">
        <f t="shared" si="428"/>
        <v>#DIV/0!</v>
      </c>
      <c r="BE382">
        <v>5</v>
      </c>
      <c r="BF382">
        <v>90</v>
      </c>
      <c r="BG382">
        <v>5</v>
      </c>
      <c r="BH382">
        <v>10000</v>
      </c>
      <c r="BL382" s="29" t="e">
        <f t="shared" si="419"/>
        <v>#DIV/0!</v>
      </c>
      <c r="BP382" s="13" t="e">
        <f t="shared" si="420"/>
        <v>#DIV/0!</v>
      </c>
      <c r="BQ382" s="34" t="e">
        <f t="shared" si="430"/>
        <v>#DIV/0!</v>
      </c>
    </row>
    <row r="383" spans="1:69" x14ac:dyDescent="0.25">
      <c r="A383">
        <v>6</v>
      </c>
      <c r="B383">
        <f>B381</f>
        <v>90</v>
      </c>
      <c r="C383">
        <v>6</v>
      </c>
      <c r="D383">
        <v>1000</v>
      </c>
      <c r="H383" s="29" t="e">
        <f t="shared" si="411"/>
        <v>#DIV/0!</v>
      </c>
      <c r="L383" s="13" t="e">
        <f t="shared" si="412"/>
        <v>#DIV/0!</v>
      </c>
      <c r="M383" s="34" t="e">
        <f t="shared" si="422"/>
        <v>#DIV/0!</v>
      </c>
      <c r="O383">
        <v>6</v>
      </c>
      <c r="P383">
        <f>P381</f>
        <v>90</v>
      </c>
      <c r="Q383">
        <v>6</v>
      </c>
      <c r="R383">
        <v>2000</v>
      </c>
      <c r="V383" s="29" t="e">
        <f t="shared" si="413"/>
        <v>#DIV/0!</v>
      </c>
      <c r="Z383" s="13" t="e">
        <f t="shared" si="414"/>
        <v>#DIV/0!</v>
      </c>
      <c r="AA383" s="34" t="e">
        <f t="shared" si="424"/>
        <v>#DIV/0!</v>
      </c>
      <c r="AC383">
        <v>6</v>
      </c>
      <c r="AD383">
        <f>AD381</f>
        <v>90</v>
      </c>
      <c r="AE383">
        <v>6</v>
      </c>
      <c r="AF383">
        <v>3000</v>
      </c>
      <c r="AJ383" s="29" t="e">
        <f t="shared" si="415"/>
        <v>#DIV/0!</v>
      </c>
      <c r="AN383" s="13" t="e">
        <f t="shared" si="416"/>
        <v>#DIV/0!</v>
      </c>
      <c r="AO383" s="34" t="e">
        <f t="shared" si="426"/>
        <v>#DIV/0!</v>
      </c>
      <c r="AQ383">
        <v>6</v>
      </c>
      <c r="AR383">
        <f>AR381</f>
        <v>90</v>
      </c>
      <c r="AS383">
        <v>6</v>
      </c>
      <c r="AT383">
        <v>5000</v>
      </c>
      <c r="AX383" s="29" t="e">
        <f t="shared" si="417"/>
        <v>#DIV/0!</v>
      </c>
      <c r="BB383" s="13" t="e">
        <f t="shared" si="418"/>
        <v>#DIV/0!</v>
      </c>
      <c r="BC383" s="34" t="e">
        <f t="shared" si="428"/>
        <v>#DIV/0!</v>
      </c>
      <c r="BE383">
        <v>6</v>
      </c>
      <c r="BF383">
        <f>BF381</f>
        <v>90</v>
      </c>
      <c r="BG383">
        <v>6</v>
      </c>
      <c r="BH383">
        <v>10000</v>
      </c>
      <c r="BL383" s="29" t="e">
        <f t="shared" si="419"/>
        <v>#DIV/0!</v>
      </c>
      <c r="BP383" s="13" t="e">
        <f t="shared" si="420"/>
        <v>#DIV/0!</v>
      </c>
      <c r="BQ383" s="34" t="e">
        <f t="shared" si="430"/>
        <v>#DIV/0!</v>
      </c>
    </row>
    <row r="384" spans="1:69" s="41" customFormat="1" x14ac:dyDescent="0.25">
      <c r="A384" s="41">
        <v>7</v>
      </c>
      <c r="B384" s="41">
        <f t="shared" si="421"/>
        <v>90</v>
      </c>
      <c r="C384" s="41">
        <v>7</v>
      </c>
      <c r="D384" s="41">
        <v>1000</v>
      </c>
      <c r="E384" s="41">
        <v>13</v>
      </c>
      <c r="F384" s="41">
        <v>13.1</v>
      </c>
      <c r="G384" s="41">
        <v>13.1</v>
      </c>
      <c r="H384" s="42">
        <f t="shared" si="411"/>
        <v>13.066666666666668</v>
      </c>
      <c r="L384" s="43" t="e">
        <f t="shared" si="412"/>
        <v>#DIV/0!</v>
      </c>
      <c r="M384" s="44">
        <f t="shared" si="422"/>
        <v>2.0740740740740744E-2</v>
      </c>
      <c r="O384" s="41">
        <v>7</v>
      </c>
      <c r="P384" s="41">
        <f t="shared" si="423"/>
        <v>90</v>
      </c>
      <c r="Q384" s="41">
        <v>7</v>
      </c>
      <c r="R384" s="41">
        <v>2000</v>
      </c>
      <c r="S384" s="41">
        <v>24.9</v>
      </c>
      <c r="T384" s="41">
        <v>25.1</v>
      </c>
      <c r="U384" s="41">
        <v>25.1</v>
      </c>
      <c r="V384" s="42">
        <f t="shared" si="413"/>
        <v>25.033333333333331</v>
      </c>
      <c r="Z384" s="43" t="e">
        <f t="shared" si="414"/>
        <v>#DIV/0!</v>
      </c>
      <c r="AA384" s="44">
        <f t="shared" si="424"/>
        <v>1.9867724867724867E-2</v>
      </c>
      <c r="AC384" s="41">
        <v>7</v>
      </c>
      <c r="AD384" s="41">
        <f t="shared" si="425"/>
        <v>90</v>
      </c>
      <c r="AE384" s="41">
        <v>7</v>
      </c>
      <c r="AF384" s="41">
        <v>3000</v>
      </c>
      <c r="AG384" s="41">
        <v>36.799999999999997</v>
      </c>
      <c r="AH384" s="41">
        <v>37.200000000000003</v>
      </c>
      <c r="AI384" s="41">
        <v>37.200000000000003</v>
      </c>
      <c r="AJ384" s="42">
        <f t="shared" si="415"/>
        <v>37.06666666666667</v>
      </c>
      <c r="AN384" s="43" t="e">
        <f t="shared" si="416"/>
        <v>#DIV/0!</v>
      </c>
      <c r="AO384" s="44">
        <f t="shared" si="426"/>
        <v>1.9611992945326281E-2</v>
      </c>
      <c r="AQ384" s="41">
        <v>7</v>
      </c>
      <c r="AR384" s="41">
        <f t="shared" si="427"/>
        <v>90</v>
      </c>
      <c r="AS384" s="41">
        <v>7</v>
      </c>
      <c r="AT384" s="41">
        <v>5000</v>
      </c>
      <c r="AU384" s="41">
        <v>60.7</v>
      </c>
      <c r="AV384" s="41">
        <v>60.7</v>
      </c>
      <c r="AW384" s="41">
        <v>60.7</v>
      </c>
      <c r="AX384" s="42">
        <f t="shared" si="417"/>
        <v>60.70000000000001</v>
      </c>
      <c r="BB384" s="43" t="e">
        <f t="shared" si="418"/>
        <v>#DIV/0!</v>
      </c>
      <c r="BC384" s="44">
        <f t="shared" si="428"/>
        <v>1.9269841269841274E-2</v>
      </c>
      <c r="BE384" s="41">
        <v>7</v>
      </c>
      <c r="BF384" s="41">
        <f t="shared" si="429"/>
        <v>90</v>
      </c>
      <c r="BG384" s="41">
        <v>7</v>
      </c>
      <c r="BH384" s="41">
        <v>10000</v>
      </c>
      <c r="BI384" s="41">
        <v>104.5</v>
      </c>
      <c r="BJ384" s="41">
        <v>113.9</v>
      </c>
      <c r="BK384" s="41">
        <v>112.3</v>
      </c>
      <c r="BL384" s="42">
        <f t="shared" si="419"/>
        <v>110.23333333333333</v>
      </c>
      <c r="BP384" s="43" t="e">
        <f t="shared" si="420"/>
        <v>#DIV/0!</v>
      </c>
      <c r="BQ384" s="44">
        <f t="shared" si="430"/>
        <v>1.7497354497354498E-2</v>
      </c>
    </row>
    <row r="385" spans="1:69" x14ac:dyDescent="0.25">
      <c r="A385">
        <v>8</v>
      </c>
      <c r="B385">
        <f t="shared" si="421"/>
        <v>90</v>
      </c>
      <c r="C385">
        <v>8</v>
      </c>
      <c r="D385">
        <v>1000</v>
      </c>
      <c r="H385" s="29" t="s">
        <v>44</v>
      </c>
      <c r="L385" s="13"/>
      <c r="M385" s="34"/>
      <c r="O385">
        <v>8</v>
      </c>
      <c r="P385">
        <f t="shared" si="423"/>
        <v>90</v>
      </c>
      <c r="Q385">
        <v>8</v>
      </c>
      <c r="R385">
        <v>2000</v>
      </c>
      <c r="V385" s="29" t="s">
        <v>44</v>
      </c>
      <c r="Z385" s="13"/>
      <c r="AA385" s="34"/>
      <c r="AC385">
        <v>8</v>
      </c>
      <c r="AD385">
        <f t="shared" si="425"/>
        <v>90</v>
      </c>
      <c r="AE385">
        <v>8</v>
      </c>
      <c r="AF385">
        <v>3000</v>
      </c>
      <c r="AJ385" s="29" t="s">
        <v>44</v>
      </c>
      <c r="AN385" s="13"/>
      <c r="AO385" s="34"/>
      <c r="AQ385">
        <v>8</v>
      </c>
      <c r="AR385">
        <f t="shared" si="427"/>
        <v>90</v>
      </c>
      <c r="AS385">
        <v>8</v>
      </c>
      <c r="AT385">
        <v>5000</v>
      </c>
      <c r="AX385" s="29" t="s">
        <v>44</v>
      </c>
      <c r="BB385" s="13"/>
      <c r="BC385" s="34"/>
      <c r="BE385">
        <v>8</v>
      </c>
      <c r="BF385">
        <f t="shared" si="429"/>
        <v>90</v>
      </c>
      <c r="BG385">
        <v>8</v>
      </c>
      <c r="BH385">
        <v>10000</v>
      </c>
      <c r="BL385" s="29" t="s">
        <v>44</v>
      </c>
      <c r="BP385" s="13"/>
      <c r="BQ385" s="34"/>
    </row>
    <row r="388" spans="1:69" s="31" customFormat="1" x14ac:dyDescent="0.25">
      <c r="A388" s="39" t="s">
        <v>59</v>
      </c>
      <c r="B388" s="40">
        <v>100</v>
      </c>
      <c r="F388" s="35"/>
      <c r="H388" s="36"/>
      <c r="L388" s="37"/>
      <c r="M388" s="37"/>
      <c r="AA388" s="37"/>
      <c r="BE388" s="54"/>
    </row>
    <row r="389" spans="1:69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</row>
    <row r="390" spans="1:69" x14ac:dyDescent="0.25">
      <c r="A390">
        <v>1</v>
      </c>
      <c r="B390">
        <f>$B$388</f>
        <v>100</v>
      </c>
      <c r="C390">
        <v>1</v>
      </c>
      <c r="D390">
        <v>1000</v>
      </c>
      <c r="H390" s="29" t="e">
        <f>AVERAGE(E390:G390)</f>
        <v>#DIV/0!</v>
      </c>
      <c r="I390" s="5" t="s">
        <v>43</v>
      </c>
      <c r="J390" s="5" t="s">
        <v>43</v>
      </c>
      <c r="K390" s="5" t="s">
        <v>43</v>
      </c>
      <c r="L390" s="5" t="s">
        <v>43</v>
      </c>
      <c r="M390" s="34" t="e">
        <f>H390*1000/(B390*C390*D390)</f>
        <v>#DIV/0!</v>
      </c>
      <c r="O390">
        <v>1</v>
      </c>
      <c r="P390">
        <f>$B$388</f>
        <v>100</v>
      </c>
      <c r="Q390">
        <v>1</v>
      </c>
      <c r="R390">
        <v>2000</v>
      </c>
      <c r="V390" s="29" t="e">
        <f>AVERAGE(S390:U390)</f>
        <v>#DIV/0!</v>
      </c>
      <c r="W390" s="5" t="s">
        <v>43</v>
      </c>
      <c r="X390" s="5" t="s">
        <v>43</v>
      </c>
      <c r="Y390" s="5" t="s">
        <v>43</v>
      </c>
      <c r="Z390" s="5" t="s">
        <v>43</v>
      </c>
      <c r="AA390" s="34" t="e">
        <f>V390*1000/(P390*Q390*R390)</f>
        <v>#DIV/0!</v>
      </c>
      <c r="AC390">
        <v>1</v>
      </c>
      <c r="AD390">
        <f>$B$388</f>
        <v>100</v>
      </c>
      <c r="AE390">
        <v>1</v>
      </c>
      <c r="AF390">
        <v>3000</v>
      </c>
      <c r="AJ390" s="29" t="e">
        <f>AVERAGE(AG390:AI390)</f>
        <v>#DIV/0!</v>
      </c>
      <c r="AK390" s="5" t="s">
        <v>43</v>
      </c>
      <c r="AL390" s="5" t="s">
        <v>43</v>
      </c>
      <c r="AM390" s="5" t="s">
        <v>43</v>
      </c>
      <c r="AN390" s="5" t="s">
        <v>43</v>
      </c>
      <c r="AO390" s="34" t="e">
        <f>AJ390*1000/(AD390*AE390*AF390)</f>
        <v>#DIV/0!</v>
      </c>
      <c r="AQ390">
        <v>1</v>
      </c>
      <c r="AR390">
        <f>$B$388</f>
        <v>100</v>
      </c>
      <c r="AS390">
        <v>1</v>
      </c>
      <c r="AT390">
        <v>5000</v>
      </c>
      <c r="AX390" s="29" t="e">
        <f>AVERAGE(AU390:AW390)</f>
        <v>#DIV/0!</v>
      </c>
      <c r="AY390" s="5" t="s">
        <v>43</v>
      </c>
      <c r="AZ390" s="5" t="s">
        <v>43</v>
      </c>
      <c r="BA390" s="5" t="s">
        <v>43</v>
      </c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100</v>
      </c>
      <c r="BG390">
        <v>1</v>
      </c>
      <c r="BH390">
        <v>10000</v>
      </c>
      <c r="BL390" s="29" t="e">
        <f>AVERAGE(BI390:BK390)</f>
        <v>#DIV/0!</v>
      </c>
      <c r="BM390" s="5" t="s">
        <v>43</v>
      </c>
      <c r="BN390" s="5" t="s">
        <v>43</v>
      </c>
      <c r="BO390" s="5" t="s">
        <v>43</v>
      </c>
      <c r="BP390" s="5" t="s">
        <v>43</v>
      </c>
      <c r="BQ390" s="34" t="e">
        <f>BL390*1000/(BF390*BG390*BH390)</f>
        <v>#DIV/0!</v>
      </c>
    </row>
    <row r="391" spans="1:69" x14ac:dyDescent="0.25">
      <c r="A391">
        <v>2</v>
      </c>
      <c r="B391">
        <f>B390</f>
        <v>100</v>
      </c>
      <c r="C391">
        <v>2</v>
      </c>
      <c r="D391">
        <v>1000</v>
      </c>
      <c r="H391" s="29" t="e">
        <f t="shared" ref="H391:H395" si="433">AVERAGE(E391:G391)</f>
        <v>#DIV/0!</v>
      </c>
      <c r="I391" s="38"/>
      <c r="J391" s="5"/>
      <c r="K391" s="38"/>
      <c r="L391" s="13" t="e">
        <f t="shared" ref="L391:L395" si="434">AVERAGE(I391:K391)</f>
        <v>#DIV/0!</v>
      </c>
      <c r="M391" s="34" t="e">
        <f>H391*1000/(B391*C391*D391)</f>
        <v>#DIV/0!</v>
      </c>
      <c r="O391">
        <v>2</v>
      </c>
      <c r="P391">
        <f>P390</f>
        <v>100</v>
      </c>
      <c r="Q391">
        <v>2</v>
      </c>
      <c r="R391">
        <v>2000</v>
      </c>
      <c r="V391" s="29" t="e">
        <f t="shared" ref="V391:V395" si="435">AVERAGE(S391:U391)</f>
        <v>#DIV/0!</v>
      </c>
      <c r="W391" s="38"/>
      <c r="X391" s="5"/>
      <c r="Y391" s="38"/>
      <c r="Z391" s="13" t="e">
        <f t="shared" ref="Z391:Z395" si="436">AVERAGE(W391:Y391)</f>
        <v>#DIV/0!</v>
      </c>
      <c r="AA391" s="34" t="e">
        <f>V391*1000/(P391*Q391*R391)</f>
        <v>#DIV/0!</v>
      </c>
      <c r="AC391">
        <v>2</v>
      </c>
      <c r="AD391">
        <f>AD390</f>
        <v>100</v>
      </c>
      <c r="AE391">
        <v>2</v>
      </c>
      <c r="AF391">
        <v>3000</v>
      </c>
      <c r="AJ391" s="29" t="e">
        <f t="shared" ref="AJ391:AJ395" si="437">AVERAGE(AG391:AI391)</f>
        <v>#DIV/0!</v>
      </c>
      <c r="AK391" s="38"/>
      <c r="AL391" s="5"/>
      <c r="AM391" s="38"/>
      <c r="AN391" s="13" t="e">
        <f t="shared" ref="AN391:AN395" si="438">AVERAGE(AK391:AM391)</f>
        <v>#DIV/0!</v>
      </c>
      <c r="AO391" s="34" t="e">
        <f>AJ391*1000/(AD391*AE391*AF391)</f>
        <v>#DIV/0!</v>
      </c>
      <c r="AQ391">
        <v>2</v>
      </c>
      <c r="AR391">
        <f>AR390</f>
        <v>100</v>
      </c>
      <c r="AS391">
        <v>2</v>
      </c>
      <c r="AT391">
        <v>5000</v>
      </c>
      <c r="AX391" s="29" t="e">
        <f t="shared" ref="AX391:AX395" si="439">AVERAGE(AU391:AW391)</f>
        <v>#DIV/0!</v>
      </c>
      <c r="AY391" s="38"/>
      <c r="AZ391" s="5"/>
      <c r="BA391" s="38"/>
      <c r="BB391" s="13" t="e">
        <f t="shared" ref="BB391:BB395" si="440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100</v>
      </c>
      <c r="BG391">
        <v>2</v>
      </c>
      <c r="BH391">
        <v>10000</v>
      </c>
      <c r="BL391" s="29" t="e">
        <f t="shared" ref="BL391:BL395" si="441">AVERAGE(BI391:BK391)</f>
        <v>#DIV/0!</v>
      </c>
      <c r="BM391" s="38"/>
      <c r="BN391" s="5"/>
      <c r="BO391" s="38"/>
      <c r="BP391" s="13" t="e">
        <f t="shared" ref="BP391:BP395" si="442">AVERAGE(BM391:BO391)</f>
        <v>#DIV/0!</v>
      </c>
      <c r="BQ391" s="34" t="e">
        <f>BL391*1000/(BF391*BG391*BH391)</f>
        <v>#DIV/0!</v>
      </c>
    </row>
    <row r="392" spans="1:69" x14ac:dyDescent="0.25">
      <c r="A392">
        <v>3</v>
      </c>
      <c r="B392">
        <f t="shared" ref="B392:B396" si="443">B391</f>
        <v>100</v>
      </c>
      <c r="C392">
        <v>3</v>
      </c>
      <c r="D392">
        <v>1000</v>
      </c>
      <c r="H392" s="29" t="e">
        <f t="shared" si="433"/>
        <v>#DIV/0!</v>
      </c>
      <c r="L392" s="13" t="e">
        <f t="shared" si="434"/>
        <v>#DIV/0!</v>
      </c>
      <c r="M392" s="34" t="e">
        <f t="shared" ref="M392:M395" si="444">H392*1000/(B392*C392*D392)</f>
        <v>#DIV/0!</v>
      </c>
      <c r="O392">
        <v>3</v>
      </c>
      <c r="P392">
        <f t="shared" ref="P392:P396" si="445">P391</f>
        <v>100</v>
      </c>
      <c r="Q392">
        <v>3</v>
      </c>
      <c r="R392">
        <v>2000</v>
      </c>
      <c r="V392" s="29" t="e">
        <f t="shared" si="435"/>
        <v>#DIV/0!</v>
      </c>
      <c r="Z392" s="13" t="e">
        <f t="shared" si="436"/>
        <v>#DIV/0!</v>
      </c>
      <c r="AA392" s="34" t="e">
        <f t="shared" ref="AA392:AA395" si="446">V392*1000/(P392*Q392*R392)</f>
        <v>#DIV/0!</v>
      </c>
      <c r="AC392">
        <v>3</v>
      </c>
      <c r="AD392">
        <f t="shared" ref="AD392:AD396" si="447">AD391</f>
        <v>100</v>
      </c>
      <c r="AE392">
        <v>3</v>
      </c>
      <c r="AF392">
        <v>3000</v>
      </c>
      <c r="AJ392" s="29" t="e">
        <f t="shared" si="437"/>
        <v>#DIV/0!</v>
      </c>
      <c r="AN392" s="13" t="e">
        <f t="shared" si="438"/>
        <v>#DIV/0!</v>
      </c>
      <c r="AO392" s="34" t="e">
        <f t="shared" ref="AO392:AO395" si="448">AJ392*1000/(AD392*AE392*AF392)</f>
        <v>#DIV/0!</v>
      </c>
      <c r="AQ392">
        <v>3</v>
      </c>
      <c r="AR392">
        <f t="shared" ref="AR392:AR396" si="449">AR391</f>
        <v>100</v>
      </c>
      <c r="AS392">
        <v>3</v>
      </c>
      <c r="AT392">
        <v>5000</v>
      </c>
      <c r="AX392" s="29" t="e">
        <f t="shared" si="439"/>
        <v>#DIV/0!</v>
      </c>
      <c r="BB392" s="13" t="e">
        <f t="shared" si="440"/>
        <v>#DIV/0!</v>
      </c>
      <c r="BC392" s="34" t="e">
        <f t="shared" ref="BC392:BC395" si="450">AX392*1000/(AR392*AS392*AT392)</f>
        <v>#DIV/0!</v>
      </c>
      <c r="BE392" s="53">
        <v>3</v>
      </c>
      <c r="BF392">
        <f t="shared" ref="BF392:BF396" si="451">BF391</f>
        <v>100</v>
      </c>
      <c r="BG392">
        <v>3</v>
      </c>
      <c r="BH392">
        <v>10000</v>
      </c>
      <c r="BL392" s="29" t="e">
        <f t="shared" si="441"/>
        <v>#DIV/0!</v>
      </c>
      <c r="BP392" s="13" t="e">
        <f t="shared" si="442"/>
        <v>#DIV/0!</v>
      </c>
      <c r="BQ392" s="34" t="e">
        <f t="shared" ref="BQ392:BQ395" si="452">BL392*1000/(BF392*BG392*BH392)</f>
        <v>#DIV/0!</v>
      </c>
    </row>
    <row r="393" spans="1:69" x14ac:dyDescent="0.25">
      <c r="A393">
        <v>4</v>
      </c>
      <c r="B393">
        <f t="shared" si="443"/>
        <v>100</v>
      </c>
      <c r="C393">
        <v>4</v>
      </c>
      <c r="D393">
        <v>1000</v>
      </c>
      <c r="H393" s="29" t="e">
        <f t="shared" si="433"/>
        <v>#DIV/0!</v>
      </c>
      <c r="L393" s="13" t="e">
        <f t="shared" si="434"/>
        <v>#DIV/0!</v>
      </c>
      <c r="M393" s="34" t="e">
        <f t="shared" si="444"/>
        <v>#DIV/0!</v>
      </c>
      <c r="O393">
        <v>4</v>
      </c>
      <c r="P393">
        <f t="shared" si="445"/>
        <v>100</v>
      </c>
      <c r="Q393">
        <v>4</v>
      </c>
      <c r="R393">
        <v>2000</v>
      </c>
      <c r="V393" s="29" t="e">
        <f t="shared" si="435"/>
        <v>#DIV/0!</v>
      </c>
      <c r="Z393" s="13" t="e">
        <f t="shared" si="436"/>
        <v>#DIV/0!</v>
      </c>
      <c r="AA393" s="34" t="e">
        <f t="shared" si="446"/>
        <v>#DIV/0!</v>
      </c>
      <c r="AC393">
        <v>4</v>
      </c>
      <c r="AD393">
        <f t="shared" si="447"/>
        <v>100</v>
      </c>
      <c r="AE393">
        <v>4</v>
      </c>
      <c r="AF393">
        <v>3000</v>
      </c>
      <c r="AJ393" s="29" t="e">
        <f t="shared" si="437"/>
        <v>#DIV/0!</v>
      </c>
      <c r="AN393" s="13" t="e">
        <f t="shared" si="438"/>
        <v>#DIV/0!</v>
      </c>
      <c r="AO393" s="34" t="e">
        <f t="shared" si="448"/>
        <v>#DIV/0!</v>
      </c>
      <c r="AQ393">
        <v>4</v>
      </c>
      <c r="AR393">
        <f t="shared" si="449"/>
        <v>100</v>
      </c>
      <c r="AS393">
        <v>4</v>
      </c>
      <c r="AT393">
        <v>5000</v>
      </c>
      <c r="AX393" s="29" t="e">
        <f t="shared" si="439"/>
        <v>#DIV/0!</v>
      </c>
      <c r="BB393" s="13" t="e">
        <f t="shared" si="440"/>
        <v>#DIV/0!</v>
      </c>
      <c r="BC393" s="34" t="e">
        <f t="shared" si="450"/>
        <v>#DIV/0!</v>
      </c>
      <c r="BE393" s="53">
        <v>4</v>
      </c>
      <c r="BF393">
        <f t="shared" si="451"/>
        <v>100</v>
      </c>
      <c r="BG393">
        <v>4</v>
      </c>
      <c r="BH393">
        <v>10000</v>
      </c>
      <c r="BL393" s="29" t="e">
        <f t="shared" si="441"/>
        <v>#DIV/0!</v>
      </c>
      <c r="BP393" s="13" t="e">
        <f t="shared" si="442"/>
        <v>#DIV/0!</v>
      </c>
      <c r="BQ393" s="34" t="e">
        <f t="shared" si="452"/>
        <v>#DIV/0!</v>
      </c>
    </row>
    <row r="394" spans="1:69" x14ac:dyDescent="0.25">
      <c r="A394">
        <v>5</v>
      </c>
      <c r="B394">
        <f t="shared" si="443"/>
        <v>100</v>
      </c>
      <c r="C394">
        <v>5</v>
      </c>
      <c r="D394">
        <v>1000</v>
      </c>
      <c r="H394" s="29" t="e">
        <f t="shared" si="433"/>
        <v>#DIV/0!</v>
      </c>
      <c r="L394" s="13" t="e">
        <f t="shared" si="434"/>
        <v>#DIV/0!</v>
      </c>
      <c r="M394" s="34" t="e">
        <f t="shared" si="444"/>
        <v>#DIV/0!</v>
      </c>
      <c r="O394">
        <v>5</v>
      </c>
      <c r="P394">
        <f t="shared" si="445"/>
        <v>100</v>
      </c>
      <c r="Q394">
        <v>5</v>
      </c>
      <c r="R394">
        <v>2000</v>
      </c>
      <c r="V394" s="29" t="e">
        <f t="shared" si="435"/>
        <v>#DIV/0!</v>
      </c>
      <c r="Z394" s="13" t="e">
        <f t="shared" si="436"/>
        <v>#DIV/0!</v>
      </c>
      <c r="AA394" s="34" t="e">
        <f t="shared" si="446"/>
        <v>#DIV/0!</v>
      </c>
      <c r="AC394">
        <v>5</v>
      </c>
      <c r="AD394">
        <f t="shared" si="447"/>
        <v>100</v>
      </c>
      <c r="AE394">
        <v>5</v>
      </c>
      <c r="AF394">
        <v>3000</v>
      </c>
      <c r="AJ394" s="29" t="e">
        <f t="shared" si="437"/>
        <v>#DIV/0!</v>
      </c>
      <c r="AN394" s="13" t="e">
        <f t="shared" si="438"/>
        <v>#DIV/0!</v>
      </c>
      <c r="AO394" s="34" t="e">
        <f t="shared" si="448"/>
        <v>#DIV/0!</v>
      </c>
      <c r="AQ394">
        <v>5</v>
      </c>
      <c r="AR394">
        <f t="shared" si="449"/>
        <v>100</v>
      </c>
      <c r="AS394">
        <v>5</v>
      </c>
      <c r="AT394">
        <v>5000</v>
      </c>
      <c r="AX394" s="29" t="e">
        <f t="shared" si="439"/>
        <v>#DIV/0!</v>
      </c>
      <c r="BB394" s="13" t="e">
        <f t="shared" si="440"/>
        <v>#DIV/0!</v>
      </c>
      <c r="BC394" s="34" t="e">
        <f t="shared" si="450"/>
        <v>#DIV/0!</v>
      </c>
      <c r="BE394" s="53">
        <v>5</v>
      </c>
      <c r="BF394">
        <f t="shared" si="451"/>
        <v>100</v>
      </c>
      <c r="BG394">
        <v>5</v>
      </c>
      <c r="BH394">
        <v>10000</v>
      </c>
      <c r="BL394" s="29" t="e">
        <f t="shared" si="441"/>
        <v>#DIV/0!</v>
      </c>
      <c r="BP394" s="13" t="e">
        <f t="shared" si="442"/>
        <v>#DIV/0!</v>
      </c>
      <c r="BQ394" s="34" t="e">
        <f t="shared" si="452"/>
        <v>#DIV/0!</v>
      </c>
    </row>
    <row r="395" spans="1:69" s="41" customFormat="1" x14ac:dyDescent="0.25">
      <c r="A395" s="41">
        <v>6</v>
      </c>
      <c r="B395" s="41">
        <f t="shared" si="443"/>
        <v>100</v>
      </c>
      <c r="C395" s="41">
        <v>6</v>
      </c>
      <c r="D395" s="41">
        <v>1000</v>
      </c>
      <c r="E395" s="41">
        <v>12.7</v>
      </c>
      <c r="F395" s="41">
        <v>12.8</v>
      </c>
      <c r="G395" s="41">
        <v>12.8</v>
      </c>
      <c r="H395" s="42">
        <f t="shared" si="433"/>
        <v>12.766666666666666</v>
      </c>
      <c r="I395" s="41">
        <v>13</v>
      </c>
      <c r="J395" s="41">
        <v>9</v>
      </c>
      <c r="K395" s="41">
        <v>9</v>
      </c>
      <c r="L395" s="43">
        <f t="shared" si="434"/>
        <v>10.333333333333334</v>
      </c>
      <c r="M395" s="44">
        <f t="shared" si="444"/>
        <v>2.1277777777777777E-2</v>
      </c>
      <c r="O395" s="41">
        <v>6</v>
      </c>
      <c r="P395" s="41">
        <f t="shared" si="445"/>
        <v>100</v>
      </c>
      <c r="Q395" s="41">
        <v>6</v>
      </c>
      <c r="R395" s="41">
        <v>2000</v>
      </c>
      <c r="S395" s="41">
        <v>24.3</v>
      </c>
      <c r="T395" s="41">
        <v>24.5</v>
      </c>
      <c r="U395" s="41">
        <v>24.5</v>
      </c>
      <c r="V395" s="42">
        <f t="shared" si="435"/>
        <v>24.433333333333334</v>
      </c>
      <c r="Z395" s="43" t="e">
        <f t="shared" si="436"/>
        <v>#DIV/0!</v>
      </c>
      <c r="AA395" s="44">
        <f t="shared" si="446"/>
        <v>2.0361111111111111E-2</v>
      </c>
      <c r="AC395" s="41">
        <v>6</v>
      </c>
      <c r="AD395" s="41">
        <f t="shared" si="447"/>
        <v>100</v>
      </c>
      <c r="AE395" s="41">
        <v>6</v>
      </c>
      <c r="AF395" s="41">
        <v>3000</v>
      </c>
      <c r="AG395" s="41">
        <v>35.799999999999997</v>
      </c>
      <c r="AH395" s="41">
        <v>36.1</v>
      </c>
      <c r="AI395" s="41">
        <v>36.200000000000003</v>
      </c>
      <c r="AJ395" s="42">
        <f t="shared" si="437"/>
        <v>36.033333333333339</v>
      </c>
      <c r="AN395" s="43" t="e">
        <f t="shared" si="438"/>
        <v>#DIV/0!</v>
      </c>
      <c r="AO395" s="44">
        <f t="shared" si="448"/>
        <v>2.0018518518518519E-2</v>
      </c>
      <c r="AQ395" s="41">
        <v>6</v>
      </c>
      <c r="AR395" s="41">
        <f t="shared" si="449"/>
        <v>100</v>
      </c>
      <c r="AS395" s="41">
        <v>6</v>
      </c>
      <c r="AT395" s="41">
        <v>5000</v>
      </c>
      <c r="AU395" s="41">
        <v>59</v>
      </c>
      <c r="AV395" s="41">
        <v>59.1</v>
      </c>
      <c r="AW395" s="41">
        <v>59</v>
      </c>
      <c r="AX395" s="42">
        <f t="shared" si="439"/>
        <v>59.033333333333331</v>
      </c>
      <c r="BB395" s="43" t="e">
        <f t="shared" si="440"/>
        <v>#DIV/0!</v>
      </c>
      <c r="BC395" s="44">
        <f t="shared" si="450"/>
        <v>1.9677777777777777E-2</v>
      </c>
      <c r="BE395" s="55">
        <v>6</v>
      </c>
      <c r="BF395" s="41">
        <f t="shared" si="451"/>
        <v>100</v>
      </c>
      <c r="BG395" s="41">
        <v>6</v>
      </c>
      <c r="BH395" s="41">
        <v>10000</v>
      </c>
      <c r="BI395" s="41">
        <v>105.2</v>
      </c>
      <c r="BJ395" s="41">
        <v>117</v>
      </c>
      <c r="BK395" s="41">
        <v>112</v>
      </c>
      <c r="BL395" s="42">
        <f t="shared" si="441"/>
        <v>111.39999999999999</v>
      </c>
      <c r="BP395" s="43" t="e">
        <f t="shared" si="442"/>
        <v>#DIV/0!</v>
      </c>
      <c r="BQ395" s="44">
        <f t="shared" si="452"/>
        <v>1.8566666666666665E-2</v>
      </c>
    </row>
    <row r="396" spans="1:69" x14ac:dyDescent="0.25">
      <c r="A396">
        <v>18</v>
      </c>
      <c r="B396">
        <f t="shared" si="443"/>
        <v>100</v>
      </c>
      <c r="C396">
        <v>7</v>
      </c>
      <c r="D396">
        <v>1000</v>
      </c>
      <c r="H396" s="29" t="s">
        <v>44</v>
      </c>
      <c r="L396" s="13"/>
      <c r="M396" s="34"/>
      <c r="O396">
        <v>18</v>
      </c>
      <c r="P396">
        <f t="shared" si="445"/>
        <v>100</v>
      </c>
      <c r="Q396">
        <v>7</v>
      </c>
      <c r="R396">
        <v>2000</v>
      </c>
      <c r="V396" s="29" t="s">
        <v>44</v>
      </c>
      <c r="Z396" s="13"/>
      <c r="AA396" s="34"/>
      <c r="AC396">
        <v>18</v>
      </c>
      <c r="AD396">
        <f t="shared" si="447"/>
        <v>100</v>
      </c>
      <c r="AE396">
        <v>7</v>
      </c>
      <c r="AF396">
        <v>3000</v>
      </c>
      <c r="AJ396" s="29" t="s">
        <v>44</v>
      </c>
      <c r="AN396" s="13"/>
      <c r="AO396" s="34"/>
      <c r="AQ396">
        <v>18</v>
      </c>
      <c r="AR396">
        <f t="shared" si="449"/>
        <v>100</v>
      </c>
      <c r="AS396">
        <v>7</v>
      </c>
      <c r="AT396">
        <v>5000</v>
      </c>
      <c r="AX396" s="29" t="s">
        <v>44</v>
      </c>
      <c r="BB396" s="13"/>
      <c r="BC396" s="34"/>
      <c r="BE396" s="53">
        <v>18</v>
      </c>
      <c r="BF396">
        <f t="shared" si="451"/>
        <v>100</v>
      </c>
      <c r="BG396">
        <v>7</v>
      </c>
      <c r="BH396">
        <v>10000</v>
      </c>
      <c r="BL396" s="29" t="s">
        <v>44</v>
      </c>
      <c r="BP396" s="13"/>
      <c r="BQ396" s="34"/>
    </row>
    <row r="398" spans="1:69" s="31" customFormat="1" x14ac:dyDescent="0.25">
      <c r="A398" s="39" t="s">
        <v>59</v>
      </c>
      <c r="B398" s="40">
        <v>150</v>
      </c>
      <c r="F398" s="35"/>
      <c r="H398" s="36"/>
      <c r="L398" s="37"/>
      <c r="M398" s="37"/>
      <c r="AA398" s="37"/>
      <c r="BE398" s="54"/>
    </row>
    <row r="399" spans="1:69" x14ac:dyDescent="0.25">
      <c r="A399" s="31"/>
      <c r="B399" s="32" t="s">
        <v>11</v>
      </c>
      <c r="C399" s="32" t="s">
        <v>12</v>
      </c>
      <c r="D399" s="32" t="s">
        <v>20</v>
      </c>
      <c r="E399" s="32" t="s">
        <v>28</v>
      </c>
      <c r="F399" s="32" t="s">
        <v>29</v>
      </c>
      <c r="G399" s="32" t="s">
        <v>30</v>
      </c>
      <c r="H399" s="33" t="s">
        <v>13</v>
      </c>
      <c r="I399" s="32" t="s">
        <v>14</v>
      </c>
      <c r="J399" s="32" t="s">
        <v>15</v>
      </c>
      <c r="K399" s="32" t="s">
        <v>16</v>
      </c>
      <c r="L399" s="33" t="s">
        <v>18</v>
      </c>
      <c r="M399" s="33" t="s">
        <v>45</v>
      </c>
      <c r="O399" s="31"/>
      <c r="P399" s="32" t="s">
        <v>11</v>
      </c>
      <c r="Q399" s="32" t="s">
        <v>12</v>
      </c>
      <c r="R399" s="32" t="s">
        <v>20</v>
      </c>
      <c r="S399" s="32" t="s">
        <v>28</v>
      </c>
      <c r="T399" s="32" t="s">
        <v>29</v>
      </c>
      <c r="U399" s="32" t="s">
        <v>30</v>
      </c>
      <c r="V399" s="33" t="s">
        <v>13</v>
      </c>
      <c r="W399" s="32" t="s">
        <v>14</v>
      </c>
      <c r="X399" s="32" t="s">
        <v>15</v>
      </c>
      <c r="Y399" s="32" t="s">
        <v>16</v>
      </c>
      <c r="Z399" s="33" t="s">
        <v>18</v>
      </c>
      <c r="AA399" s="33" t="s">
        <v>45</v>
      </c>
      <c r="AC399" s="31"/>
      <c r="AD399" s="32" t="s">
        <v>11</v>
      </c>
      <c r="AE399" s="32" t="s">
        <v>12</v>
      </c>
      <c r="AF399" s="32" t="s">
        <v>20</v>
      </c>
      <c r="AG399" s="32" t="s">
        <v>28</v>
      </c>
      <c r="AH399" s="32" t="s">
        <v>29</v>
      </c>
      <c r="AI399" s="32" t="s">
        <v>30</v>
      </c>
      <c r="AJ399" s="33" t="s">
        <v>13</v>
      </c>
      <c r="AK399" s="32" t="s">
        <v>14</v>
      </c>
      <c r="AL399" s="32" t="s">
        <v>15</v>
      </c>
      <c r="AM399" s="32" t="s">
        <v>16</v>
      </c>
      <c r="AN399" s="33" t="s">
        <v>18</v>
      </c>
      <c r="AO399" s="33" t="s">
        <v>45</v>
      </c>
      <c r="AQ399" s="31"/>
      <c r="AR399" s="32" t="s">
        <v>11</v>
      </c>
      <c r="AS399" s="32" t="s">
        <v>12</v>
      </c>
      <c r="AT399" s="32" t="s">
        <v>20</v>
      </c>
      <c r="AU399" s="32" t="s">
        <v>28</v>
      </c>
      <c r="AV399" s="32" t="s">
        <v>29</v>
      </c>
      <c r="AW399" s="32" t="s">
        <v>30</v>
      </c>
      <c r="AX399" s="33" t="s">
        <v>13</v>
      </c>
      <c r="AY399" s="32" t="s">
        <v>14</v>
      </c>
      <c r="AZ399" s="32" t="s">
        <v>15</v>
      </c>
      <c r="BA399" s="32" t="s">
        <v>16</v>
      </c>
      <c r="BB399" s="33" t="s">
        <v>18</v>
      </c>
      <c r="BC399" s="33" t="s">
        <v>45</v>
      </c>
      <c r="BE399" s="31"/>
      <c r="BF399" s="32" t="s">
        <v>11</v>
      </c>
      <c r="BG399" s="32" t="s">
        <v>12</v>
      </c>
      <c r="BH399" s="32" t="s">
        <v>20</v>
      </c>
      <c r="BI399" s="32" t="s">
        <v>28</v>
      </c>
      <c r="BJ399" s="32" t="s">
        <v>29</v>
      </c>
      <c r="BK399" s="32" t="s">
        <v>30</v>
      </c>
      <c r="BL399" s="33" t="s">
        <v>13</v>
      </c>
      <c r="BM399" s="32" t="s">
        <v>14</v>
      </c>
      <c r="BN399" s="32" t="s">
        <v>15</v>
      </c>
      <c r="BO399" s="32" t="s">
        <v>16</v>
      </c>
      <c r="BP399" s="33" t="s">
        <v>18</v>
      </c>
      <c r="BQ399" s="33" t="s">
        <v>45</v>
      </c>
    </row>
    <row r="400" spans="1:69" x14ac:dyDescent="0.25">
      <c r="A400">
        <v>1</v>
      </c>
      <c r="B400">
        <f>$B$398</f>
        <v>150</v>
      </c>
      <c r="C400">
        <v>1</v>
      </c>
      <c r="D400">
        <v>1000</v>
      </c>
      <c r="H400" s="29" t="e">
        <f>AVERAGE(E400:G400)</f>
        <v>#DIV/0!</v>
      </c>
      <c r="I400" s="5" t="s">
        <v>43</v>
      </c>
      <c r="J400" s="5" t="s">
        <v>43</v>
      </c>
      <c r="K400" s="5" t="s">
        <v>43</v>
      </c>
      <c r="L400" s="5" t="s">
        <v>43</v>
      </c>
      <c r="M400" s="34" t="e">
        <f>H400*1000/(B400*C400*D400)</f>
        <v>#DIV/0!</v>
      </c>
      <c r="O400">
        <v>1</v>
      </c>
      <c r="P400">
        <f>$B$398</f>
        <v>150</v>
      </c>
      <c r="Q400">
        <v>1</v>
      </c>
      <c r="R400">
        <v>2000</v>
      </c>
      <c r="V400" s="29" t="e">
        <f>AVERAGE(S400:U400)</f>
        <v>#DIV/0!</v>
      </c>
      <c r="W400" s="5"/>
      <c r="X400" s="5"/>
      <c r="Y400" s="5"/>
      <c r="Z400" s="5" t="s">
        <v>43</v>
      </c>
      <c r="AA400" s="34" t="e">
        <f>V400*1000/(P400*Q400*R400)</f>
        <v>#DIV/0!</v>
      </c>
      <c r="AC400">
        <v>1</v>
      </c>
      <c r="AD400">
        <f>$B$398</f>
        <v>150</v>
      </c>
      <c r="AE400">
        <v>1</v>
      </c>
      <c r="AF400">
        <v>3000</v>
      </c>
      <c r="AJ400" s="29" t="e">
        <f>AVERAGE(AG400:AI400)</f>
        <v>#DIV/0!</v>
      </c>
      <c r="AK400" s="5"/>
      <c r="AL400" s="5"/>
      <c r="AM400" s="5"/>
      <c r="AN400" s="5" t="s">
        <v>43</v>
      </c>
      <c r="AO400" s="34" t="e">
        <f>AJ400*1000/(AD400*AE400*AF400)</f>
        <v>#DIV/0!</v>
      </c>
      <c r="AQ400">
        <v>1</v>
      </c>
      <c r="AR400">
        <f>$B$398</f>
        <v>150</v>
      </c>
      <c r="AS400">
        <v>1</v>
      </c>
      <c r="AT400">
        <v>5000</v>
      </c>
      <c r="AX400" s="29" t="e">
        <f>AVERAGE(AU400:AW400)</f>
        <v>#DIV/0!</v>
      </c>
      <c r="AY400" s="5"/>
      <c r="AZ400" s="5"/>
      <c r="BA400" s="5"/>
      <c r="BB400" s="5" t="s">
        <v>43</v>
      </c>
      <c r="BC400" s="34" t="e">
        <f>AX400*1000/(AR400*AS400*AT400)</f>
        <v>#DIV/0!</v>
      </c>
      <c r="BE400">
        <v>1</v>
      </c>
      <c r="BF400">
        <f>$B$398</f>
        <v>150</v>
      </c>
      <c r="BG400">
        <v>1</v>
      </c>
      <c r="BH400">
        <v>10000</v>
      </c>
      <c r="BL400" s="29" t="e">
        <f>AVERAGE(BI400:BK400)</f>
        <v>#DIV/0!</v>
      </c>
      <c r="BM400" s="5"/>
      <c r="BN400" s="5"/>
      <c r="BO400" s="5"/>
      <c r="BP400" s="5" t="s">
        <v>43</v>
      </c>
      <c r="BQ400" s="34" t="e">
        <f>BL400*1000/(BF400*BG400*BH400)</f>
        <v>#DIV/0!</v>
      </c>
    </row>
    <row r="401" spans="1:69" x14ac:dyDescent="0.25">
      <c r="A401">
        <v>2</v>
      </c>
      <c r="B401">
        <f>B400</f>
        <v>150</v>
      </c>
      <c r="C401">
        <v>2</v>
      </c>
      <c r="D401">
        <v>1000</v>
      </c>
      <c r="H401" s="29" t="e">
        <f t="shared" ref="H401:H403" si="453">AVERAGE(E401:G401)</f>
        <v>#DIV/0!</v>
      </c>
      <c r="I401" s="38"/>
      <c r="J401" s="5"/>
      <c r="K401" s="38"/>
      <c r="L401" s="13" t="e">
        <f t="shared" ref="L401:L403" si="454">AVERAGE(I401:K401)</f>
        <v>#DIV/0!</v>
      </c>
      <c r="M401" s="34" t="e">
        <f>H401*1000/(B401*C401*D401)</f>
        <v>#DIV/0!</v>
      </c>
      <c r="O401">
        <v>2</v>
      </c>
      <c r="P401">
        <f>P400</f>
        <v>150</v>
      </c>
      <c r="Q401">
        <v>2</v>
      </c>
      <c r="R401">
        <v>2000</v>
      </c>
      <c r="V401" s="29" t="e">
        <f t="shared" ref="V401:V403" si="455">AVERAGE(S401:U401)</f>
        <v>#DIV/0!</v>
      </c>
      <c r="W401" s="38"/>
      <c r="X401" s="5"/>
      <c r="Y401" s="38"/>
      <c r="Z401" s="13" t="e">
        <f t="shared" ref="Z401:Z403" si="456">AVERAGE(W401:Y401)</f>
        <v>#DIV/0!</v>
      </c>
      <c r="AA401" s="34" t="e">
        <f>V401*1000/(P401*Q401*R401)</f>
        <v>#DIV/0!</v>
      </c>
      <c r="AC401">
        <v>2</v>
      </c>
      <c r="AD401">
        <f>AD400</f>
        <v>150</v>
      </c>
      <c r="AE401">
        <v>2</v>
      </c>
      <c r="AF401">
        <v>3000</v>
      </c>
      <c r="AJ401" s="29" t="e">
        <f t="shared" ref="AJ401:AJ403" si="457">AVERAGE(AG401:AI401)</f>
        <v>#DIV/0!</v>
      </c>
      <c r="AK401" s="38"/>
      <c r="AL401" s="5"/>
      <c r="AM401" s="38"/>
      <c r="AN401" s="13" t="e">
        <f t="shared" ref="AN401:AN403" si="458">AVERAGE(AK401:AM401)</f>
        <v>#DIV/0!</v>
      </c>
      <c r="AO401" s="34" t="e">
        <f>AJ401*1000/(AD401*AE401*AF401)</f>
        <v>#DIV/0!</v>
      </c>
      <c r="AQ401">
        <v>2</v>
      </c>
      <c r="AR401">
        <f>AR400</f>
        <v>150</v>
      </c>
      <c r="AS401">
        <v>2</v>
      </c>
      <c r="AT401">
        <v>5000</v>
      </c>
      <c r="AX401" s="29" t="e">
        <f t="shared" ref="AX401:AX403" si="459">AVERAGE(AU401:AW401)</f>
        <v>#DIV/0!</v>
      </c>
      <c r="AY401" s="38"/>
      <c r="AZ401" s="5"/>
      <c r="BA401" s="38"/>
      <c r="BB401" s="13" t="e">
        <f t="shared" ref="BB401:BB403" si="460">AVERAGE(AY401:BA401)</f>
        <v>#DIV/0!</v>
      </c>
      <c r="BC401" s="34" t="e">
        <f>AX401*1000/(AR401*AS401*AT401)</f>
        <v>#DIV/0!</v>
      </c>
      <c r="BE401">
        <v>2</v>
      </c>
      <c r="BF401">
        <f>BF400</f>
        <v>150</v>
      </c>
      <c r="BG401">
        <v>2</v>
      </c>
      <c r="BH401">
        <v>10000</v>
      </c>
      <c r="BL401" s="29" t="e">
        <f t="shared" ref="BL401:BL403" si="461">AVERAGE(BI401:BK401)</f>
        <v>#DIV/0!</v>
      </c>
      <c r="BM401" s="38"/>
      <c r="BN401" s="5"/>
      <c r="BO401" s="38"/>
      <c r="BP401" s="13" t="e">
        <f t="shared" ref="BP401:BP403" si="462">AVERAGE(BM401:BO401)</f>
        <v>#DIV/0!</v>
      </c>
      <c r="BQ401" s="34" t="e">
        <f>BL401*1000/(BF401*BG401*BH401)</f>
        <v>#DIV/0!</v>
      </c>
    </row>
    <row r="402" spans="1:69" x14ac:dyDescent="0.25">
      <c r="A402">
        <v>3</v>
      </c>
      <c r="B402">
        <f t="shared" ref="B402:B403" si="463">B401</f>
        <v>150</v>
      </c>
      <c r="C402">
        <v>3</v>
      </c>
      <c r="D402">
        <v>1000</v>
      </c>
      <c r="H402" s="29" t="e">
        <f t="shared" si="453"/>
        <v>#DIV/0!</v>
      </c>
      <c r="L402" s="13" t="e">
        <f t="shared" si="454"/>
        <v>#DIV/0!</v>
      </c>
      <c r="M402" s="34" t="e">
        <f t="shared" ref="M402:M403" si="464">H402*1000/(B402*C402*D402)</f>
        <v>#DIV/0!</v>
      </c>
      <c r="O402">
        <v>3</v>
      </c>
      <c r="P402">
        <f t="shared" ref="P402:P403" si="465">P401</f>
        <v>150</v>
      </c>
      <c r="Q402">
        <v>3</v>
      </c>
      <c r="R402">
        <v>2000</v>
      </c>
      <c r="V402" s="29" t="e">
        <f t="shared" si="455"/>
        <v>#DIV/0!</v>
      </c>
      <c r="Z402" s="13" t="e">
        <f t="shared" si="456"/>
        <v>#DIV/0!</v>
      </c>
      <c r="AA402" s="34" t="e">
        <f t="shared" ref="AA402:AA403" si="466">V402*1000/(P402*Q402*R402)</f>
        <v>#DIV/0!</v>
      </c>
      <c r="AC402">
        <v>3</v>
      </c>
      <c r="AD402">
        <f t="shared" ref="AD402:AD403" si="467">AD401</f>
        <v>150</v>
      </c>
      <c r="AE402">
        <v>3</v>
      </c>
      <c r="AF402">
        <v>3000</v>
      </c>
      <c r="AJ402" s="29" t="e">
        <f t="shared" si="457"/>
        <v>#DIV/0!</v>
      </c>
      <c r="AN402" s="13" t="e">
        <f t="shared" si="458"/>
        <v>#DIV/0!</v>
      </c>
      <c r="AO402" s="34" t="e">
        <f t="shared" ref="AO402:AO403" si="468">AJ402*1000/(AD402*AE402*AF402)</f>
        <v>#DIV/0!</v>
      </c>
      <c r="AQ402">
        <v>3</v>
      </c>
      <c r="AR402">
        <f t="shared" ref="AR402:AR403" si="469">AR401</f>
        <v>150</v>
      </c>
      <c r="AS402">
        <v>3</v>
      </c>
      <c r="AT402">
        <v>5000</v>
      </c>
      <c r="AX402" s="29" t="e">
        <f t="shared" si="459"/>
        <v>#DIV/0!</v>
      </c>
      <c r="BB402" s="13" t="e">
        <f t="shared" si="460"/>
        <v>#DIV/0!</v>
      </c>
      <c r="BC402" s="34" t="e">
        <f t="shared" ref="BC402:BC403" si="470">AX402*1000/(AR402*AS402*AT402)</f>
        <v>#DIV/0!</v>
      </c>
      <c r="BE402">
        <v>3</v>
      </c>
      <c r="BF402">
        <f t="shared" ref="BF402:BF403" si="471">BF401</f>
        <v>150</v>
      </c>
      <c r="BG402">
        <v>3</v>
      </c>
      <c r="BH402">
        <v>10000</v>
      </c>
      <c r="BL402" s="29" t="e">
        <f t="shared" si="461"/>
        <v>#DIV/0!</v>
      </c>
      <c r="BP402" s="13" t="e">
        <f t="shared" si="462"/>
        <v>#DIV/0!</v>
      </c>
      <c r="BQ402" s="34" t="e">
        <f t="shared" ref="BQ402:BQ403" si="472">BL402*1000/(BF402*BG402*BH402)</f>
        <v>#DIV/0!</v>
      </c>
    </row>
    <row r="403" spans="1:69" s="41" customFormat="1" x14ac:dyDescent="0.25">
      <c r="A403" s="41">
        <v>4</v>
      </c>
      <c r="B403" s="41">
        <f t="shared" si="463"/>
        <v>150</v>
      </c>
      <c r="C403" s="41">
        <v>4</v>
      </c>
      <c r="D403" s="41">
        <v>1000</v>
      </c>
      <c r="E403" s="41">
        <v>13.3</v>
      </c>
      <c r="F403" s="41">
        <v>12</v>
      </c>
      <c r="G403" s="41">
        <v>12.1</v>
      </c>
      <c r="H403" s="42">
        <f t="shared" si="453"/>
        <v>12.466666666666667</v>
      </c>
      <c r="I403" s="41">
        <v>12</v>
      </c>
      <c r="J403" s="41">
        <v>13</v>
      </c>
      <c r="K403" s="41">
        <v>9</v>
      </c>
      <c r="L403" s="43">
        <f t="shared" si="454"/>
        <v>11.333333333333334</v>
      </c>
      <c r="M403" s="44">
        <f t="shared" si="464"/>
        <v>2.0777777777777777E-2</v>
      </c>
      <c r="O403" s="41">
        <v>4</v>
      </c>
      <c r="P403" s="41">
        <f t="shared" si="465"/>
        <v>150</v>
      </c>
      <c r="Q403" s="41">
        <v>4</v>
      </c>
      <c r="R403" s="41">
        <v>2000</v>
      </c>
      <c r="S403" s="41">
        <v>22.6</v>
      </c>
      <c r="T403" s="41">
        <v>22.7</v>
      </c>
      <c r="U403" s="41">
        <v>22.7</v>
      </c>
      <c r="V403" s="42">
        <f t="shared" si="455"/>
        <v>22.666666666666668</v>
      </c>
      <c r="Z403" s="43" t="e">
        <f t="shared" si="456"/>
        <v>#DIV/0!</v>
      </c>
      <c r="AA403" s="44">
        <f t="shared" si="466"/>
        <v>1.8888888888888889E-2</v>
      </c>
      <c r="AC403" s="41">
        <v>4</v>
      </c>
      <c r="AD403" s="41">
        <f t="shared" si="467"/>
        <v>150</v>
      </c>
      <c r="AE403" s="41">
        <v>4</v>
      </c>
      <c r="AF403" s="41">
        <v>3000</v>
      </c>
      <c r="AG403" s="41">
        <v>33.6</v>
      </c>
      <c r="AH403" s="41">
        <v>33.4</v>
      </c>
      <c r="AI403" s="41">
        <v>33.299999999999997</v>
      </c>
      <c r="AJ403" s="42">
        <f t="shared" si="457"/>
        <v>33.43333333333333</v>
      </c>
      <c r="AN403" s="43" t="e">
        <f t="shared" si="458"/>
        <v>#DIV/0!</v>
      </c>
      <c r="AO403" s="44">
        <f t="shared" si="468"/>
        <v>1.8574074074074073E-2</v>
      </c>
      <c r="AQ403" s="41">
        <v>4</v>
      </c>
      <c r="AR403" s="41">
        <f t="shared" si="469"/>
        <v>150</v>
      </c>
      <c r="AS403" s="41">
        <v>4</v>
      </c>
      <c r="AT403" s="41">
        <v>5000</v>
      </c>
      <c r="AU403" s="41">
        <v>54.1</v>
      </c>
      <c r="AV403" s="41">
        <v>54.4</v>
      </c>
      <c r="AW403" s="41">
        <v>54.2</v>
      </c>
      <c r="AX403" s="42">
        <f t="shared" si="459"/>
        <v>54.233333333333327</v>
      </c>
      <c r="BB403" s="43" t="e">
        <f t="shared" si="460"/>
        <v>#DIV/0!</v>
      </c>
      <c r="BC403" s="44">
        <f t="shared" si="470"/>
        <v>1.8077777777777776E-2</v>
      </c>
      <c r="BE403" s="41">
        <v>4</v>
      </c>
      <c r="BF403" s="41">
        <f t="shared" si="471"/>
        <v>150</v>
      </c>
      <c r="BG403" s="41">
        <v>4</v>
      </c>
      <c r="BH403" s="41">
        <v>10000</v>
      </c>
      <c r="BI403" s="41">
        <v>94</v>
      </c>
      <c r="BJ403" s="41">
        <v>100.7</v>
      </c>
      <c r="BK403" s="41">
        <v>96</v>
      </c>
      <c r="BL403" s="42">
        <f t="shared" si="461"/>
        <v>96.899999999999991</v>
      </c>
      <c r="BP403" s="43" t="e">
        <f t="shared" si="462"/>
        <v>#DIV/0!</v>
      </c>
      <c r="BQ403" s="44">
        <f t="shared" si="472"/>
        <v>1.6149999999999998E-2</v>
      </c>
    </row>
    <row r="404" spans="1:69" x14ac:dyDescent="0.25">
      <c r="A404">
        <v>18</v>
      </c>
      <c r="B404">
        <f>B403</f>
        <v>150</v>
      </c>
      <c r="C404">
        <v>5</v>
      </c>
      <c r="D404">
        <v>1000</v>
      </c>
      <c r="H404" s="29" t="s">
        <v>44</v>
      </c>
      <c r="L404" s="13"/>
      <c r="M404" s="34"/>
      <c r="O404">
        <v>18</v>
      </c>
      <c r="P404">
        <f>P403</f>
        <v>150</v>
      </c>
      <c r="Q404">
        <v>5</v>
      </c>
      <c r="R404">
        <v>2000</v>
      </c>
      <c r="V404" s="29" t="s">
        <v>44</v>
      </c>
      <c r="Z404" s="13"/>
      <c r="AA404" s="34"/>
      <c r="AC404">
        <v>18</v>
      </c>
      <c r="AD404">
        <f>AD403</f>
        <v>150</v>
      </c>
      <c r="AE404">
        <v>5</v>
      </c>
      <c r="AF404">
        <v>3000</v>
      </c>
      <c r="AJ404" s="29" t="s">
        <v>44</v>
      </c>
      <c r="AN404" s="13"/>
      <c r="AO404" s="34"/>
      <c r="AQ404">
        <v>18</v>
      </c>
      <c r="AR404">
        <f>AR403</f>
        <v>150</v>
      </c>
      <c r="AS404">
        <v>5</v>
      </c>
      <c r="AT404">
        <v>5000</v>
      </c>
      <c r="AX404" s="29" t="s">
        <v>44</v>
      </c>
      <c r="BB404" s="13"/>
      <c r="BC404" s="34"/>
      <c r="BE404">
        <v>18</v>
      </c>
      <c r="BF404">
        <f>BF403</f>
        <v>150</v>
      </c>
      <c r="BG404">
        <v>5</v>
      </c>
      <c r="BH404">
        <v>10000</v>
      </c>
      <c r="BL404" s="29" t="s">
        <v>44</v>
      </c>
      <c r="BP404" s="13"/>
      <c r="BQ404" s="34"/>
    </row>
    <row r="407" spans="1:69" s="31" customFormat="1" x14ac:dyDescent="0.25">
      <c r="A407" s="39" t="s">
        <v>59</v>
      </c>
      <c r="B407" s="40">
        <v>200</v>
      </c>
      <c r="F407" s="35"/>
      <c r="H407" s="36"/>
      <c r="L407" s="37"/>
      <c r="M407" s="37"/>
      <c r="AA407" s="37"/>
      <c r="BE407" s="54"/>
    </row>
    <row r="408" spans="1:69" x14ac:dyDescent="0.25">
      <c r="A408" s="31"/>
      <c r="B408" s="32" t="s">
        <v>11</v>
      </c>
      <c r="C408" s="32" t="s">
        <v>12</v>
      </c>
      <c r="D408" s="32" t="s">
        <v>20</v>
      </c>
      <c r="E408" s="32" t="s">
        <v>28</v>
      </c>
      <c r="F408" s="32" t="s">
        <v>29</v>
      </c>
      <c r="G408" s="32" t="s">
        <v>30</v>
      </c>
      <c r="H408" s="33" t="s">
        <v>13</v>
      </c>
      <c r="I408" s="32" t="s">
        <v>14</v>
      </c>
      <c r="J408" s="32" t="s">
        <v>15</v>
      </c>
      <c r="K408" s="32" t="s">
        <v>16</v>
      </c>
      <c r="L408" s="33" t="s">
        <v>18</v>
      </c>
      <c r="M408" s="33" t="s">
        <v>45</v>
      </c>
      <c r="O408" s="31"/>
      <c r="P408" s="32" t="s">
        <v>11</v>
      </c>
      <c r="Q408" s="32" t="s">
        <v>12</v>
      </c>
      <c r="R408" s="32" t="s">
        <v>20</v>
      </c>
      <c r="S408" s="32" t="s">
        <v>28</v>
      </c>
      <c r="T408" s="32" t="s">
        <v>29</v>
      </c>
      <c r="U408" s="32" t="s">
        <v>30</v>
      </c>
      <c r="V408" s="33" t="s">
        <v>13</v>
      </c>
      <c r="W408" s="32" t="s">
        <v>14</v>
      </c>
      <c r="X408" s="32" t="s">
        <v>15</v>
      </c>
      <c r="Y408" s="32" t="s">
        <v>16</v>
      </c>
      <c r="Z408" s="33" t="s">
        <v>18</v>
      </c>
      <c r="AA408" s="33" t="s">
        <v>45</v>
      </c>
      <c r="AC408" s="31"/>
      <c r="AD408" s="32" t="s">
        <v>11</v>
      </c>
      <c r="AE408" s="32" t="s">
        <v>12</v>
      </c>
      <c r="AF408" s="32" t="s">
        <v>20</v>
      </c>
      <c r="AG408" s="32" t="s">
        <v>28</v>
      </c>
      <c r="AH408" s="32" t="s">
        <v>29</v>
      </c>
      <c r="AI408" s="32" t="s">
        <v>30</v>
      </c>
      <c r="AJ408" s="33" t="s">
        <v>13</v>
      </c>
      <c r="AK408" s="32" t="s">
        <v>14</v>
      </c>
      <c r="AL408" s="32" t="s">
        <v>15</v>
      </c>
      <c r="AM408" s="32" t="s">
        <v>16</v>
      </c>
      <c r="AN408" s="33" t="s">
        <v>18</v>
      </c>
      <c r="AO408" s="33" t="s">
        <v>45</v>
      </c>
      <c r="AQ408" s="31"/>
      <c r="AR408" s="32" t="s">
        <v>11</v>
      </c>
      <c r="AS408" s="32" t="s">
        <v>12</v>
      </c>
      <c r="AT408" s="32" t="s">
        <v>20</v>
      </c>
      <c r="AU408" s="32" t="s">
        <v>28</v>
      </c>
      <c r="AV408" s="32" t="s">
        <v>29</v>
      </c>
      <c r="AW408" s="32" t="s">
        <v>30</v>
      </c>
      <c r="AX408" s="33" t="s">
        <v>13</v>
      </c>
      <c r="AY408" s="32" t="s">
        <v>14</v>
      </c>
      <c r="AZ408" s="32" t="s">
        <v>15</v>
      </c>
      <c r="BA408" s="32" t="s">
        <v>16</v>
      </c>
      <c r="BB408" s="33" t="s">
        <v>18</v>
      </c>
      <c r="BC408" s="33" t="s">
        <v>45</v>
      </c>
      <c r="BE408" s="31"/>
      <c r="BF408" s="32" t="s">
        <v>11</v>
      </c>
      <c r="BG408" s="32" t="s">
        <v>12</v>
      </c>
      <c r="BH408" s="32" t="s">
        <v>20</v>
      </c>
      <c r="BI408" s="32" t="s">
        <v>28</v>
      </c>
      <c r="BJ408" s="32" t="s">
        <v>29</v>
      </c>
      <c r="BK408" s="32" t="s">
        <v>30</v>
      </c>
      <c r="BL408" s="33" t="s">
        <v>13</v>
      </c>
      <c r="BM408" s="32" t="s">
        <v>14</v>
      </c>
      <c r="BN408" s="32" t="s">
        <v>15</v>
      </c>
      <c r="BO408" s="32" t="s">
        <v>16</v>
      </c>
      <c r="BP408" s="33" t="s">
        <v>18</v>
      </c>
      <c r="BQ408" s="33" t="s">
        <v>45</v>
      </c>
    </row>
    <row r="409" spans="1:69" x14ac:dyDescent="0.25">
      <c r="A409">
        <v>1</v>
      </c>
      <c r="B409">
        <f>$B$407</f>
        <v>200</v>
      </c>
      <c r="C409">
        <v>1</v>
      </c>
      <c r="D409">
        <v>1000</v>
      </c>
      <c r="H409" s="29" t="e">
        <f>AVERAGE(E409:G409)</f>
        <v>#DIV/0!</v>
      </c>
      <c r="I409" s="5" t="s">
        <v>43</v>
      </c>
      <c r="J409" s="5" t="s">
        <v>43</v>
      </c>
      <c r="K409" s="5" t="s">
        <v>43</v>
      </c>
      <c r="L409" s="5" t="s">
        <v>43</v>
      </c>
      <c r="M409" s="34" t="e">
        <f>H409*1000/(B409*C409*D409)</f>
        <v>#DIV/0!</v>
      </c>
      <c r="O409">
        <v>1</v>
      </c>
      <c r="P409">
        <f>$B$407</f>
        <v>200</v>
      </c>
      <c r="Q409">
        <v>1</v>
      </c>
      <c r="R409">
        <v>2000</v>
      </c>
      <c r="V409" s="29" t="e">
        <f>AVERAGE(S409:U409)</f>
        <v>#DIV/0!</v>
      </c>
      <c r="W409" s="5"/>
      <c r="X409" s="5"/>
      <c r="Y409" s="5"/>
      <c r="Z409" s="5" t="s">
        <v>43</v>
      </c>
      <c r="AA409" s="34" t="e">
        <f>V409*1000/(P409*Q409*R409)</f>
        <v>#DIV/0!</v>
      </c>
      <c r="AC409">
        <v>1</v>
      </c>
      <c r="AD409">
        <f>$B$407</f>
        <v>200</v>
      </c>
      <c r="AE409">
        <v>1</v>
      </c>
      <c r="AF409">
        <v>3000</v>
      </c>
      <c r="AJ409" s="29" t="e">
        <f>AVERAGE(AG409:AI409)</f>
        <v>#DIV/0!</v>
      </c>
      <c r="AK409" s="5"/>
      <c r="AL409" s="5"/>
      <c r="AM409" s="5"/>
      <c r="AN409" s="5" t="s">
        <v>43</v>
      </c>
      <c r="AO409" s="34" t="e">
        <f>AJ409*1000/(AD409*AE409*AF409)</f>
        <v>#DIV/0!</v>
      </c>
      <c r="AQ409">
        <v>1</v>
      </c>
      <c r="AR409">
        <f>$B$407</f>
        <v>200</v>
      </c>
      <c r="AS409">
        <v>1</v>
      </c>
      <c r="AT409">
        <v>5000</v>
      </c>
      <c r="AX409" s="29" t="e">
        <f>AVERAGE(AU409:AW409)</f>
        <v>#DIV/0!</v>
      </c>
      <c r="AY409" s="5"/>
      <c r="AZ409" s="5"/>
      <c r="BA409" s="5"/>
      <c r="BB409" s="5" t="s">
        <v>43</v>
      </c>
      <c r="BC409" s="34" t="e">
        <f>AX409*1000/(AR409*AS409*AT409)</f>
        <v>#DIV/0!</v>
      </c>
      <c r="BE409">
        <v>1</v>
      </c>
      <c r="BF409">
        <f>$B$407</f>
        <v>200</v>
      </c>
      <c r="BG409">
        <v>1</v>
      </c>
      <c r="BH409">
        <v>10000</v>
      </c>
      <c r="BL409" s="29" t="e">
        <f>AVERAGE(BI409:BK409)</f>
        <v>#DIV/0!</v>
      </c>
      <c r="BM409" s="5"/>
      <c r="BN409" s="5"/>
      <c r="BO409" s="5"/>
      <c r="BP409" s="5" t="s">
        <v>43</v>
      </c>
      <c r="BQ409" s="34" t="e">
        <f>BL409*1000/(BF409*BG409*BH409)</f>
        <v>#DIV/0!</v>
      </c>
    </row>
    <row r="410" spans="1:69" x14ac:dyDescent="0.25">
      <c r="A410">
        <v>2</v>
      </c>
      <c r="B410">
        <f>B409</f>
        <v>200</v>
      </c>
      <c r="C410">
        <v>2</v>
      </c>
      <c r="D410">
        <v>1000</v>
      </c>
      <c r="H410" s="29" t="e">
        <f t="shared" ref="H410:H411" si="473">AVERAGE(E410:G410)</f>
        <v>#DIV/0!</v>
      </c>
      <c r="I410" s="38"/>
      <c r="J410" s="5"/>
      <c r="K410" s="38"/>
      <c r="L410" s="13" t="e">
        <f t="shared" ref="L410:L411" si="474">AVERAGE(I410:K410)</f>
        <v>#DIV/0!</v>
      </c>
      <c r="M410" s="34" t="e">
        <f>H410*1000/(B410*C410*D410)</f>
        <v>#DIV/0!</v>
      </c>
      <c r="O410">
        <v>2</v>
      </c>
      <c r="P410">
        <f>P409</f>
        <v>200</v>
      </c>
      <c r="Q410">
        <v>2</v>
      </c>
      <c r="R410">
        <v>2000</v>
      </c>
      <c r="V410" s="29" t="e">
        <f t="shared" ref="V410:V411" si="475">AVERAGE(S410:U410)</f>
        <v>#DIV/0!</v>
      </c>
      <c r="W410" s="38"/>
      <c r="X410" s="5"/>
      <c r="Y410" s="38"/>
      <c r="Z410" s="13" t="e">
        <f t="shared" ref="Z410:Z411" si="476">AVERAGE(W410:Y410)</f>
        <v>#DIV/0!</v>
      </c>
      <c r="AA410" s="34" t="e">
        <f>V410*1000/(P410*Q410*R410)</f>
        <v>#DIV/0!</v>
      </c>
      <c r="AC410">
        <v>2</v>
      </c>
      <c r="AD410">
        <f>AD409</f>
        <v>200</v>
      </c>
      <c r="AE410">
        <v>2</v>
      </c>
      <c r="AF410">
        <v>3000</v>
      </c>
      <c r="AJ410" s="29" t="e">
        <f t="shared" ref="AJ410:AJ411" si="477">AVERAGE(AG410:AI410)</f>
        <v>#DIV/0!</v>
      </c>
      <c r="AK410" s="38"/>
      <c r="AL410" s="5"/>
      <c r="AM410" s="38"/>
      <c r="AN410" s="13" t="e">
        <f t="shared" ref="AN410:AN411" si="478">AVERAGE(AK410:AM410)</f>
        <v>#DIV/0!</v>
      </c>
      <c r="AO410" s="34" t="e">
        <f>AJ410*1000/(AD410*AE410*AF410)</f>
        <v>#DIV/0!</v>
      </c>
      <c r="AQ410">
        <v>2</v>
      </c>
      <c r="AR410">
        <f>AR409</f>
        <v>200</v>
      </c>
      <c r="AS410">
        <v>2</v>
      </c>
      <c r="AT410">
        <v>5000</v>
      </c>
      <c r="AX410" s="29" t="e">
        <f t="shared" ref="AX410:AX411" si="479">AVERAGE(AU410:AW410)</f>
        <v>#DIV/0!</v>
      </c>
      <c r="AY410" s="38"/>
      <c r="AZ410" s="5"/>
      <c r="BA410" s="38"/>
      <c r="BB410" s="13" t="e">
        <f t="shared" ref="BB410:BB411" si="480">AVERAGE(AY410:BA410)</f>
        <v>#DIV/0!</v>
      </c>
      <c r="BC410" s="34" t="e">
        <f>AX410*1000/(AR410*AS410*AT410)</f>
        <v>#DIV/0!</v>
      </c>
      <c r="BE410">
        <v>2</v>
      </c>
      <c r="BF410">
        <f>BF409</f>
        <v>200</v>
      </c>
      <c r="BG410">
        <v>2</v>
      </c>
      <c r="BH410">
        <v>10000</v>
      </c>
      <c r="BL410" s="29" t="e">
        <f t="shared" ref="BL410:BL411" si="481">AVERAGE(BI410:BK410)</f>
        <v>#DIV/0!</v>
      </c>
      <c r="BM410" s="38"/>
      <c r="BN410" s="5"/>
      <c r="BO410" s="38"/>
      <c r="BP410" s="13" t="e">
        <f t="shared" ref="BP410:BP411" si="482">AVERAGE(BM410:BO410)</f>
        <v>#DIV/0!</v>
      </c>
      <c r="BQ410" s="34" t="e">
        <f>BL410*1000/(BF410*BG410*BH410)</f>
        <v>#DIV/0!</v>
      </c>
    </row>
    <row r="411" spans="1:69" s="41" customFormat="1" x14ac:dyDescent="0.25">
      <c r="A411" s="41">
        <v>3</v>
      </c>
      <c r="B411" s="41">
        <f t="shared" ref="B411" si="483">B410</f>
        <v>200</v>
      </c>
      <c r="C411" s="41">
        <v>3</v>
      </c>
      <c r="D411" s="41">
        <v>1000</v>
      </c>
      <c r="E411" s="41">
        <v>13.2</v>
      </c>
      <c r="F411" s="41">
        <v>13.3</v>
      </c>
      <c r="G411" s="41">
        <v>13.4</v>
      </c>
      <c r="H411" s="42">
        <f t="shared" si="473"/>
        <v>13.299999999999999</v>
      </c>
      <c r="I411" s="41">
        <v>10</v>
      </c>
      <c r="J411" s="41">
        <v>10</v>
      </c>
      <c r="K411" s="41">
        <v>10</v>
      </c>
      <c r="L411" s="43">
        <f t="shared" si="474"/>
        <v>10</v>
      </c>
      <c r="M411" s="44">
        <f t="shared" ref="M411" si="484">H411*1000/(B411*C411*D411)</f>
        <v>2.2166666666666664E-2</v>
      </c>
      <c r="O411" s="41">
        <v>3</v>
      </c>
      <c r="P411" s="41">
        <f t="shared" ref="P411" si="485">P410</f>
        <v>200</v>
      </c>
      <c r="Q411" s="41">
        <v>3</v>
      </c>
      <c r="R411" s="41">
        <v>2000</v>
      </c>
      <c r="S411" s="41">
        <v>24.6</v>
      </c>
      <c r="T411" s="41">
        <v>24.9</v>
      </c>
      <c r="U411" s="41">
        <v>24.9</v>
      </c>
      <c r="V411" s="42">
        <f t="shared" si="475"/>
        <v>24.8</v>
      </c>
      <c r="Z411" s="43" t="e">
        <f t="shared" si="476"/>
        <v>#DIV/0!</v>
      </c>
      <c r="AA411" s="44">
        <f t="shared" ref="AA411" si="486">V411*1000/(P411*Q411*R411)</f>
        <v>2.0666666666666667E-2</v>
      </c>
      <c r="AC411" s="41">
        <v>3</v>
      </c>
      <c r="AD411" s="41">
        <f t="shared" ref="AD411" si="487">AD410</f>
        <v>200</v>
      </c>
      <c r="AE411" s="41">
        <v>3</v>
      </c>
      <c r="AF411" s="41">
        <v>3000</v>
      </c>
      <c r="AG411" s="41">
        <v>36.200000000000003</v>
      </c>
      <c r="AH411" s="41">
        <v>36.1</v>
      </c>
      <c r="AI411" s="41">
        <v>36.4</v>
      </c>
      <c r="AJ411" s="42">
        <f t="shared" si="477"/>
        <v>36.233333333333341</v>
      </c>
      <c r="AN411" s="43" t="e">
        <f t="shared" si="478"/>
        <v>#DIV/0!</v>
      </c>
      <c r="AO411" s="44">
        <f t="shared" ref="AO411" si="488">AJ411*1000/(AD411*AE411*AF411)</f>
        <v>2.0129629629629636E-2</v>
      </c>
      <c r="AQ411" s="41">
        <v>3</v>
      </c>
      <c r="AR411" s="41">
        <f t="shared" ref="AR411" si="489">AR410</f>
        <v>200</v>
      </c>
      <c r="AS411" s="41">
        <v>3</v>
      </c>
      <c r="AT411" s="41">
        <v>5000</v>
      </c>
      <c r="AU411" s="41">
        <v>57.6</v>
      </c>
      <c r="AV411" s="41">
        <v>59</v>
      </c>
      <c r="AW411" s="41">
        <v>59</v>
      </c>
      <c r="AX411" s="42">
        <f t="shared" si="479"/>
        <v>58.533333333333331</v>
      </c>
      <c r="BB411" s="43" t="e">
        <f t="shared" si="480"/>
        <v>#DIV/0!</v>
      </c>
      <c r="BC411" s="44">
        <f t="shared" ref="BC411" si="490">AX411*1000/(AR411*AS411*AT411)</f>
        <v>1.9511111111111111E-2</v>
      </c>
      <c r="BE411" s="41">
        <v>3</v>
      </c>
      <c r="BF411" s="41">
        <f t="shared" ref="BF411" si="491">BF410</f>
        <v>200</v>
      </c>
      <c r="BG411" s="41">
        <v>3</v>
      </c>
      <c r="BH411" s="41">
        <v>10000</v>
      </c>
      <c r="BI411" s="41">
        <v>99.7</v>
      </c>
      <c r="BJ411" s="41">
        <v>108</v>
      </c>
      <c r="BK411" s="41">
        <v>95</v>
      </c>
      <c r="BL411" s="42">
        <f t="shared" si="481"/>
        <v>100.89999999999999</v>
      </c>
      <c r="BP411" s="43" t="e">
        <f t="shared" si="482"/>
        <v>#DIV/0!</v>
      </c>
      <c r="BQ411" s="44">
        <f t="shared" ref="BQ411" si="492">BL411*1000/(BF411*BG411*BH411)</f>
        <v>1.6816666666666664E-2</v>
      </c>
    </row>
    <row r="412" spans="1:69" x14ac:dyDescent="0.25">
      <c r="A412">
        <v>18</v>
      </c>
      <c r="B412">
        <f>B411</f>
        <v>200</v>
      </c>
      <c r="C412">
        <v>4</v>
      </c>
      <c r="D412">
        <v>1000</v>
      </c>
      <c r="H412" s="29" t="s">
        <v>44</v>
      </c>
      <c r="L412" s="13"/>
      <c r="M412" s="34"/>
      <c r="O412">
        <v>18</v>
      </c>
      <c r="P412">
        <f>P411</f>
        <v>200</v>
      </c>
      <c r="Q412">
        <v>4</v>
      </c>
      <c r="R412">
        <v>2000</v>
      </c>
      <c r="V412" s="29" t="s">
        <v>44</v>
      </c>
      <c r="Z412" s="13"/>
      <c r="AA412" s="34"/>
      <c r="AC412">
        <v>18</v>
      </c>
      <c r="AD412">
        <f>AD411</f>
        <v>200</v>
      </c>
      <c r="AE412">
        <v>4</v>
      </c>
      <c r="AF412">
        <v>3000</v>
      </c>
      <c r="AJ412" s="29" t="s">
        <v>44</v>
      </c>
      <c r="AN412" s="13"/>
      <c r="AO412" s="34"/>
      <c r="AQ412">
        <v>18</v>
      </c>
      <c r="AR412">
        <f>AR411</f>
        <v>200</v>
      </c>
      <c r="AS412">
        <v>4</v>
      </c>
      <c r="AT412">
        <v>5000</v>
      </c>
      <c r="AX412" s="29" t="s">
        <v>44</v>
      </c>
      <c r="BB412" s="13"/>
      <c r="BC412" s="34"/>
      <c r="BE412">
        <v>18</v>
      </c>
      <c r="BF412">
        <f>BF411</f>
        <v>200</v>
      </c>
      <c r="BG412">
        <v>4</v>
      </c>
      <c r="BH412">
        <v>10000</v>
      </c>
      <c r="BL412" s="29" t="s">
        <v>44</v>
      </c>
      <c r="BP412" s="13"/>
      <c r="BQ412" s="34"/>
    </row>
    <row r="414" spans="1:69" s="31" customFormat="1" x14ac:dyDescent="0.25">
      <c r="A414" s="39" t="s">
        <v>59</v>
      </c>
      <c r="B414" s="40">
        <v>300</v>
      </c>
      <c r="F414" s="35"/>
      <c r="H414" s="36"/>
      <c r="L414" s="37"/>
      <c r="M414" s="37"/>
      <c r="AA414" s="37"/>
      <c r="BE414" s="54"/>
    </row>
    <row r="415" spans="1:69" x14ac:dyDescent="0.25">
      <c r="A415" s="31"/>
      <c r="B415" s="32" t="s">
        <v>11</v>
      </c>
      <c r="C415" s="32" t="s">
        <v>12</v>
      </c>
      <c r="D415" s="32" t="s">
        <v>20</v>
      </c>
      <c r="E415" s="32" t="s">
        <v>28</v>
      </c>
      <c r="F415" s="32" t="s">
        <v>29</v>
      </c>
      <c r="G415" s="32" t="s">
        <v>30</v>
      </c>
      <c r="H415" s="33" t="s">
        <v>13</v>
      </c>
      <c r="I415" s="32" t="s">
        <v>14</v>
      </c>
      <c r="J415" s="32" t="s">
        <v>15</v>
      </c>
      <c r="K415" s="32" t="s">
        <v>16</v>
      </c>
      <c r="L415" s="33" t="s">
        <v>18</v>
      </c>
      <c r="M415" s="33" t="s">
        <v>45</v>
      </c>
      <c r="O415" s="31"/>
      <c r="P415" s="32" t="s">
        <v>11</v>
      </c>
      <c r="Q415" s="32" t="s">
        <v>12</v>
      </c>
      <c r="R415" s="32" t="s">
        <v>20</v>
      </c>
      <c r="S415" s="32" t="s">
        <v>28</v>
      </c>
      <c r="T415" s="32" t="s">
        <v>29</v>
      </c>
      <c r="U415" s="32" t="s">
        <v>30</v>
      </c>
      <c r="V415" s="33" t="s">
        <v>13</v>
      </c>
      <c r="W415" s="32" t="s">
        <v>14</v>
      </c>
      <c r="X415" s="32" t="s">
        <v>15</v>
      </c>
      <c r="Y415" s="32" t="s">
        <v>16</v>
      </c>
      <c r="Z415" s="33" t="s">
        <v>18</v>
      </c>
      <c r="AA415" s="33" t="s">
        <v>45</v>
      </c>
      <c r="AC415" s="31"/>
      <c r="AD415" s="32" t="s">
        <v>11</v>
      </c>
      <c r="AE415" s="32" t="s">
        <v>12</v>
      </c>
      <c r="AF415" s="32" t="s">
        <v>20</v>
      </c>
      <c r="AG415" s="32" t="s">
        <v>28</v>
      </c>
      <c r="AH415" s="32" t="s">
        <v>29</v>
      </c>
      <c r="AI415" s="32" t="s">
        <v>30</v>
      </c>
      <c r="AJ415" s="33" t="s">
        <v>13</v>
      </c>
      <c r="AK415" s="32" t="s">
        <v>14</v>
      </c>
      <c r="AL415" s="32" t="s">
        <v>15</v>
      </c>
      <c r="AM415" s="32" t="s">
        <v>16</v>
      </c>
      <c r="AN415" s="33" t="s">
        <v>18</v>
      </c>
      <c r="AO415" s="33" t="s">
        <v>45</v>
      </c>
      <c r="AQ415" s="31"/>
      <c r="AR415" s="32" t="s">
        <v>11</v>
      </c>
      <c r="AS415" s="32" t="s">
        <v>12</v>
      </c>
      <c r="AT415" s="32" t="s">
        <v>20</v>
      </c>
      <c r="AU415" s="32" t="s">
        <v>28</v>
      </c>
      <c r="AV415" s="32" t="s">
        <v>29</v>
      </c>
      <c r="AW415" s="32" t="s">
        <v>30</v>
      </c>
      <c r="AX415" s="33" t="s">
        <v>13</v>
      </c>
      <c r="AY415" s="32" t="s">
        <v>14</v>
      </c>
      <c r="AZ415" s="32" t="s">
        <v>15</v>
      </c>
      <c r="BA415" s="32" t="s">
        <v>16</v>
      </c>
      <c r="BB415" s="33" t="s">
        <v>18</v>
      </c>
      <c r="BC415" s="33" t="s">
        <v>45</v>
      </c>
      <c r="BE415" s="31"/>
      <c r="BF415" s="32" t="s">
        <v>11</v>
      </c>
      <c r="BG415" s="32" t="s">
        <v>12</v>
      </c>
      <c r="BH415" s="32" t="s">
        <v>20</v>
      </c>
      <c r="BI415" s="32" t="s">
        <v>28</v>
      </c>
      <c r="BJ415" s="32" t="s">
        <v>29</v>
      </c>
      <c r="BK415" s="32" t="s">
        <v>30</v>
      </c>
      <c r="BL415" s="33" t="s">
        <v>13</v>
      </c>
      <c r="BM415" s="32" t="s">
        <v>14</v>
      </c>
      <c r="BN415" s="32" t="s">
        <v>15</v>
      </c>
      <c r="BO415" s="32" t="s">
        <v>16</v>
      </c>
      <c r="BP415" s="33" t="s">
        <v>18</v>
      </c>
      <c r="BQ415" s="33" t="s">
        <v>45</v>
      </c>
    </row>
    <row r="416" spans="1:69" x14ac:dyDescent="0.25">
      <c r="A416">
        <v>1</v>
      </c>
      <c r="B416">
        <f>$B$414</f>
        <v>300</v>
      </c>
      <c r="C416">
        <v>1</v>
      </c>
      <c r="D416">
        <v>1000</v>
      </c>
      <c r="H416" s="29" t="e">
        <f>AVERAGE(E416:G416)</f>
        <v>#DIV/0!</v>
      </c>
      <c r="I416" s="5" t="s">
        <v>43</v>
      </c>
      <c r="J416" s="5" t="s">
        <v>43</v>
      </c>
      <c r="K416" s="5" t="s">
        <v>43</v>
      </c>
      <c r="L416" s="5" t="s">
        <v>43</v>
      </c>
      <c r="M416" s="34" t="e">
        <f>H416*1000/(B416*C416*D416)</f>
        <v>#DIV/0!</v>
      </c>
      <c r="O416">
        <v>1</v>
      </c>
      <c r="P416">
        <f>$B$414</f>
        <v>300</v>
      </c>
      <c r="Q416">
        <v>1</v>
      </c>
      <c r="R416">
        <v>2000</v>
      </c>
      <c r="V416" s="29" t="e">
        <f>AVERAGE(S416:U416)</f>
        <v>#DIV/0!</v>
      </c>
      <c r="W416" s="5"/>
      <c r="X416" s="5"/>
      <c r="Y416" s="5"/>
      <c r="Z416" s="5"/>
      <c r="AA416" s="34" t="e">
        <f>V416*1000/(P416*Q416*R416)</f>
        <v>#DIV/0!</v>
      </c>
      <c r="AC416">
        <v>1</v>
      </c>
      <c r="AD416">
        <f>$B$414</f>
        <v>300</v>
      </c>
      <c r="AE416">
        <v>1</v>
      </c>
      <c r="AF416">
        <v>3000</v>
      </c>
      <c r="AJ416" s="29" t="e">
        <f>AVERAGE(AG416:AI416)</f>
        <v>#DIV/0!</v>
      </c>
      <c r="AK416" s="5"/>
      <c r="AL416" s="5"/>
      <c r="AM416" s="5"/>
      <c r="AN416" s="5"/>
      <c r="AO416" s="34" t="e">
        <f>AJ416*1000/(AD416*AE416*AF416)</f>
        <v>#DIV/0!</v>
      </c>
      <c r="AQ416">
        <v>1</v>
      </c>
      <c r="AR416">
        <f>$B$414</f>
        <v>300</v>
      </c>
      <c r="AS416">
        <v>1</v>
      </c>
      <c r="AT416">
        <v>5000</v>
      </c>
      <c r="AX416" s="29" t="e">
        <f>AVERAGE(AU416:AW416)</f>
        <v>#DIV/0!</v>
      </c>
      <c r="AY416" s="5"/>
      <c r="AZ416" s="5"/>
      <c r="BA416" s="5"/>
      <c r="BB416" s="5"/>
      <c r="BC416" s="34" t="e">
        <f>AX416*1000/(AR416*AS416*AT416)</f>
        <v>#DIV/0!</v>
      </c>
      <c r="BE416">
        <v>1</v>
      </c>
      <c r="BF416">
        <f>$B$414</f>
        <v>300</v>
      </c>
      <c r="BG416">
        <v>1</v>
      </c>
      <c r="BH416">
        <v>10000</v>
      </c>
      <c r="BL416" s="29" t="e">
        <f>AVERAGE(BI416:BK416)</f>
        <v>#DIV/0!</v>
      </c>
      <c r="BM416" s="5"/>
      <c r="BN416" s="5"/>
      <c r="BO416" s="5"/>
      <c r="BP416" s="5"/>
      <c r="BQ416" s="34" t="e">
        <f>BL416*1000/(BF416*BG416*BH416)</f>
        <v>#DIV/0!</v>
      </c>
    </row>
    <row r="417" spans="1:69" s="41" customFormat="1" x14ac:dyDescent="0.25">
      <c r="A417" s="41">
        <v>2</v>
      </c>
      <c r="B417" s="41">
        <f>B416</f>
        <v>300</v>
      </c>
      <c r="C417" s="41">
        <v>2</v>
      </c>
      <c r="D417" s="41">
        <v>1000</v>
      </c>
      <c r="E417" s="41">
        <v>12.8</v>
      </c>
      <c r="F417" s="41">
        <v>12.9</v>
      </c>
      <c r="G417" s="41">
        <v>12.8</v>
      </c>
      <c r="H417" s="42">
        <f t="shared" ref="H417" si="493">AVERAGE(E417:G417)</f>
        <v>12.833333333333334</v>
      </c>
      <c r="I417" s="56">
        <v>13</v>
      </c>
      <c r="J417" s="57">
        <v>9</v>
      </c>
      <c r="K417" s="56">
        <v>13</v>
      </c>
      <c r="L417" s="43">
        <f t="shared" ref="L417" si="494">AVERAGE(I417:K417)</f>
        <v>11.666666666666666</v>
      </c>
      <c r="M417" s="44">
        <f>H417*1000/(B417*C417*D417)</f>
        <v>2.1388888888888891E-2</v>
      </c>
      <c r="O417" s="41">
        <v>2</v>
      </c>
      <c r="P417" s="41">
        <f>P416</f>
        <v>300</v>
      </c>
      <c r="Q417" s="41">
        <v>2</v>
      </c>
      <c r="R417" s="41">
        <v>2000</v>
      </c>
      <c r="S417" s="41">
        <v>23.2</v>
      </c>
      <c r="T417" s="41">
        <v>23.4</v>
      </c>
      <c r="U417" s="41">
        <v>23.5</v>
      </c>
      <c r="V417" s="42">
        <f t="shared" ref="V417" si="495">AVERAGE(S417:U417)</f>
        <v>23.366666666666664</v>
      </c>
      <c r="W417" s="56"/>
      <c r="X417" s="57"/>
      <c r="Y417" s="56"/>
      <c r="Z417" s="43"/>
      <c r="AA417" s="44">
        <f>V417*1000/(P417*Q417*R417)</f>
        <v>1.9472222222222221E-2</v>
      </c>
      <c r="AC417" s="41">
        <v>2</v>
      </c>
      <c r="AD417" s="41">
        <f>AD416</f>
        <v>300</v>
      </c>
      <c r="AE417" s="41">
        <v>2</v>
      </c>
      <c r="AF417" s="41">
        <v>3000</v>
      </c>
      <c r="AG417" s="41">
        <v>33.700000000000003</v>
      </c>
      <c r="AH417" s="41">
        <v>33.9</v>
      </c>
      <c r="AI417" s="41">
        <v>34</v>
      </c>
      <c r="AJ417" s="42">
        <f t="shared" ref="AJ417" si="496">AVERAGE(AG417:AI417)</f>
        <v>33.866666666666667</v>
      </c>
      <c r="AK417" s="56"/>
      <c r="AL417" s="57"/>
      <c r="AM417" s="56"/>
      <c r="AN417" s="43"/>
      <c r="AO417" s="44">
        <f>AJ417*1000/(AD417*AE417*AF417)</f>
        <v>1.8814814814814812E-2</v>
      </c>
      <c r="AQ417" s="41">
        <v>2</v>
      </c>
      <c r="AR417" s="41">
        <f>AR416</f>
        <v>300</v>
      </c>
      <c r="AS417" s="41">
        <v>2</v>
      </c>
      <c r="AT417" s="41">
        <v>5000</v>
      </c>
      <c r="AU417" s="41">
        <v>54.7</v>
      </c>
      <c r="AV417" s="41">
        <v>54.6</v>
      </c>
      <c r="AW417" s="41">
        <v>54.6</v>
      </c>
      <c r="AX417" s="42">
        <f t="shared" ref="AX417" si="497">AVERAGE(AU417:AW417)</f>
        <v>54.633333333333333</v>
      </c>
      <c r="AY417" s="56"/>
      <c r="AZ417" s="57"/>
      <c r="BA417" s="56"/>
      <c r="BB417" s="43"/>
      <c r="BC417" s="44">
        <f>AX417*1000/(AR417*AS417*AT417)</f>
        <v>1.8211111111111112E-2</v>
      </c>
      <c r="BE417" s="41">
        <v>2</v>
      </c>
      <c r="BF417" s="41">
        <f>BF416</f>
        <v>300</v>
      </c>
      <c r="BG417" s="41">
        <v>2</v>
      </c>
      <c r="BH417" s="41">
        <v>10000</v>
      </c>
      <c r="BI417" s="41">
        <v>107.9</v>
      </c>
      <c r="BJ417" s="41">
        <v>94.7</v>
      </c>
      <c r="BK417" s="41">
        <v>93.2</v>
      </c>
      <c r="BL417" s="42">
        <f t="shared" ref="BL417" si="498">AVERAGE(BI417:BK417)</f>
        <v>98.600000000000009</v>
      </c>
      <c r="BM417" s="56"/>
      <c r="BN417" s="57"/>
      <c r="BO417" s="56"/>
      <c r="BP417" s="43"/>
      <c r="BQ417" s="44">
        <f>BL417*1000/(BF417*BG417*BH417)</f>
        <v>1.6433333333333335E-2</v>
      </c>
    </row>
    <row r="418" spans="1:69" x14ac:dyDescent="0.25">
      <c r="A418">
        <v>18</v>
      </c>
      <c r="B418">
        <f>B417</f>
        <v>300</v>
      </c>
      <c r="C418">
        <v>3</v>
      </c>
      <c r="D418">
        <v>1000</v>
      </c>
      <c r="H418" s="29" t="s">
        <v>44</v>
      </c>
      <c r="L418" s="13"/>
      <c r="M418" s="34"/>
      <c r="O418">
        <v>18</v>
      </c>
      <c r="P418">
        <f>P417</f>
        <v>300</v>
      </c>
      <c r="Q418">
        <v>3</v>
      </c>
      <c r="R418">
        <v>2000</v>
      </c>
      <c r="V418" s="29" t="s">
        <v>44</v>
      </c>
      <c r="Z418" s="13"/>
      <c r="AA418" s="34"/>
      <c r="AC418">
        <v>18</v>
      </c>
      <c r="AD418">
        <f>AD417</f>
        <v>300</v>
      </c>
      <c r="AE418">
        <v>3</v>
      </c>
      <c r="AF418">
        <v>3000</v>
      </c>
      <c r="AJ418" s="29" t="s">
        <v>44</v>
      </c>
      <c r="AN418" s="13"/>
      <c r="AO418" s="34"/>
      <c r="AQ418">
        <v>18</v>
      </c>
      <c r="AR418">
        <f>AR417</f>
        <v>300</v>
      </c>
      <c r="AS418">
        <v>3</v>
      </c>
      <c r="AT418">
        <v>5000</v>
      </c>
      <c r="AX418" s="29" t="s">
        <v>44</v>
      </c>
      <c r="BB418" s="13"/>
      <c r="BC418" s="34"/>
      <c r="BE418">
        <v>18</v>
      </c>
      <c r="BF418">
        <f>BF417</f>
        <v>300</v>
      </c>
      <c r="BG418">
        <v>3</v>
      </c>
      <c r="BH418">
        <v>10000</v>
      </c>
      <c r="BL418" s="29" t="s">
        <v>44</v>
      </c>
      <c r="BP418" s="13"/>
      <c r="BQ418" s="34"/>
    </row>
    <row r="421" spans="1:69" s="31" customFormat="1" x14ac:dyDescent="0.25">
      <c r="A421" s="39" t="s">
        <v>59</v>
      </c>
      <c r="B421" s="40">
        <v>400</v>
      </c>
      <c r="F421" s="35"/>
      <c r="H421" s="36"/>
      <c r="L421" s="37"/>
      <c r="M421" s="37"/>
      <c r="AA421" s="37"/>
      <c r="BE421" s="54"/>
    </row>
    <row r="422" spans="1:69" x14ac:dyDescent="0.25">
      <c r="A422" s="31"/>
      <c r="B422" s="32" t="s">
        <v>11</v>
      </c>
      <c r="C422" s="32" t="s">
        <v>12</v>
      </c>
      <c r="D422" s="32" t="s">
        <v>20</v>
      </c>
      <c r="E422" s="32" t="s">
        <v>28</v>
      </c>
      <c r="F422" s="32" t="s">
        <v>29</v>
      </c>
      <c r="G422" s="32" t="s">
        <v>30</v>
      </c>
      <c r="H422" s="33" t="s">
        <v>13</v>
      </c>
      <c r="I422" s="32" t="s">
        <v>14</v>
      </c>
      <c r="J422" s="32" t="s">
        <v>15</v>
      </c>
      <c r="K422" s="32" t="s">
        <v>16</v>
      </c>
      <c r="L422" s="33" t="s">
        <v>18</v>
      </c>
      <c r="M422" s="33" t="s">
        <v>45</v>
      </c>
      <c r="O422" s="31"/>
      <c r="P422" s="32" t="s">
        <v>11</v>
      </c>
      <c r="Q422" s="32" t="s">
        <v>12</v>
      </c>
      <c r="R422" s="32" t="s">
        <v>20</v>
      </c>
      <c r="S422" s="32" t="s">
        <v>28</v>
      </c>
      <c r="T422" s="32" t="s">
        <v>29</v>
      </c>
      <c r="U422" s="32" t="s">
        <v>30</v>
      </c>
      <c r="V422" s="33" t="s">
        <v>13</v>
      </c>
      <c r="W422" s="32" t="s">
        <v>14</v>
      </c>
      <c r="X422" s="32" t="s">
        <v>15</v>
      </c>
      <c r="Y422" s="32" t="s">
        <v>16</v>
      </c>
      <c r="Z422" s="33" t="s">
        <v>18</v>
      </c>
      <c r="AA422" s="33" t="s">
        <v>45</v>
      </c>
      <c r="AC422" s="31"/>
      <c r="AD422" s="32" t="s">
        <v>11</v>
      </c>
      <c r="AE422" s="32" t="s">
        <v>12</v>
      </c>
      <c r="AF422" s="32" t="s">
        <v>20</v>
      </c>
      <c r="AG422" s="32" t="s">
        <v>28</v>
      </c>
      <c r="AH422" s="32" t="s">
        <v>29</v>
      </c>
      <c r="AI422" s="32" t="s">
        <v>30</v>
      </c>
      <c r="AJ422" s="33" t="s">
        <v>13</v>
      </c>
      <c r="AK422" s="32" t="s">
        <v>14</v>
      </c>
      <c r="AL422" s="32" t="s">
        <v>15</v>
      </c>
      <c r="AM422" s="32" t="s">
        <v>16</v>
      </c>
      <c r="AN422" s="33" t="s">
        <v>18</v>
      </c>
      <c r="AO422" s="33" t="s">
        <v>45</v>
      </c>
      <c r="AQ422" s="31"/>
      <c r="AR422" s="32" t="s">
        <v>11</v>
      </c>
      <c r="AS422" s="32" t="s">
        <v>12</v>
      </c>
      <c r="AT422" s="32" t="s">
        <v>20</v>
      </c>
      <c r="AU422" s="32" t="s">
        <v>28</v>
      </c>
      <c r="AV422" s="32" t="s">
        <v>29</v>
      </c>
      <c r="AW422" s="32" t="s">
        <v>30</v>
      </c>
      <c r="AX422" s="33" t="s">
        <v>13</v>
      </c>
      <c r="AY422" s="32" t="s">
        <v>14</v>
      </c>
      <c r="AZ422" s="32" t="s">
        <v>15</v>
      </c>
      <c r="BA422" s="32" t="s">
        <v>16</v>
      </c>
      <c r="BB422" s="33" t="s">
        <v>18</v>
      </c>
      <c r="BC422" s="33" t="s">
        <v>45</v>
      </c>
      <c r="BE422" s="31"/>
      <c r="BF422" s="32" t="s">
        <v>11</v>
      </c>
      <c r="BG422" s="32" t="s">
        <v>12</v>
      </c>
      <c r="BH422" s="32" t="s">
        <v>20</v>
      </c>
      <c r="BI422" s="32" t="s">
        <v>28</v>
      </c>
      <c r="BJ422" s="32" t="s">
        <v>29</v>
      </c>
      <c r="BK422" s="32" t="s">
        <v>30</v>
      </c>
      <c r="BL422" s="33" t="s">
        <v>13</v>
      </c>
      <c r="BM422" s="32" t="s">
        <v>14</v>
      </c>
      <c r="BN422" s="32" t="s">
        <v>15</v>
      </c>
      <c r="BO422" s="32" t="s">
        <v>16</v>
      </c>
      <c r="BP422" s="33" t="s">
        <v>18</v>
      </c>
      <c r="BQ422" s="33" t="s">
        <v>45</v>
      </c>
    </row>
    <row r="423" spans="1:69" s="41" customFormat="1" x14ac:dyDescent="0.25">
      <c r="A423" s="41">
        <v>1</v>
      </c>
      <c r="B423" s="41">
        <f>$B$421</f>
        <v>400</v>
      </c>
      <c r="C423" s="41">
        <v>1</v>
      </c>
      <c r="D423" s="41">
        <v>1000</v>
      </c>
      <c r="E423" s="41">
        <v>12</v>
      </c>
      <c r="F423" s="41">
        <v>12.1</v>
      </c>
      <c r="G423" s="41">
        <v>12.6</v>
      </c>
      <c r="H423" s="42">
        <f>AVERAGE(E423:G423)</f>
        <v>12.233333333333334</v>
      </c>
      <c r="I423" s="57">
        <v>10</v>
      </c>
      <c r="J423" s="57">
        <v>6</v>
      </c>
      <c r="K423" s="57">
        <v>13</v>
      </c>
      <c r="L423" s="57" t="s">
        <v>43</v>
      </c>
      <c r="M423" s="44">
        <f>H423*1000/(B423*C423*D423)</f>
        <v>3.0583333333333334E-2</v>
      </c>
      <c r="O423" s="41">
        <v>1</v>
      </c>
      <c r="P423" s="41">
        <f>B421</f>
        <v>400</v>
      </c>
      <c r="Q423" s="41">
        <v>1</v>
      </c>
      <c r="R423" s="41">
        <v>2000</v>
      </c>
      <c r="S423" s="41">
        <v>21.7</v>
      </c>
      <c r="T423" s="41">
        <v>21.4</v>
      </c>
      <c r="U423" s="41">
        <v>21.5</v>
      </c>
      <c r="V423" s="42">
        <f>AVERAGE(S423:U423)</f>
        <v>21.533333333333331</v>
      </c>
      <c r="W423" s="57">
        <v>18</v>
      </c>
      <c r="X423" s="57">
        <v>14</v>
      </c>
      <c r="Y423" s="57">
        <v>15</v>
      </c>
      <c r="Z423" s="57" t="s">
        <v>43</v>
      </c>
      <c r="AA423" s="44">
        <f>V423*1000/(P423*Q423*R423)</f>
        <v>2.6916666666666665E-2</v>
      </c>
      <c r="AC423" s="41">
        <v>1</v>
      </c>
      <c r="AD423" s="41">
        <f>B421</f>
        <v>400</v>
      </c>
      <c r="AE423" s="41">
        <v>1</v>
      </c>
      <c r="AF423" s="41">
        <v>3000</v>
      </c>
      <c r="AG423" s="41">
        <v>30.5</v>
      </c>
      <c r="AH423" s="41">
        <v>30.6</v>
      </c>
      <c r="AI423" s="41">
        <v>31.9</v>
      </c>
      <c r="AJ423" s="42">
        <f>AVERAGE(AG423:AI423)</f>
        <v>31</v>
      </c>
      <c r="AK423" s="57">
        <v>22</v>
      </c>
      <c r="AL423" s="57">
        <v>20</v>
      </c>
      <c r="AM423" s="57">
        <v>22</v>
      </c>
      <c r="AN423" s="57" t="s">
        <v>43</v>
      </c>
      <c r="AO423" s="44">
        <f>AJ423*1000/(AD423*AE423*AF423)</f>
        <v>2.5833333333333333E-2</v>
      </c>
      <c r="AQ423" s="41">
        <v>1</v>
      </c>
      <c r="AR423" s="41">
        <v>400</v>
      </c>
      <c r="AS423" s="41">
        <v>1</v>
      </c>
      <c r="AT423" s="41">
        <v>5000</v>
      </c>
      <c r="AU423" s="41">
        <v>48.9</v>
      </c>
      <c r="AV423" s="41">
        <v>48.9</v>
      </c>
      <c r="AW423" s="41">
        <v>48.9</v>
      </c>
      <c r="AX423" s="42">
        <f>AVERAGE(AU423:AW423)</f>
        <v>48.9</v>
      </c>
      <c r="AY423" s="57">
        <v>22</v>
      </c>
      <c r="AZ423" s="57">
        <v>20</v>
      </c>
      <c r="BA423" s="57">
        <v>22</v>
      </c>
      <c r="BB423" s="57" t="s">
        <v>43</v>
      </c>
      <c r="BC423" s="44">
        <f>AX423*1000/(AR423*AS423*AT423)</f>
        <v>2.445E-2</v>
      </c>
      <c r="BE423" s="41">
        <v>1</v>
      </c>
      <c r="BF423" s="41">
        <v>400</v>
      </c>
      <c r="BG423" s="41">
        <v>1</v>
      </c>
      <c r="BH423" s="41">
        <v>10000</v>
      </c>
      <c r="BI423" s="41">
        <v>96.3</v>
      </c>
      <c r="BJ423" s="41">
        <v>91.2</v>
      </c>
      <c r="BK423" s="41">
        <v>95</v>
      </c>
      <c r="BL423" s="42">
        <f>AVERAGE(BI423:BK423)</f>
        <v>94.166666666666671</v>
      </c>
      <c r="BM423" s="57">
        <v>22</v>
      </c>
      <c r="BN423" s="57">
        <v>20</v>
      </c>
      <c r="BO423" s="57">
        <v>22</v>
      </c>
      <c r="BP423" s="57" t="s">
        <v>43</v>
      </c>
      <c r="BQ423" s="44">
        <f>BL423*1000/(BF423*BG423*BH423)</f>
        <v>2.3541666666666669E-2</v>
      </c>
    </row>
    <row r="424" spans="1:69" x14ac:dyDescent="0.25">
      <c r="A424">
        <v>18</v>
      </c>
      <c r="B424">
        <f>B423</f>
        <v>400</v>
      </c>
      <c r="C424">
        <v>2</v>
      </c>
      <c r="D424">
        <v>1000</v>
      </c>
      <c r="H424" s="29" t="s">
        <v>44</v>
      </c>
      <c r="L424" s="13"/>
      <c r="M424" s="34"/>
      <c r="O424">
        <v>18</v>
      </c>
      <c r="P424">
        <f>P423</f>
        <v>400</v>
      </c>
      <c r="Q424">
        <v>2</v>
      </c>
      <c r="R424">
        <f>R423</f>
        <v>2000</v>
      </c>
      <c r="V424" s="29" t="s">
        <v>44</v>
      </c>
      <c r="Z424" s="13"/>
      <c r="AA424" s="34"/>
      <c r="AC424">
        <v>18</v>
      </c>
      <c r="AD424">
        <f>AD423</f>
        <v>400</v>
      </c>
      <c r="AE424">
        <v>2</v>
      </c>
      <c r="AF424">
        <f>AF423</f>
        <v>3000</v>
      </c>
      <c r="AJ424" s="29" t="s">
        <v>44</v>
      </c>
      <c r="AN424" s="13"/>
      <c r="AO424" s="34"/>
      <c r="AQ424">
        <v>18</v>
      </c>
      <c r="AR424">
        <f>AR423</f>
        <v>400</v>
      </c>
      <c r="AS424">
        <v>2</v>
      </c>
      <c r="AT424">
        <f>AT423</f>
        <v>5000</v>
      </c>
      <c r="AX424" s="29" t="s">
        <v>44</v>
      </c>
      <c r="BB424" s="13"/>
      <c r="BC424" s="34"/>
      <c r="BE424">
        <v>18</v>
      </c>
      <c r="BF424">
        <f>BF423</f>
        <v>400</v>
      </c>
      <c r="BG424">
        <v>2</v>
      </c>
      <c r="BH424">
        <f>BH423</f>
        <v>10000</v>
      </c>
      <c r="BL424" s="29" t="s">
        <v>44</v>
      </c>
      <c r="BP424" s="13"/>
      <c r="BQ424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2021-03-27T05:29:28Z</dcterms:modified>
</cp:coreProperties>
</file>