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13_ncr:1_{D8020407-C5A9-464A-A795-2AD7610BD43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1" sheetId="1" r:id="rId1"/>
    <sheet name="Лист2" sheetId="2" r:id="rId2"/>
  </sheets>
  <definedNames>
    <definedName name="dN">Лист1!$B$44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2" l="1"/>
  <c r="E27" i="2"/>
  <c r="F27" i="2"/>
  <c r="G27" i="2"/>
  <c r="H27" i="2"/>
  <c r="I27" i="2"/>
  <c r="J27" i="2"/>
  <c r="K27" i="2"/>
  <c r="L27" i="2"/>
  <c r="M27" i="2"/>
  <c r="N27" i="2"/>
  <c r="C27" i="2"/>
  <c r="D50" i="2"/>
  <c r="E50" i="2"/>
  <c r="F50" i="2"/>
  <c r="G50" i="2"/>
  <c r="H50" i="2"/>
  <c r="I50" i="2"/>
  <c r="J50" i="2"/>
  <c r="K50" i="2"/>
  <c r="L50" i="2"/>
  <c r="M50" i="2"/>
  <c r="N50" i="2"/>
  <c r="C50" i="2"/>
  <c r="M49" i="2"/>
  <c r="M26" i="2"/>
  <c r="D26" i="2"/>
  <c r="D49" i="2"/>
  <c r="E49" i="2"/>
  <c r="F49" i="2"/>
  <c r="G49" i="2"/>
  <c r="H49" i="2"/>
  <c r="I49" i="2"/>
  <c r="J49" i="2"/>
  <c r="K49" i="2"/>
  <c r="L49" i="2"/>
  <c r="N49" i="2"/>
  <c r="C49" i="2"/>
  <c r="N26" i="2"/>
  <c r="L26" i="2"/>
  <c r="C26" i="2"/>
  <c r="I26" i="2"/>
  <c r="J26" i="2"/>
  <c r="K26" i="2"/>
  <c r="H26" i="2"/>
  <c r="G26" i="2"/>
  <c r="F26" i="2"/>
  <c r="E26" i="2"/>
  <c r="E12" i="2"/>
  <c r="D12" i="2"/>
  <c r="C12" i="2"/>
  <c r="K5" i="2"/>
  <c r="J5" i="2"/>
  <c r="I5" i="2"/>
  <c r="H5" i="2"/>
  <c r="D5" i="2"/>
  <c r="E5" i="2"/>
  <c r="F5" i="2"/>
  <c r="G5" i="2"/>
  <c r="C5" i="2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46" i="1"/>
  <c r="C46" i="1"/>
  <c r="A47" i="1"/>
  <c r="AH3" i="1"/>
  <c r="AI3" i="1"/>
  <c r="AI6" i="1" s="1"/>
  <c r="AJ3" i="1"/>
  <c r="AJ6" i="1" s="1"/>
  <c r="AK3" i="1"/>
  <c r="AL3" i="1"/>
  <c r="AM3" i="1"/>
  <c r="AM6" i="1" s="1"/>
  <c r="AN3" i="1"/>
  <c r="AO3" i="1"/>
  <c r="AP3" i="1"/>
  <c r="AQ3" i="1"/>
  <c r="AQ6" i="1" s="1"/>
  <c r="AR3" i="1"/>
  <c r="AR6" i="1" s="1"/>
  <c r="AS3" i="1"/>
  <c r="AT3" i="1"/>
  <c r="AU3" i="1"/>
  <c r="AU6" i="1" s="1"/>
  <c r="AV3" i="1"/>
  <c r="AW3" i="1"/>
  <c r="AX3" i="1"/>
  <c r="AY3" i="1"/>
  <c r="AY6" i="1" s="1"/>
  <c r="AZ3" i="1"/>
  <c r="AZ6" i="1" s="1"/>
  <c r="BA3" i="1"/>
  <c r="BB3" i="1"/>
  <c r="BC3" i="1"/>
  <c r="BC6" i="1" s="1"/>
  <c r="AH4" i="1"/>
  <c r="AH5" i="1" s="1"/>
  <c r="AI4" i="1"/>
  <c r="AJ4" i="1"/>
  <c r="AK4" i="1"/>
  <c r="AK5" i="1" s="1"/>
  <c r="AL4" i="1"/>
  <c r="AM4" i="1"/>
  <c r="AN4" i="1"/>
  <c r="AO4" i="1"/>
  <c r="AO5" i="1" s="1"/>
  <c r="AP4" i="1"/>
  <c r="AP5" i="1" s="1"/>
  <c r="AQ4" i="1"/>
  <c r="AR4" i="1"/>
  <c r="AS4" i="1"/>
  <c r="AS5" i="1" s="1"/>
  <c r="AT4" i="1"/>
  <c r="AU4" i="1"/>
  <c r="AV4" i="1"/>
  <c r="AW4" i="1"/>
  <c r="AW5" i="1" s="1"/>
  <c r="AX4" i="1"/>
  <c r="AX5" i="1" s="1"/>
  <c r="AY4" i="1"/>
  <c r="AZ4" i="1"/>
  <c r="BA4" i="1"/>
  <c r="BA5" i="1" s="1"/>
  <c r="BB4" i="1"/>
  <c r="BC4" i="1"/>
  <c r="AL5" i="1"/>
  <c r="AQ5" i="1"/>
  <c r="AT5" i="1"/>
  <c r="AY5" i="1"/>
  <c r="BB5" i="1"/>
  <c r="AK6" i="1"/>
  <c r="AN6" i="1"/>
  <c r="AS6" i="1"/>
  <c r="AV6" i="1"/>
  <c r="BA6" i="1"/>
  <c r="V4" i="1"/>
  <c r="N3" i="1"/>
  <c r="O3" i="1"/>
  <c r="O5" i="1" s="1"/>
  <c r="P3" i="1"/>
  <c r="P5" i="1" s="1"/>
  <c r="Q3" i="1"/>
  <c r="Q6" i="1" s="1"/>
  <c r="R3" i="1"/>
  <c r="S3" i="1"/>
  <c r="S5" i="1" s="1"/>
  <c r="T3" i="1"/>
  <c r="T5" i="1" s="1"/>
  <c r="U3" i="1"/>
  <c r="U5" i="1" s="1"/>
  <c r="V3" i="1"/>
  <c r="W3" i="1"/>
  <c r="W5" i="1" s="1"/>
  <c r="X3" i="1"/>
  <c r="X5" i="1" s="1"/>
  <c r="Y3" i="1"/>
  <c r="Y6" i="1" s="1"/>
  <c r="Z3" i="1"/>
  <c r="AA3" i="1"/>
  <c r="AA5" i="1" s="1"/>
  <c r="AB3" i="1"/>
  <c r="AB5" i="1" s="1"/>
  <c r="AC3" i="1"/>
  <c r="AC5" i="1" s="1"/>
  <c r="AD3" i="1"/>
  <c r="AE3" i="1"/>
  <c r="AE5" i="1" s="1"/>
  <c r="AF3" i="1"/>
  <c r="AF5" i="1" s="1"/>
  <c r="AG3" i="1"/>
  <c r="AG6" i="1" s="1"/>
  <c r="N4" i="1"/>
  <c r="O4" i="1"/>
  <c r="P4" i="1"/>
  <c r="Q4" i="1"/>
  <c r="R4" i="1"/>
  <c r="S4" i="1"/>
  <c r="T4" i="1"/>
  <c r="U4" i="1"/>
  <c r="W4" i="1"/>
  <c r="X4" i="1"/>
  <c r="Y4" i="1"/>
  <c r="Z4" i="1"/>
  <c r="AA4" i="1"/>
  <c r="AB4" i="1"/>
  <c r="AC4" i="1"/>
  <c r="AD4" i="1"/>
  <c r="AE4" i="1"/>
  <c r="AF4" i="1"/>
  <c r="AG4" i="1"/>
  <c r="N5" i="1"/>
  <c r="R5" i="1"/>
  <c r="V5" i="1"/>
  <c r="Z5" i="1"/>
  <c r="AD5" i="1"/>
  <c r="N6" i="1"/>
  <c r="R6" i="1"/>
  <c r="V6" i="1"/>
  <c r="Z6" i="1"/>
  <c r="AD6" i="1"/>
  <c r="G6" i="1"/>
  <c r="M5" i="1"/>
  <c r="E4" i="1"/>
  <c r="F4" i="1"/>
  <c r="G4" i="1"/>
  <c r="H4" i="1"/>
  <c r="H5" i="1" s="1"/>
  <c r="I4" i="1"/>
  <c r="J4" i="1"/>
  <c r="K4" i="1"/>
  <c r="L4" i="1"/>
  <c r="L5" i="1" s="1"/>
  <c r="M4" i="1"/>
  <c r="D4" i="1"/>
  <c r="E3" i="1"/>
  <c r="E6" i="1" s="1"/>
  <c r="F3" i="1"/>
  <c r="F5" i="1" s="1"/>
  <c r="G3" i="1"/>
  <c r="H3" i="1"/>
  <c r="I3" i="1"/>
  <c r="I6" i="1" s="1"/>
  <c r="J3" i="1"/>
  <c r="J5" i="1" s="1"/>
  <c r="K3" i="1"/>
  <c r="L3" i="1"/>
  <c r="M3" i="1"/>
  <c r="M6" i="1" s="1"/>
  <c r="D3" i="1"/>
  <c r="D6" i="1" s="1"/>
  <c r="C6" i="1"/>
  <c r="C5" i="1"/>
  <c r="F12" i="2" l="1"/>
  <c r="C47" i="1"/>
  <c r="A48" i="1"/>
  <c r="AC6" i="1"/>
  <c r="U6" i="1"/>
  <c r="AG5" i="1"/>
  <c r="Y5" i="1"/>
  <c r="Q5" i="1"/>
  <c r="AI5" i="1"/>
  <c r="H6" i="1"/>
  <c r="E5" i="1"/>
  <c r="AB6" i="1"/>
  <c r="X6" i="1"/>
  <c r="P6" i="1"/>
  <c r="K5" i="1"/>
  <c r="G5" i="1"/>
  <c r="K6" i="1"/>
  <c r="AE6" i="1"/>
  <c r="AA6" i="1"/>
  <c r="W6" i="1"/>
  <c r="S6" i="1"/>
  <c r="O6" i="1"/>
  <c r="AW6" i="1"/>
  <c r="AO6" i="1"/>
  <c r="BC5" i="1"/>
  <c r="AU5" i="1"/>
  <c r="AM5" i="1"/>
  <c r="I5" i="1"/>
  <c r="L6" i="1"/>
  <c r="AF6" i="1"/>
  <c r="T6" i="1"/>
  <c r="AZ5" i="1"/>
  <c r="AV5" i="1"/>
  <c r="AR5" i="1"/>
  <c r="AN5" i="1"/>
  <c r="AJ5" i="1"/>
  <c r="BB6" i="1"/>
  <c r="AX6" i="1"/>
  <c r="AT6" i="1"/>
  <c r="AP6" i="1"/>
  <c r="AL6" i="1"/>
  <c r="AH6" i="1"/>
  <c r="D5" i="1"/>
  <c r="F6" i="1"/>
  <c r="J6" i="1"/>
  <c r="G12" i="2" l="1"/>
  <c r="A49" i="1"/>
  <c r="C48" i="1"/>
  <c r="H12" i="2" l="1"/>
  <c r="C49" i="1"/>
  <c r="A50" i="1"/>
  <c r="A51" i="1" l="1"/>
  <c r="C50" i="1"/>
  <c r="A52" i="1" l="1"/>
  <c r="C51" i="1"/>
  <c r="A53" i="1" l="1"/>
  <c r="C52" i="1"/>
  <c r="A54" i="1" l="1"/>
  <c r="C53" i="1"/>
  <c r="A55" i="1" l="1"/>
  <c r="C54" i="1"/>
  <c r="A56" i="1" l="1"/>
  <c r="C55" i="1"/>
  <c r="A57" i="1" l="1"/>
  <c r="C56" i="1"/>
  <c r="A58" i="1" l="1"/>
  <c r="C57" i="1"/>
  <c r="A59" i="1" l="1"/>
  <c r="C58" i="1"/>
  <c r="A60" i="1" l="1"/>
  <c r="C59" i="1"/>
  <c r="A61" i="1" l="1"/>
  <c r="C60" i="1"/>
  <c r="A62" i="1" l="1"/>
  <c r="C61" i="1"/>
  <c r="A63" i="1" l="1"/>
  <c r="C62" i="1"/>
  <c r="A64" i="1" l="1"/>
  <c r="C63" i="1"/>
  <c r="A65" i="1" l="1"/>
  <c r="C64" i="1"/>
  <c r="C65" i="1" l="1"/>
</calcChain>
</file>

<file path=xl/sharedStrings.xml><?xml version="1.0" encoding="utf-8"?>
<sst xmlns="http://schemas.openxmlformats.org/spreadsheetml/2006/main" count="30" uniqueCount="15">
  <si>
    <t>Nx</t>
  </si>
  <si>
    <t>N</t>
  </si>
  <si>
    <t>Nz</t>
  </si>
  <si>
    <t>Nx/Nz</t>
  </si>
  <si>
    <t>Nit МСС</t>
  </si>
  <si>
    <t>Nit МРСУ</t>
  </si>
  <si>
    <t>-</t>
  </si>
  <si>
    <t>dN</t>
  </si>
  <si>
    <t>nu</t>
  </si>
  <si>
    <t>ro</t>
  </si>
  <si>
    <t>it1</t>
  </si>
  <si>
    <t>it2</t>
  </si>
  <si>
    <t>nx</t>
  </si>
  <si>
    <t>nz</t>
  </si>
  <si>
    <t>nx/nz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</si>
</sst>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478720472440945"/>
                  <c:y val="-0.490054316127150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Лист1!$C$6:$AM$6</c:f>
              <c:numCache>
                <c:formatCode>General</c:formatCode>
                <c:ptCount val="37"/>
                <c:pt idx="0">
                  <c:v>1</c:v>
                </c:pt>
                <c:pt idx="1">
                  <c:v>1.2100000000000002</c:v>
                </c:pt>
                <c:pt idx="2">
                  <c:v>1.44</c:v>
                </c:pt>
                <c:pt idx="3">
                  <c:v>1.6900000000000002</c:v>
                </c:pt>
                <c:pt idx="4">
                  <c:v>1.9599999999999997</c:v>
                </c:pt>
                <c:pt idx="5">
                  <c:v>2.25</c:v>
                </c:pt>
                <c:pt idx="6">
                  <c:v>2.56</c:v>
                </c:pt>
                <c:pt idx="7">
                  <c:v>2.89</c:v>
                </c:pt>
                <c:pt idx="8">
                  <c:v>3.24</c:v>
                </c:pt>
                <c:pt idx="9">
                  <c:v>3.6099999999999994</c:v>
                </c:pt>
                <c:pt idx="10">
                  <c:v>4</c:v>
                </c:pt>
                <c:pt idx="11">
                  <c:v>4.41</c:v>
                </c:pt>
                <c:pt idx="12">
                  <c:v>4.8400000000000007</c:v>
                </c:pt>
                <c:pt idx="13">
                  <c:v>5.29</c:v>
                </c:pt>
                <c:pt idx="14">
                  <c:v>5.76</c:v>
                </c:pt>
                <c:pt idx="15">
                  <c:v>6.25</c:v>
                </c:pt>
                <c:pt idx="16">
                  <c:v>6.7600000000000007</c:v>
                </c:pt>
                <c:pt idx="17">
                  <c:v>7.2900000000000009</c:v>
                </c:pt>
                <c:pt idx="18">
                  <c:v>7.839999999999999</c:v>
                </c:pt>
                <c:pt idx="19">
                  <c:v>8.41</c:v>
                </c:pt>
                <c:pt idx="20">
                  <c:v>9</c:v>
                </c:pt>
                <c:pt idx="21">
                  <c:v>9.6100000000000012</c:v>
                </c:pt>
                <c:pt idx="22">
                  <c:v>10.24</c:v>
                </c:pt>
                <c:pt idx="23">
                  <c:v>10.889999999999999</c:v>
                </c:pt>
                <c:pt idx="24">
                  <c:v>11.56</c:v>
                </c:pt>
                <c:pt idx="25">
                  <c:v>12.25</c:v>
                </c:pt>
                <c:pt idx="26">
                  <c:v>12.96</c:v>
                </c:pt>
                <c:pt idx="27">
                  <c:v>13.690000000000003</c:v>
                </c:pt>
                <c:pt idx="28">
                  <c:v>14.439999999999998</c:v>
                </c:pt>
                <c:pt idx="29">
                  <c:v>15.21</c:v>
                </c:pt>
                <c:pt idx="30">
                  <c:v>16</c:v>
                </c:pt>
                <c:pt idx="31">
                  <c:v>16.809999999999999</c:v>
                </c:pt>
                <c:pt idx="32">
                  <c:v>17.64</c:v>
                </c:pt>
                <c:pt idx="33">
                  <c:v>18.489999999999998</c:v>
                </c:pt>
                <c:pt idx="34">
                  <c:v>19.360000000000003</c:v>
                </c:pt>
                <c:pt idx="35">
                  <c:v>20.25</c:v>
                </c:pt>
                <c:pt idx="36">
                  <c:v>21.16</c:v>
                </c:pt>
              </c:numCache>
            </c:numRef>
          </c:xVal>
          <c:yVal>
            <c:numRef>
              <c:f>Лист1!$C$8:$AM$8</c:f>
              <c:numCache>
                <c:formatCode>General</c:formatCode>
                <c:ptCount val="37"/>
                <c:pt idx="0">
                  <c:v>256</c:v>
                </c:pt>
                <c:pt idx="1">
                  <c:v>216</c:v>
                </c:pt>
                <c:pt idx="2">
                  <c:v>183</c:v>
                </c:pt>
                <c:pt idx="3">
                  <c:v>155</c:v>
                </c:pt>
                <c:pt idx="4">
                  <c:v>137</c:v>
                </c:pt>
                <c:pt idx="5">
                  <c:v>121</c:v>
                </c:pt>
                <c:pt idx="6">
                  <c:v>109</c:v>
                </c:pt>
                <c:pt idx="7">
                  <c:v>97</c:v>
                </c:pt>
                <c:pt idx="8">
                  <c:v>88</c:v>
                </c:pt>
                <c:pt idx="9">
                  <c:v>80</c:v>
                </c:pt>
                <c:pt idx="10">
                  <c:v>72</c:v>
                </c:pt>
                <c:pt idx="11">
                  <c:v>66</c:v>
                </c:pt>
                <c:pt idx="12">
                  <c:v>60</c:v>
                </c:pt>
                <c:pt idx="13">
                  <c:v>54</c:v>
                </c:pt>
                <c:pt idx="14">
                  <c:v>52</c:v>
                </c:pt>
                <c:pt idx="15">
                  <c:v>48</c:v>
                </c:pt>
                <c:pt idx="16">
                  <c:v>44</c:v>
                </c:pt>
                <c:pt idx="17">
                  <c:v>42</c:v>
                </c:pt>
                <c:pt idx="18">
                  <c:v>39</c:v>
                </c:pt>
                <c:pt idx="19">
                  <c:v>38</c:v>
                </c:pt>
                <c:pt idx="20">
                  <c:v>36</c:v>
                </c:pt>
                <c:pt idx="21">
                  <c:v>34</c:v>
                </c:pt>
                <c:pt idx="22">
                  <c:v>32</c:v>
                </c:pt>
                <c:pt idx="23">
                  <c:v>31</c:v>
                </c:pt>
                <c:pt idx="24">
                  <c:v>29</c:v>
                </c:pt>
                <c:pt idx="25">
                  <c:v>28</c:v>
                </c:pt>
                <c:pt idx="26">
                  <c:v>26</c:v>
                </c:pt>
                <c:pt idx="27">
                  <c:v>26</c:v>
                </c:pt>
                <c:pt idx="28">
                  <c:v>25</c:v>
                </c:pt>
                <c:pt idx="29">
                  <c:v>23</c:v>
                </c:pt>
                <c:pt idx="30">
                  <c:v>23</c:v>
                </c:pt>
                <c:pt idx="31">
                  <c:v>22</c:v>
                </c:pt>
                <c:pt idx="32">
                  <c:v>21</c:v>
                </c:pt>
                <c:pt idx="33">
                  <c:v>21</c:v>
                </c:pt>
                <c:pt idx="34">
                  <c:v>20</c:v>
                </c:pt>
                <c:pt idx="35">
                  <c:v>20</c:v>
                </c:pt>
                <c:pt idx="36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CF-4BAF-9343-5B2588A64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032520"/>
        <c:axId val="353032848"/>
      </c:scatterChart>
      <c:valAx>
        <c:axId val="353032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3032848"/>
        <c:crosses val="autoZero"/>
        <c:crossBetween val="midCat"/>
      </c:valAx>
      <c:valAx>
        <c:axId val="35303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3032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5095297462817148"/>
                  <c:y val="-0.503943205016039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Лист1!$C$6:$AM$6</c:f>
              <c:numCache>
                <c:formatCode>General</c:formatCode>
                <c:ptCount val="37"/>
                <c:pt idx="0">
                  <c:v>1</c:v>
                </c:pt>
                <c:pt idx="1">
                  <c:v>1.2100000000000002</c:v>
                </c:pt>
                <c:pt idx="2">
                  <c:v>1.44</c:v>
                </c:pt>
                <c:pt idx="3">
                  <c:v>1.6900000000000002</c:v>
                </c:pt>
                <c:pt idx="4">
                  <c:v>1.9599999999999997</c:v>
                </c:pt>
                <c:pt idx="5">
                  <c:v>2.25</c:v>
                </c:pt>
                <c:pt idx="6">
                  <c:v>2.56</c:v>
                </c:pt>
                <c:pt idx="7">
                  <c:v>2.89</c:v>
                </c:pt>
                <c:pt idx="8">
                  <c:v>3.24</c:v>
                </c:pt>
                <c:pt idx="9">
                  <c:v>3.6099999999999994</c:v>
                </c:pt>
                <c:pt idx="10">
                  <c:v>4</c:v>
                </c:pt>
                <c:pt idx="11">
                  <c:v>4.41</c:v>
                </c:pt>
                <c:pt idx="12">
                  <c:v>4.8400000000000007</c:v>
                </c:pt>
                <c:pt idx="13">
                  <c:v>5.29</c:v>
                </c:pt>
                <c:pt idx="14">
                  <c:v>5.76</c:v>
                </c:pt>
                <c:pt idx="15">
                  <c:v>6.25</c:v>
                </c:pt>
                <c:pt idx="16">
                  <c:v>6.7600000000000007</c:v>
                </c:pt>
                <c:pt idx="17">
                  <c:v>7.2900000000000009</c:v>
                </c:pt>
                <c:pt idx="18">
                  <c:v>7.839999999999999</c:v>
                </c:pt>
                <c:pt idx="19">
                  <c:v>8.41</c:v>
                </c:pt>
                <c:pt idx="20">
                  <c:v>9</c:v>
                </c:pt>
                <c:pt idx="21">
                  <c:v>9.6100000000000012</c:v>
                </c:pt>
                <c:pt idx="22">
                  <c:v>10.24</c:v>
                </c:pt>
                <c:pt idx="23">
                  <c:v>10.889999999999999</c:v>
                </c:pt>
                <c:pt idx="24">
                  <c:v>11.56</c:v>
                </c:pt>
                <c:pt idx="25">
                  <c:v>12.25</c:v>
                </c:pt>
                <c:pt idx="26">
                  <c:v>12.96</c:v>
                </c:pt>
                <c:pt idx="27">
                  <c:v>13.690000000000003</c:v>
                </c:pt>
                <c:pt idx="28">
                  <c:v>14.439999999999998</c:v>
                </c:pt>
                <c:pt idx="29">
                  <c:v>15.21</c:v>
                </c:pt>
                <c:pt idx="30">
                  <c:v>16</c:v>
                </c:pt>
                <c:pt idx="31">
                  <c:v>16.809999999999999</c:v>
                </c:pt>
                <c:pt idx="32">
                  <c:v>17.64</c:v>
                </c:pt>
                <c:pt idx="33">
                  <c:v>18.489999999999998</c:v>
                </c:pt>
                <c:pt idx="34">
                  <c:v>19.360000000000003</c:v>
                </c:pt>
                <c:pt idx="35">
                  <c:v>20.25</c:v>
                </c:pt>
                <c:pt idx="36">
                  <c:v>21.16</c:v>
                </c:pt>
              </c:numCache>
            </c:numRef>
          </c:xVal>
          <c:yVal>
            <c:numRef>
              <c:f>Лист1!$C$9:$AM$9</c:f>
              <c:numCache>
                <c:formatCode>General</c:formatCode>
                <c:ptCount val="37"/>
                <c:pt idx="0">
                  <c:v>31368</c:v>
                </c:pt>
                <c:pt idx="1">
                  <c:v>26304</c:v>
                </c:pt>
                <c:pt idx="2">
                  <c:v>22146</c:v>
                </c:pt>
                <c:pt idx="3">
                  <c:v>18785</c:v>
                </c:pt>
                <c:pt idx="4">
                  <c:v>16546</c:v>
                </c:pt>
                <c:pt idx="5">
                  <c:v>14439</c:v>
                </c:pt>
                <c:pt idx="6">
                  <c:v>12852</c:v>
                </c:pt>
                <c:pt idx="7">
                  <c:v>11351</c:v>
                </c:pt>
                <c:pt idx="8">
                  <c:v>10284</c:v>
                </c:pt>
                <c:pt idx="9">
                  <c:v>9267</c:v>
                </c:pt>
                <c:pt idx="10">
                  <c:v>8298</c:v>
                </c:pt>
                <c:pt idx="11">
                  <c:v>7681</c:v>
                </c:pt>
                <c:pt idx="12">
                  <c:v>6794</c:v>
                </c:pt>
                <c:pt idx="13">
                  <c:v>6234</c:v>
                </c:pt>
                <c:pt idx="14">
                  <c:v>5965</c:v>
                </c:pt>
                <c:pt idx="15">
                  <c:v>5435</c:v>
                </c:pt>
                <c:pt idx="16">
                  <c:v>4930</c:v>
                </c:pt>
                <c:pt idx="17">
                  <c:v>4688</c:v>
                </c:pt>
                <c:pt idx="18">
                  <c:v>4216</c:v>
                </c:pt>
                <c:pt idx="19">
                  <c:v>3991</c:v>
                </c:pt>
                <c:pt idx="20">
                  <c:v>3772</c:v>
                </c:pt>
                <c:pt idx="21">
                  <c:v>3558</c:v>
                </c:pt>
                <c:pt idx="22">
                  <c:v>3349</c:v>
                </c:pt>
                <c:pt idx="23">
                  <c:v>3145</c:v>
                </c:pt>
                <c:pt idx="24">
                  <c:v>2949</c:v>
                </c:pt>
                <c:pt idx="25">
                  <c:v>2757</c:v>
                </c:pt>
                <c:pt idx="26">
                  <c:v>2573</c:v>
                </c:pt>
                <c:pt idx="27">
                  <c:v>2575</c:v>
                </c:pt>
                <c:pt idx="28">
                  <c:v>2394</c:v>
                </c:pt>
                <c:pt idx="29">
                  <c:v>2221</c:v>
                </c:pt>
                <c:pt idx="30">
                  <c:v>2222</c:v>
                </c:pt>
                <c:pt idx="31">
                  <c:v>2054</c:v>
                </c:pt>
                <c:pt idx="32">
                  <c:v>1893</c:v>
                </c:pt>
                <c:pt idx="33">
                  <c:v>1895</c:v>
                </c:pt>
                <c:pt idx="34">
                  <c:v>1739</c:v>
                </c:pt>
                <c:pt idx="35">
                  <c:v>1741</c:v>
                </c:pt>
                <c:pt idx="36">
                  <c:v>1591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76-48AE-9799-9279579FA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918608"/>
        <c:axId val="433920248"/>
      </c:scatterChart>
      <c:valAx>
        <c:axId val="43391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3920248"/>
        <c:crosses val="autoZero"/>
        <c:crossBetween val="midCat"/>
      </c:valAx>
      <c:valAx>
        <c:axId val="43392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391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Лист1!$A$46:$A$65</c:f>
              <c:numCache>
                <c:formatCode>General</c:formatCode>
                <c:ptCount val="2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</c:numCache>
            </c:numRef>
          </c:xVal>
          <c:yVal>
            <c:numRef>
              <c:f>Лист1!$B$46:$B$65</c:f>
              <c:numCache>
                <c:formatCode>General</c:formatCode>
                <c:ptCount val="20"/>
                <c:pt idx="0">
                  <c:v>1</c:v>
                </c:pt>
                <c:pt idx="1">
                  <c:v>5.8284271247461898</c:v>
                </c:pt>
                <c:pt idx="2">
                  <c:v>13.928203230275512</c:v>
                </c:pt>
                <c:pt idx="3">
                  <c:v>25.274142369088182</c:v>
                </c:pt>
                <c:pt idx="4">
                  <c:v>39.863458189061411</c:v>
                </c:pt>
                <c:pt idx="5">
                  <c:v>57.695480540981052</c:v>
                </c:pt>
                <c:pt idx="6">
                  <c:v>78.76998224097116</c:v>
                </c:pt>
                <c:pt idx="7">
                  <c:v>103.08686891981748</c:v>
                </c:pt>
                <c:pt idx="8">
                  <c:v>130.64609564385987</c:v>
                </c:pt>
                <c:pt idx="9">
                  <c:v>161.44763879758855</c:v>
                </c:pt>
                <c:pt idx="10">
                  <c:v>195.49148500252156</c:v>
                </c:pt>
                <c:pt idx="11">
                  <c:v>232.7776262184064</c:v>
                </c:pt>
                <c:pt idx="12">
                  <c:v>273.30605737670754</c:v>
                </c:pt>
                <c:pt idx="13">
                  <c:v>317.07677515358262</c:v>
                </c:pt>
                <c:pt idx="14">
                  <c:v>364.08977729576765</c:v>
                </c:pt>
                <c:pt idx="15">
                  <c:v>414.34506223190158</c:v>
                </c:pt>
                <c:pt idx="16">
                  <c:v>467.84262883906155</c:v>
                </c:pt>
                <c:pt idx="17">
                  <c:v>524.58247629750394</c:v>
                </c:pt>
                <c:pt idx="18">
                  <c:v>584.5646039974821</c:v>
                </c:pt>
                <c:pt idx="19">
                  <c:v>647.78901147784529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A4-45CE-8506-AF9FA2901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925232"/>
        <c:axId val="1309921488"/>
      </c:scatterChart>
      <c:valAx>
        <c:axId val="130992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9921488"/>
        <c:crosses val="autoZero"/>
        <c:crossBetween val="midCat"/>
      </c:valAx>
      <c:valAx>
        <c:axId val="130992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992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Лист2!$C$27:$N$27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20</c:v>
                </c:pt>
                <c:pt idx="10">
                  <c:v>40</c:v>
                </c:pt>
                <c:pt idx="11">
                  <c:v>80</c:v>
                </c:pt>
              </c:numCache>
            </c:numRef>
          </c:xVal>
          <c:yVal>
            <c:numRef>
              <c:f>Лист2!$C$28:$N$28</c:f>
              <c:numCache>
                <c:formatCode>General</c:formatCode>
                <c:ptCount val="12"/>
                <c:pt idx="0">
                  <c:v>246</c:v>
                </c:pt>
                <c:pt idx="1">
                  <c:v>249</c:v>
                </c:pt>
                <c:pt idx="2">
                  <c:v>254</c:v>
                </c:pt>
                <c:pt idx="3">
                  <c:v>258</c:v>
                </c:pt>
                <c:pt idx="4">
                  <c:v>262</c:v>
                </c:pt>
                <c:pt idx="5">
                  <c:v>261</c:v>
                </c:pt>
                <c:pt idx="6">
                  <c:v>261</c:v>
                </c:pt>
                <c:pt idx="7">
                  <c:v>261</c:v>
                </c:pt>
                <c:pt idx="8">
                  <c:v>263</c:v>
                </c:pt>
                <c:pt idx="9">
                  <c:v>268</c:v>
                </c:pt>
                <c:pt idx="10">
                  <c:v>273</c:v>
                </c:pt>
                <c:pt idx="11">
                  <c:v>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7-473F-A76C-6185B0AD5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285744"/>
        <c:axId val="1194286160"/>
      </c:scatterChart>
      <c:valAx>
        <c:axId val="119428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4286160"/>
        <c:crosses val="autoZero"/>
        <c:crossBetween val="midCat"/>
      </c:valAx>
      <c:valAx>
        <c:axId val="11942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428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Лист2!$C$50:$N$50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10</c:v>
                </c:pt>
                <c:pt idx="9">
                  <c:v>20</c:v>
                </c:pt>
                <c:pt idx="10">
                  <c:v>40</c:v>
                </c:pt>
                <c:pt idx="11">
                  <c:v>50</c:v>
                </c:pt>
              </c:numCache>
            </c:numRef>
          </c:xVal>
          <c:yVal>
            <c:numRef>
              <c:f>Лист2!$C$51:$N$51</c:f>
              <c:numCache>
                <c:formatCode>General</c:formatCode>
                <c:ptCount val="12"/>
                <c:pt idx="0">
                  <c:v>928</c:v>
                </c:pt>
                <c:pt idx="1">
                  <c:v>945</c:v>
                </c:pt>
                <c:pt idx="2">
                  <c:v>965</c:v>
                </c:pt>
                <c:pt idx="3">
                  <c:v>970</c:v>
                </c:pt>
                <c:pt idx="4">
                  <c:v>968</c:v>
                </c:pt>
                <c:pt idx="5">
                  <c:v>968</c:v>
                </c:pt>
                <c:pt idx="6">
                  <c:v>976</c:v>
                </c:pt>
                <c:pt idx="7">
                  <c:v>986</c:v>
                </c:pt>
                <c:pt idx="8">
                  <c:v>1009</c:v>
                </c:pt>
                <c:pt idx="9">
                  <c:v>1032</c:v>
                </c:pt>
                <c:pt idx="10">
                  <c:v>1055</c:v>
                </c:pt>
                <c:pt idx="11">
                  <c:v>1079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3D-4377-B79A-1A7704516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450272"/>
        <c:axId val="1183450688"/>
      </c:scatterChart>
      <c:valAx>
        <c:axId val="118345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3450688"/>
        <c:crosses val="autoZero"/>
        <c:crossBetween val="midCat"/>
      </c:valAx>
      <c:valAx>
        <c:axId val="118345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345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12988</xdr:colOff>
      <xdr:row>9</xdr:row>
      <xdr:rowOff>168852</xdr:rowOff>
    </xdr:from>
    <xdr:to>
      <xdr:col>10</xdr:col>
      <xdr:colOff>317788</xdr:colOff>
      <xdr:row>24</xdr:row>
      <xdr:rowOff>54552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11257</xdr:colOff>
      <xdr:row>24</xdr:row>
      <xdr:rowOff>168852</xdr:rowOff>
    </xdr:from>
    <xdr:to>
      <xdr:col>10</xdr:col>
      <xdr:colOff>312593</xdr:colOff>
      <xdr:row>39</xdr:row>
      <xdr:rowOff>54552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</xdr:colOff>
      <xdr:row>43</xdr:row>
      <xdr:rowOff>52387</xdr:rowOff>
    </xdr:from>
    <xdr:to>
      <xdr:col>10</xdr:col>
      <xdr:colOff>323850</xdr:colOff>
      <xdr:row>57</xdr:row>
      <xdr:rowOff>128587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3473E0D-3B00-484E-8EE3-5C8776BF9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95249</xdr:colOff>
      <xdr:row>29</xdr:row>
      <xdr:rowOff>14287</xdr:rowOff>
    </xdr:from>
    <xdr:to>
      <xdr:col>14</xdr:col>
      <xdr:colOff>28574</xdr:colOff>
      <xdr:row>43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7BBB0A0-DCD2-46C2-A65B-DDA5549D3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4761</xdr:colOff>
      <xdr:row>52</xdr:row>
      <xdr:rowOff>23812</xdr:rowOff>
    </xdr:from>
    <xdr:to>
      <xdr:col>13</xdr:col>
      <xdr:colOff>561974</xdr:colOff>
      <xdr:row>66</xdr:row>
      <xdr:rowOff>100012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99D63A5-9FF0-4B31-A598-DE51CA7A5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C65"/>
  <sheetViews>
    <sheetView zoomScaleNormal="100" workbookViewId="0">
      <selection activeCell="M3" sqref="M3"/>
    </sheetView>
  </sheetViews>
  <sheetFormatPr defaultRowHeight="15" x14ac:dyDescent="0.25"/>
  <sheetData>
    <row r="2" spans="2:55" x14ac:dyDescent="0.25">
      <c r="D2">
        <v>1.1000000000000001</v>
      </c>
      <c r="E2">
        <v>1.2</v>
      </c>
      <c r="F2">
        <v>1.3</v>
      </c>
      <c r="G2">
        <v>1.4</v>
      </c>
      <c r="H2">
        <v>1.5</v>
      </c>
      <c r="I2">
        <v>1.6</v>
      </c>
      <c r="J2">
        <v>1.7</v>
      </c>
      <c r="K2">
        <v>1.8</v>
      </c>
      <c r="L2">
        <v>1.9</v>
      </c>
      <c r="M2">
        <v>2</v>
      </c>
      <c r="N2">
        <v>2.1</v>
      </c>
      <c r="O2">
        <v>2.2000000000000002</v>
      </c>
      <c r="P2">
        <v>2.2999999999999998</v>
      </c>
      <c r="Q2">
        <v>2.4</v>
      </c>
      <c r="R2">
        <v>2.5</v>
      </c>
      <c r="S2">
        <v>2.6</v>
      </c>
      <c r="T2">
        <v>2.7</v>
      </c>
      <c r="U2">
        <v>2.8</v>
      </c>
      <c r="V2">
        <v>2.9</v>
      </c>
      <c r="W2">
        <v>3</v>
      </c>
      <c r="X2">
        <v>3.1</v>
      </c>
      <c r="Y2">
        <v>3.2</v>
      </c>
      <c r="Z2">
        <v>3.3</v>
      </c>
      <c r="AA2">
        <v>3.4</v>
      </c>
      <c r="AB2">
        <v>3.5</v>
      </c>
      <c r="AC2">
        <v>3.6</v>
      </c>
      <c r="AD2">
        <v>3.7</v>
      </c>
      <c r="AE2">
        <v>3.8</v>
      </c>
      <c r="AF2">
        <v>3.9</v>
      </c>
      <c r="AG2">
        <v>4</v>
      </c>
      <c r="AH2">
        <v>4.0999999999999996</v>
      </c>
      <c r="AI2">
        <v>4.2</v>
      </c>
      <c r="AJ2">
        <v>4.3</v>
      </c>
      <c r="AK2">
        <v>4.4000000000000004</v>
      </c>
      <c r="AL2">
        <v>4.5</v>
      </c>
      <c r="AM2">
        <v>4.5999999999999996</v>
      </c>
      <c r="AN2">
        <v>4.7</v>
      </c>
      <c r="AO2">
        <v>4.8</v>
      </c>
      <c r="AP2">
        <v>4.9000000000000004</v>
      </c>
      <c r="AQ2">
        <v>5</v>
      </c>
      <c r="AR2">
        <v>5.0999999999999996</v>
      </c>
      <c r="AS2">
        <v>5.2</v>
      </c>
      <c r="AT2">
        <v>5.3</v>
      </c>
      <c r="AU2">
        <v>5.4</v>
      </c>
      <c r="AV2">
        <v>5.5</v>
      </c>
      <c r="AW2">
        <v>5.6</v>
      </c>
      <c r="AX2">
        <v>5.7</v>
      </c>
      <c r="AY2">
        <v>5.8</v>
      </c>
      <c r="AZ2">
        <v>5.9</v>
      </c>
      <c r="BA2">
        <v>6</v>
      </c>
      <c r="BB2">
        <v>6.1</v>
      </c>
      <c r="BC2">
        <v>6.2</v>
      </c>
    </row>
    <row r="3" spans="2:55" x14ac:dyDescent="0.25">
      <c r="B3" t="s">
        <v>0</v>
      </c>
      <c r="C3">
        <v>102</v>
      </c>
      <c r="D3" s="1">
        <f>$C3*D2</f>
        <v>112.2</v>
      </c>
      <c r="E3" s="1">
        <f t="shared" ref="E3:M3" si="0">$C3*E2</f>
        <v>122.39999999999999</v>
      </c>
      <c r="F3" s="1">
        <f t="shared" si="0"/>
        <v>132.6</v>
      </c>
      <c r="G3" s="1">
        <f t="shared" si="0"/>
        <v>142.79999999999998</v>
      </c>
      <c r="H3" s="1">
        <f t="shared" si="0"/>
        <v>153</v>
      </c>
      <c r="I3" s="1">
        <f t="shared" si="0"/>
        <v>163.20000000000002</v>
      </c>
      <c r="J3" s="1">
        <f t="shared" si="0"/>
        <v>173.4</v>
      </c>
      <c r="K3" s="1">
        <f t="shared" si="0"/>
        <v>183.6</v>
      </c>
      <c r="L3" s="1">
        <f t="shared" si="0"/>
        <v>193.79999999999998</v>
      </c>
      <c r="M3" s="1">
        <f t="shared" si="0"/>
        <v>204</v>
      </c>
      <c r="N3" s="1">
        <f t="shared" ref="N3" si="1">$C3*N2</f>
        <v>214.20000000000002</v>
      </c>
      <c r="O3" s="1">
        <f t="shared" ref="O3" si="2">$C3*O2</f>
        <v>224.4</v>
      </c>
      <c r="P3" s="1">
        <f t="shared" ref="P3" si="3">$C3*P2</f>
        <v>234.6</v>
      </c>
      <c r="Q3" s="1">
        <f t="shared" ref="Q3" si="4">$C3*Q2</f>
        <v>244.79999999999998</v>
      </c>
      <c r="R3" s="1">
        <f t="shared" ref="R3" si="5">$C3*R2</f>
        <v>255</v>
      </c>
      <c r="S3" s="1">
        <f t="shared" ref="S3" si="6">$C3*S2</f>
        <v>265.2</v>
      </c>
      <c r="T3" s="1">
        <f t="shared" ref="T3" si="7">$C3*T2</f>
        <v>275.40000000000003</v>
      </c>
      <c r="U3" s="1">
        <f t="shared" ref="U3" si="8">$C3*U2</f>
        <v>285.59999999999997</v>
      </c>
      <c r="V3" s="1">
        <f t="shared" ref="V3" si="9">$C3*V2</f>
        <v>295.8</v>
      </c>
      <c r="W3" s="1">
        <f t="shared" ref="W3" si="10">$C3*W2</f>
        <v>306</v>
      </c>
      <c r="X3" s="1">
        <f t="shared" ref="X3" si="11">$C3*X2</f>
        <v>316.2</v>
      </c>
      <c r="Y3" s="1">
        <f t="shared" ref="Y3" si="12">$C3*Y2</f>
        <v>326.40000000000003</v>
      </c>
      <c r="Z3" s="1">
        <f t="shared" ref="Z3" si="13">$C3*Z2</f>
        <v>336.59999999999997</v>
      </c>
      <c r="AA3" s="1">
        <f t="shared" ref="AA3" si="14">$C3*AA2</f>
        <v>346.8</v>
      </c>
      <c r="AB3" s="1">
        <f t="shared" ref="AB3" si="15">$C3*AB2</f>
        <v>357</v>
      </c>
      <c r="AC3" s="1">
        <f t="shared" ref="AC3" si="16">$C3*AC2</f>
        <v>367.2</v>
      </c>
      <c r="AD3" s="1">
        <f t="shared" ref="AD3" si="17">$C3*AD2</f>
        <v>377.40000000000003</v>
      </c>
      <c r="AE3" s="1">
        <f t="shared" ref="AE3" si="18">$C3*AE2</f>
        <v>387.59999999999997</v>
      </c>
      <c r="AF3" s="1">
        <f t="shared" ref="AF3" si="19">$C3*AF2</f>
        <v>397.8</v>
      </c>
      <c r="AG3" s="1">
        <f t="shared" ref="AG3" si="20">$C3*AG2</f>
        <v>408</v>
      </c>
      <c r="AH3" s="1">
        <f t="shared" ref="AH3" si="21">$C3*AH2</f>
        <v>418.2</v>
      </c>
      <c r="AI3" s="1">
        <f t="shared" ref="AI3" si="22">$C3*AI2</f>
        <v>428.40000000000003</v>
      </c>
      <c r="AJ3" s="1">
        <f t="shared" ref="AJ3" si="23">$C3*AJ2</f>
        <v>438.59999999999997</v>
      </c>
      <c r="AK3" s="1">
        <f t="shared" ref="AK3" si="24">$C3*AK2</f>
        <v>448.8</v>
      </c>
      <c r="AL3" s="1">
        <f t="shared" ref="AL3" si="25">$C3*AL2</f>
        <v>459</v>
      </c>
      <c r="AM3" s="1">
        <f t="shared" ref="AM3" si="26">$C3*AM2</f>
        <v>469.2</v>
      </c>
      <c r="AN3" s="1">
        <f t="shared" ref="AN3" si="27">$C3*AN2</f>
        <v>479.40000000000003</v>
      </c>
      <c r="AO3" s="1">
        <f t="shared" ref="AO3" si="28">$C3*AO2</f>
        <v>489.59999999999997</v>
      </c>
      <c r="AP3" s="1">
        <f t="shared" ref="AP3" si="29">$C3*AP2</f>
        <v>499.8</v>
      </c>
      <c r="AQ3" s="1">
        <f t="shared" ref="AQ3" si="30">$C3*AQ2</f>
        <v>510</v>
      </c>
      <c r="AR3" s="1">
        <f t="shared" ref="AR3" si="31">$C3*AR2</f>
        <v>520.19999999999993</v>
      </c>
      <c r="AS3" s="1">
        <f t="shared" ref="AS3" si="32">$C3*AS2</f>
        <v>530.4</v>
      </c>
      <c r="AT3" s="1">
        <f t="shared" ref="AT3" si="33">$C3*AT2</f>
        <v>540.6</v>
      </c>
      <c r="AU3" s="1">
        <f t="shared" ref="AU3" si="34">$C3*AU2</f>
        <v>550.80000000000007</v>
      </c>
      <c r="AV3" s="1">
        <f t="shared" ref="AV3" si="35">$C3*AV2</f>
        <v>561</v>
      </c>
      <c r="AW3" s="1">
        <f t="shared" ref="AW3" si="36">$C3*AW2</f>
        <v>571.19999999999993</v>
      </c>
      <c r="AX3" s="1">
        <f t="shared" ref="AX3" si="37">$C3*AX2</f>
        <v>581.4</v>
      </c>
      <c r="AY3" s="1">
        <f t="shared" ref="AY3" si="38">$C3*AY2</f>
        <v>591.6</v>
      </c>
      <c r="AZ3" s="1">
        <f t="shared" ref="AZ3" si="39">$C3*AZ2</f>
        <v>601.80000000000007</v>
      </c>
      <c r="BA3" s="1">
        <f t="shared" ref="BA3" si="40">$C3*BA2</f>
        <v>612</v>
      </c>
      <c r="BB3" s="1">
        <f t="shared" ref="BB3" si="41">$C3*BB2</f>
        <v>622.19999999999993</v>
      </c>
      <c r="BC3" s="1">
        <f t="shared" ref="BC3" si="42">$C3*BC2</f>
        <v>632.4</v>
      </c>
    </row>
    <row r="4" spans="2:55" x14ac:dyDescent="0.25">
      <c r="B4" t="s">
        <v>2</v>
      </c>
      <c r="C4">
        <v>102</v>
      </c>
      <c r="D4" s="1">
        <f>$C4/D2</f>
        <v>92.72727272727272</v>
      </c>
      <c r="E4" s="1">
        <f t="shared" ref="E4:M4" si="43">$C4/E2</f>
        <v>85</v>
      </c>
      <c r="F4" s="1">
        <f t="shared" si="43"/>
        <v>78.461538461538453</v>
      </c>
      <c r="G4" s="1">
        <f t="shared" si="43"/>
        <v>72.857142857142861</v>
      </c>
      <c r="H4" s="1">
        <f t="shared" si="43"/>
        <v>68</v>
      </c>
      <c r="I4" s="1">
        <f t="shared" si="43"/>
        <v>63.75</v>
      </c>
      <c r="J4" s="1">
        <f t="shared" si="43"/>
        <v>60</v>
      </c>
      <c r="K4" s="1">
        <f t="shared" si="43"/>
        <v>56.666666666666664</v>
      </c>
      <c r="L4" s="1">
        <f t="shared" si="43"/>
        <v>53.684210526315795</v>
      </c>
      <c r="M4" s="1">
        <f t="shared" si="43"/>
        <v>51</v>
      </c>
      <c r="N4" s="1">
        <f t="shared" ref="N4:AG4" si="44">$C4/N2</f>
        <v>48.571428571428569</v>
      </c>
      <c r="O4" s="1">
        <f t="shared" si="44"/>
        <v>46.36363636363636</v>
      </c>
      <c r="P4" s="1">
        <f t="shared" si="44"/>
        <v>44.347826086956523</v>
      </c>
      <c r="Q4" s="1">
        <f t="shared" si="44"/>
        <v>42.5</v>
      </c>
      <c r="R4" s="1">
        <f t="shared" si="44"/>
        <v>40.799999999999997</v>
      </c>
      <c r="S4" s="1">
        <f t="shared" si="44"/>
        <v>39.230769230769226</v>
      </c>
      <c r="T4" s="1">
        <f t="shared" si="44"/>
        <v>37.777777777777779</v>
      </c>
      <c r="U4" s="1">
        <f t="shared" si="44"/>
        <v>36.428571428571431</v>
      </c>
      <c r="V4" s="1">
        <f t="shared" si="44"/>
        <v>35.172413793103452</v>
      </c>
      <c r="W4" s="1">
        <f t="shared" si="44"/>
        <v>34</v>
      </c>
      <c r="X4" s="1">
        <f t="shared" si="44"/>
        <v>32.903225806451609</v>
      </c>
      <c r="Y4" s="1">
        <f t="shared" si="44"/>
        <v>31.875</v>
      </c>
      <c r="Z4" s="1">
        <f t="shared" si="44"/>
        <v>30.90909090909091</v>
      </c>
      <c r="AA4" s="1">
        <f t="shared" si="44"/>
        <v>30</v>
      </c>
      <c r="AB4" s="1">
        <f t="shared" si="44"/>
        <v>29.142857142857142</v>
      </c>
      <c r="AC4" s="1">
        <f t="shared" si="44"/>
        <v>28.333333333333332</v>
      </c>
      <c r="AD4" s="1">
        <f t="shared" si="44"/>
        <v>27.567567567567565</v>
      </c>
      <c r="AE4" s="1">
        <f t="shared" si="44"/>
        <v>26.842105263157897</v>
      </c>
      <c r="AF4" s="1">
        <f t="shared" si="44"/>
        <v>26.153846153846153</v>
      </c>
      <c r="AG4" s="1">
        <f t="shared" si="44"/>
        <v>25.5</v>
      </c>
      <c r="AH4" s="1">
        <f t="shared" ref="AH4:BC4" si="45">$C4/AH2</f>
        <v>24.878048780487806</v>
      </c>
      <c r="AI4" s="1">
        <f t="shared" si="45"/>
        <v>24.285714285714285</v>
      </c>
      <c r="AJ4" s="1">
        <f t="shared" si="45"/>
        <v>23.720930232558139</v>
      </c>
      <c r="AK4" s="1">
        <f t="shared" si="45"/>
        <v>23.18181818181818</v>
      </c>
      <c r="AL4" s="1">
        <f t="shared" si="45"/>
        <v>22.666666666666668</v>
      </c>
      <c r="AM4" s="1">
        <f t="shared" si="45"/>
        <v>22.173913043478262</v>
      </c>
      <c r="AN4" s="1">
        <f t="shared" si="45"/>
        <v>21.702127659574469</v>
      </c>
      <c r="AO4" s="1">
        <f t="shared" si="45"/>
        <v>21.25</v>
      </c>
      <c r="AP4" s="1">
        <f t="shared" si="45"/>
        <v>20.816326530612244</v>
      </c>
      <c r="AQ4" s="1">
        <f t="shared" si="45"/>
        <v>20.399999999999999</v>
      </c>
      <c r="AR4" s="1">
        <f t="shared" si="45"/>
        <v>20</v>
      </c>
      <c r="AS4" s="1">
        <f t="shared" si="45"/>
        <v>19.615384615384613</v>
      </c>
      <c r="AT4" s="1">
        <f t="shared" si="45"/>
        <v>19.245283018867926</v>
      </c>
      <c r="AU4" s="1">
        <f t="shared" si="45"/>
        <v>18.888888888888889</v>
      </c>
      <c r="AV4" s="1">
        <f t="shared" si="45"/>
        <v>18.545454545454547</v>
      </c>
      <c r="AW4" s="1">
        <f t="shared" si="45"/>
        <v>18.214285714285715</v>
      </c>
      <c r="AX4" s="1">
        <f t="shared" si="45"/>
        <v>17.894736842105264</v>
      </c>
      <c r="AY4" s="1">
        <f t="shared" si="45"/>
        <v>17.586206896551726</v>
      </c>
      <c r="AZ4" s="1">
        <f t="shared" si="45"/>
        <v>17.288135593220339</v>
      </c>
      <c r="BA4" s="1">
        <f t="shared" si="45"/>
        <v>17</v>
      </c>
      <c r="BB4" s="1">
        <f t="shared" si="45"/>
        <v>16.721311475409838</v>
      </c>
      <c r="BC4" s="1">
        <f t="shared" si="45"/>
        <v>16.451612903225804</v>
      </c>
    </row>
    <row r="5" spans="2:55" x14ac:dyDescent="0.25">
      <c r="B5" t="s">
        <v>1</v>
      </c>
      <c r="C5">
        <f>C3*C4</f>
        <v>10404</v>
      </c>
      <c r="D5">
        <f t="shared" ref="D5:M5" si="46">D3*D4</f>
        <v>10404</v>
      </c>
      <c r="E5">
        <f t="shared" si="46"/>
        <v>10404</v>
      </c>
      <c r="F5">
        <f t="shared" si="46"/>
        <v>10403.999999999998</v>
      </c>
      <c r="G5">
        <f t="shared" si="46"/>
        <v>10404</v>
      </c>
      <c r="H5">
        <f t="shared" si="46"/>
        <v>10404</v>
      </c>
      <c r="I5">
        <f t="shared" si="46"/>
        <v>10404.000000000002</v>
      </c>
      <c r="J5">
        <f t="shared" si="46"/>
        <v>10404</v>
      </c>
      <c r="K5">
        <f t="shared" si="46"/>
        <v>10404</v>
      </c>
      <c r="L5">
        <f t="shared" si="46"/>
        <v>10404</v>
      </c>
      <c r="M5">
        <f t="shared" si="46"/>
        <v>10404</v>
      </c>
      <c r="N5">
        <f t="shared" ref="N5" si="47">N3*N4</f>
        <v>10404</v>
      </c>
      <c r="O5">
        <f t="shared" ref="O5" si="48">O3*O4</f>
        <v>10404</v>
      </c>
      <c r="P5">
        <f t="shared" ref="P5" si="49">P3*P4</f>
        <v>10404</v>
      </c>
      <c r="Q5">
        <f t="shared" ref="Q5" si="50">Q3*Q4</f>
        <v>10404</v>
      </c>
      <c r="R5">
        <f t="shared" ref="R5" si="51">R3*R4</f>
        <v>10404</v>
      </c>
      <c r="S5">
        <f t="shared" ref="S5" si="52">S3*S4</f>
        <v>10403.999999999998</v>
      </c>
      <c r="T5">
        <f t="shared" ref="T5" si="53">T3*T4</f>
        <v>10404.000000000002</v>
      </c>
      <c r="U5">
        <f t="shared" ref="U5" si="54">U3*U4</f>
        <v>10404</v>
      </c>
      <c r="V5">
        <f t="shared" ref="V5" si="55">V3*V4</f>
        <v>10404.000000000002</v>
      </c>
      <c r="W5">
        <f t="shared" ref="W5" si="56">W3*W4</f>
        <v>10404</v>
      </c>
      <c r="X5">
        <f t="shared" ref="X5" si="57">X3*X4</f>
        <v>10403.999999999998</v>
      </c>
      <c r="Y5">
        <f t="shared" ref="Y5" si="58">Y3*Y4</f>
        <v>10404.000000000002</v>
      </c>
      <c r="Z5">
        <f t="shared" ref="Z5" si="59">Z3*Z4</f>
        <v>10404</v>
      </c>
      <c r="AA5">
        <f t="shared" ref="AA5" si="60">AA3*AA4</f>
        <v>10404</v>
      </c>
      <c r="AB5">
        <f t="shared" ref="AB5" si="61">AB3*AB4</f>
        <v>10404</v>
      </c>
      <c r="AC5">
        <f t="shared" ref="AC5" si="62">AC3*AC4</f>
        <v>10404</v>
      </c>
      <c r="AD5">
        <f t="shared" ref="AD5" si="63">AD3*AD4</f>
        <v>10404</v>
      </c>
      <c r="AE5">
        <f t="shared" ref="AE5" si="64">AE3*AE4</f>
        <v>10404</v>
      </c>
      <c r="AF5">
        <f t="shared" ref="AF5" si="65">AF3*AF4</f>
        <v>10404</v>
      </c>
      <c r="AG5">
        <f t="shared" ref="AG5" si="66">AG3*AG4</f>
        <v>10404</v>
      </c>
      <c r="AH5">
        <f t="shared" ref="AH5" si="67">AH3*AH4</f>
        <v>10404</v>
      </c>
      <c r="AI5">
        <f t="shared" ref="AI5" si="68">AI3*AI4</f>
        <v>10404</v>
      </c>
      <c r="AJ5">
        <f t="shared" ref="AJ5" si="69">AJ3*AJ4</f>
        <v>10403.999999999998</v>
      </c>
      <c r="AK5">
        <f t="shared" ref="AK5" si="70">AK3*AK4</f>
        <v>10404</v>
      </c>
      <c r="AL5">
        <f t="shared" ref="AL5" si="71">AL3*AL4</f>
        <v>10404</v>
      </c>
      <c r="AM5">
        <f t="shared" ref="AM5" si="72">AM3*AM4</f>
        <v>10404</v>
      </c>
      <c r="AN5">
        <f t="shared" ref="AN5" si="73">AN3*AN4</f>
        <v>10404.000000000002</v>
      </c>
      <c r="AO5">
        <f t="shared" ref="AO5" si="74">AO3*AO4</f>
        <v>10404</v>
      </c>
      <c r="AP5">
        <f t="shared" ref="AP5" si="75">AP3*AP4</f>
        <v>10404</v>
      </c>
      <c r="AQ5">
        <f t="shared" ref="AQ5" si="76">AQ3*AQ4</f>
        <v>10404</v>
      </c>
      <c r="AR5">
        <f t="shared" ref="AR5" si="77">AR3*AR4</f>
        <v>10403.999999999998</v>
      </c>
      <c r="AS5">
        <f t="shared" ref="AS5" si="78">AS3*AS4</f>
        <v>10403.999999999998</v>
      </c>
      <c r="AT5">
        <f t="shared" ref="AT5" si="79">AT3*AT4</f>
        <v>10404.000000000002</v>
      </c>
      <c r="AU5">
        <f t="shared" ref="AU5" si="80">AU3*AU4</f>
        <v>10404.000000000002</v>
      </c>
      <c r="AV5">
        <f t="shared" ref="AV5" si="81">AV3*AV4</f>
        <v>10404</v>
      </c>
      <c r="AW5">
        <f t="shared" ref="AW5" si="82">AW3*AW4</f>
        <v>10404</v>
      </c>
      <c r="AX5">
        <f t="shared" ref="AX5" si="83">AX3*AX4</f>
        <v>10404</v>
      </c>
      <c r="AY5">
        <f t="shared" ref="AY5" si="84">AY3*AY4</f>
        <v>10404.000000000002</v>
      </c>
      <c r="AZ5">
        <f t="shared" ref="AZ5" si="85">AZ3*AZ4</f>
        <v>10404.000000000002</v>
      </c>
      <c r="BA5">
        <f t="shared" ref="BA5" si="86">BA3*BA4</f>
        <v>10404</v>
      </c>
      <c r="BB5">
        <f t="shared" ref="BB5" si="87">BB3*BB4</f>
        <v>10404</v>
      </c>
      <c r="BC5">
        <f t="shared" ref="BC5" si="88">BC3*BC4</f>
        <v>10403.999999999998</v>
      </c>
    </row>
    <row r="6" spans="2:55" x14ac:dyDescent="0.25">
      <c r="B6" t="s">
        <v>3</v>
      </c>
      <c r="C6">
        <f>C3/C4</f>
        <v>1</v>
      </c>
      <c r="D6">
        <f t="shared" ref="D6:M6" si="89">D3/D4</f>
        <v>1.2100000000000002</v>
      </c>
      <c r="E6">
        <f t="shared" si="89"/>
        <v>1.44</v>
      </c>
      <c r="F6">
        <f t="shared" si="89"/>
        <v>1.6900000000000002</v>
      </c>
      <c r="G6">
        <f t="shared" si="89"/>
        <v>1.9599999999999997</v>
      </c>
      <c r="H6">
        <f t="shared" si="89"/>
        <v>2.25</v>
      </c>
      <c r="I6">
        <f t="shared" si="89"/>
        <v>2.56</v>
      </c>
      <c r="J6">
        <f t="shared" si="89"/>
        <v>2.89</v>
      </c>
      <c r="K6">
        <f t="shared" si="89"/>
        <v>3.24</v>
      </c>
      <c r="L6">
        <f t="shared" si="89"/>
        <v>3.6099999999999994</v>
      </c>
      <c r="M6">
        <f t="shared" si="89"/>
        <v>4</v>
      </c>
      <c r="N6">
        <f t="shared" ref="N6:AG6" si="90">N3/N4</f>
        <v>4.41</v>
      </c>
      <c r="O6">
        <f t="shared" si="90"/>
        <v>4.8400000000000007</v>
      </c>
      <c r="P6">
        <f t="shared" si="90"/>
        <v>5.29</v>
      </c>
      <c r="Q6">
        <f t="shared" si="90"/>
        <v>5.76</v>
      </c>
      <c r="R6">
        <f t="shared" si="90"/>
        <v>6.25</v>
      </c>
      <c r="S6">
        <f t="shared" si="90"/>
        <v>6.7600000000000007</v>
      </c>
      <c r="T6">
        <f t="shared" si="90"/>
        <v>7.2900000000000009</v>
      </c>
      <c r="U6">
        <f t="shared" si="90"/>
        <v>7.839999999999999</v>
      </c>
      <c r="V6">
        <f t="shared" si="90"/>
        <v>8.41</v>
      </c>
      <c r="W6">
        <f t="shared" si="90"/>
        <v>9</v>
      </c>
      <c r="X6">
        <f t="shared" si="90"/>
        <v>9.6100000000000012</v>
      </c>
      <c r="Y6">
        <f t="shared" si="90"/>
        <v>10.24</v>
      </c>
      <c r="Z6">
        <f t="shared" si="90"/>
        <v>10.889999999999999</v>
      </c>
      <c r="AA6">
        <f t="shared" si="90"/>
        <v>11.56</v>
      </c>
      <c r="AB6">
        <f t="shared" si="90"/>
        <v>12.25</v>
      </c>
      <c r="AC6">
        <f t="shared" si="90"/>
        <v>12.96</v>
      </c>
      <c r="AD6">
        <f t="shared" si="90"/>
        <v>13.690000000000003</v>
      </c>
      <c r="AE6">
        <f t="shared" si="90"/>
        <v>14.439999999999998</v>
      </c>
      <c r="AF6">
        <f t="shared" si="90"/>
        <v>15.21</v>
      </c>
      <c r="AG6">
        <f t="shared" si="90"/>
        <v>16</v>
      </c>
      <c r="AH6">
        <f t="shared" ref="AH6:BC6" si="91">AH3/AH4</f>
        <v>16.809999999999999</v>
      </c>
      <c r="AI6">
        <f t="shared" si="91"/>
        <v>17.64</v>
      </c>
      <c r="AJ6">
        <f t="shared" si="91"/>
        <v>18.489999999999998</v>
      </c>
      <c r="AK6">
        <f t="shared" si="91"/>
        <v>19.360000000000003</v>
      </c>
      <c r="AL6">
        <f t="shared" si="91"/>
        <v>20.25</v>
      </c>
      <c r="AM6">
        <f t="shared" si="91"/>
        <v>21.16</v>
      </c>
      <c r="AN6">
        <f t="shared" si="91"/>
        <v>22.09</v>
      </c>
      <c r="AO6">
        <f t="shared" si="91"/>
        <v>23.04</v>
      </c>
      <c r="AP6">
        <f t="shared" si="91"/>
        <v>24.01</v>
      </c>
      <c r="AQ6">
        <f t="shared" si="91"/>
        <v>25</v>
      </c>
      <c r="AR6">
        <f t="shared" si="91"/>
        <v>26.009999999999998</v>
      </c>
      <c r="AS6">
        <f t="shared" si="91"/>
        <v>27.040000000000003</v>
      </c>
      <c r="AT6">
        <f t="shared" si="91"/>
        <v>28.09</v>
      </c>
      <c r="AU6">
        <f t="shared" si="91"/>
        <v>29.160000000000004</v>
      </c>
      <c r="AV6">
        <f t="shared" si="91"/>
        <v>30.249999999999996</v>
      </c>
      <c r="AW6">
        <f t="shared" si="91"/>
        <v>31.359999999999996</v>
      </c>
      <c r="AX6">
        <f t="shared" si="91"/>
        <v>32.489999999999995</v>
      </c>
      <c r="AY6">
        <f t="shared" si="91"/>
        <v>33.64</v>
      </c>
      <c r="AZ6">
        <f t="shared" si="91"/>
        <v>34.81</v>
      </c>
      <c r="BA6">
        <f t="shared" si="91"/>
        <v>36</v>
      </c>
      <c r="BB6">
        <f t="shared" si="91"/>
        <v>37.209999999999994</v>
      </c>
      <c r="BC6">
        <f t="shared" si="91"/>
        <v>38.440000000000005</v>
      </c>
    </row>
    <row r="8" spans="2:55" x14ac:dyDescent="0.25">
      <c r="B8" t="s">
        <v>5</v>
      </c>
      <c r="C8">
        <v>256</v>
      </c>
      <c r="D8">
        <v>216</v>
      </c>
      <c r="E8">
        <v>183</v>
      </c>
      <c r="F8">
        <v>155</v>
      </c>
      <c r="G8">
        <v>137</v>
      </c>
      <c r="H8">
        <v>121</v>
      </c>
      <c r="I8">
        <v>109</v>
      </c>
      <c r="J8">
        <v>97</v>
      </c>
      <c r="K8">
        <v>88</v>
      </c>
      <c r="L8">
        <v>80</v>
      </c>
      <c r="M8">
        <v>72</v>
      </c>
      <c r="N8">
        <v>66</v>
      </c>
      <c r="O8">
        <v>60</v>
      </c>
      <c r="P8">
        <v>54</v>
      </c>
      <c r="Q8">
        <v>52</v>
      </c>
      <c r="R8">
        <v>48</v>
      </c>
      <c r="S8">
        <v>44</v>
      </c>
      <c r="T8">
        <v>42</v>
      </c>
      <c r="U8">
        <v>39</v>
      </c>
      <c r="V8">
        <v>38</v>
      </c>
      <c r="W8">
        <v>36</v>
      </c>
      <c r="X8">
        <v>34</v>
      </c>
      <c r="Y8">
        <v>32</v>
      </c>
      <c r="Z8">
        <v>31</v>
      </c>
      <c r="AA8">
        <v>29</v>
      </c>
      <c r="AB8">
        <v>28</v>
      </c>
      <c r="AC8">
        <v>26</v>
      </c>
      <c r="AD8">
        <v>26</v>
      </c>
      <c r="AE8">
        <v>25</v>
      </c>
      <c r="AF8">
        <v>23</v>
      </c>
      <c r="AG8">
        <v>23</v>
      </c>
      <c r="AH8">
        <v>22</v>
      </c>
      <c r="AI8">
        <v>21</v>
      </c>
      <c r="AJ8">
        <v>21</v>
      </c>
      <c r="AK8">
        <v>20</v>
      </c>
      <c r="AL8">
        <v>20</v>
      </c>
      <c r="AM8">
        <v>18</v>
      </c>
      <c r="AO8">
        <v>17</v>
      </c>
      <c r="AQ8">
        <v>16</v>
      </c>
      <c r="AV8">
        <v>15</v>
      </c>
      <c r="BA8">
        <v>13</v>
      </c>
    </row>
    <row r="9" spans="2:55" x14ac:dyDescent="0.25">
      <c r="B9" t="s">
        <v>4</v>
      </c>
      <c r="C9">
        <v>31368</v>
      </c>
      <c r="D9">
        <v>26304</v>
      </c>
      <c r="E9">
        <v>22146</v>
      </c>
      <c r="F9">
        <v>18785</v>
      </c>
      <c r="G9">
        <v>16546</v>
      </c>
      <c r="H9">
        <v>14439</v>
      </c>
      <c r="I9">
        <v>12852</v>
      </c>
      <c r="J9">
        <v>11351</v>
      </c>
      <c r="K9">
        <v>10284</v>
      </c>
      <c r="L9">
        <v>9267</v>
      </c>
      <c r="M9">
        <v>8298</v>
      </c>
      <c r="N9">
        <v>7681</v>
      </c>
      <c r="O9">
        <v>6794</v>
      </c>
      <c r="P9">
        <v>6234</v>
      </c>
      <c r="Q9">
        <v>5965</v>
      </c>
      <c r="R9">
        <v>5435</v>
      </c>
      <c r="S9">
        <v>4930</v>
      </c>
      <c r="T9">
        <v>4688</v>
      </c>
      <c r="U9">
        <v>4216</v>
      </c>
      <c r="V9">
        <v>3991</v>
      </c>
      <c r="W9">
        <v>3772</v>
      </c>
      <c r="X9">
        <v>3558</v>
      </c>
      <c r="Y9">
        <v>3349</v>
      </c>
      <c r="Z9">
        <v>3145</v>
      </c>
      <c r="AA9">
        <v>2949</v>
      </c>
      <c r="AB9">
        <v>2757</v>
      </c>
      <c r="AC9">
        <v>2573</v>
      </c>
      <c r="AD9">
        <v>2575</v>
      </c>
      <c r="AE9">
        <v>2394</v>
      </c>
      <c r="AF9">
        <v>2221</v>
      </c>
      <c r="AG9">
        <v>2222</v>
      </c>
      <c r="AH9">
        <v>2054</v>
      </c>
      <c r="AI9">
        <v>1893</v>
      </c>
      <c r="AJ9">
        <v>1895</v>
      </c>
      <c r="AK9">
        <v>1739</v>
      </c>
      <c r="AL9">
        <v>1741</v>
      </c>
      <c r="AM9">
        <v>1591</v>
      </c>
      <c r="AO9">
        <v>1448</v>
      </c>
      <c r="AQ9">
        <v>1311</v>
      </c>
      <c r="AV9">
        <v>1184</v>
      </c>
      <c r="BA9">
        <v>943</v>
      </c>
    </row>
    <row r="10" spans="2:55" x14ac:dyDescent="0.25">
      <c r="AD10" s="2" t="s">
        <v>6</v>
      </c>
    </row>
    <row r="44" spans="1:3" x14ac:dyDescent="0.25">
      <c r="A44" t="s">
        <v>7</v>
      </c>
      <c r="B44">
        <v>2</v>
      </c>
    </row>
    <row r="45" spans="1:3" x14ac:dyDescent="0.25">
      <c r="A45" t="s">
        <v>1</v>
      </c>
      <c r="B45" t="s">
        <v>8</v>
      </c>
      <c r="C45" t="s">
        <v>9</v>
      </c>
    </row>
    <row r="46" spans="1:3" x14ac:dyDescent="0.25">
      <c r="A46">
        <v>1</v>
      </c>
      <c r="B46">
        <f>(_xlfn.COT(PI()/(2*(A46+1)))^2)</f>
        <v>1</v>
      </c>
      <c r="C46">
        <f>(B46-1)/(B46+1)</f>
        <v>0</v>
      </c>
    </row>
    <row r="47" spans="1:3" x14ac:dyDescent="0.25">
      <c r="A47">
        <f>A46+dN</f>
        <v>3</v>
      </c>
      <c r="B47">
        <f t="shared" ref="B47:B65" si="92">(_xlfn.COT(PI()/(2*(A47+1)))^2)</f>
        <v>5.8284271247461898</v>
      </c>
      <c r="C47">
        <f t="shared" ref="C47:C65" si="93">(B47-1)/(B47+1)</f>
        <v>0.70710678118654746</v>
      </c>
    </row>
    <row r="48" spans="1:3" x14ac:dyDescent="0.25">
      <c r="A48">
        <f>A47+dN</f>
        <v>5</v>
      </c>
      <c r="B48">
        <f t="shared" si="92"/>
        <v>13.928203230275512</v>
      </c>
      <c r="C48">
        <f t="shared" si="93"/>
        <v>0.86602540378443871</v>
      </c>
    </row>
    <row r="49" spans="1:3" x14ac:dyDescent="0.25">
      <c r="A49">
        <f>A48+dN</f>
        <v>7</v>
      </c>
      <c r="B49">
        <f t="shared" si="92"/>
        <v>25.274142369088182</v>
      </c>
      <c r="C49">
        <f t="shared" si="93"/>
        <v>0.92387953251128674</v>
      </c>
    </row>
    <row r="50" spans="1:3" x14ac:dyDescent="0.25">
      <c r="A50">
        <f>A49+dN</f>
        <v>9</v>
      </c>
      <c r="B50">
        <f t="shared" si="92"/>
        <v>39.863458189061411</v>
      </c>
      <c r="C50">
        <f t="shared" si="93"/>
        <v>0.95105651629515353</v>
      </c>
    </row>
    <row r="51" spans="1:3" x14ac:dyDescent="0.25">
      <c r="A51">
        <f>A50+dN</f>
        <v>11</v>
      </c>
      <c r="B51">
        <f t="shared" si="92"/>
        <v>57.695480540981052</v>
      </c>
      <c r="C51">
        <f t="shared" si="93"/>
        <v>0.96592582628906831</v>
      </c>
    </row>
    <row r="52" spans="1:3" x14ac:dyDescent="0.25">
      <c r="A52">
        <f>A51+dN</f>
        <v>13</v>
      </c>
      <c r="B52">
        <f t="shared" si="92"/>
        <v>78.76998224097116</v>
      </c>
      <c r="C52">
        <f t="shared" si="93"/>
        <v>0.97492791218182362</v>
      </c>
    </row>
    <row r="53" spans="1:3" x14ac:dyDescent="0.25">
      <c r="A53">
        <f>A52+dN</f>
        <v>15</v>
      </c>
      <c r="B53">
        <f t="shared" si="92"/>
        <v>103.08686891981748</v>
      </c>
      <c r="C53">
        <f t="shared" si="93"/>
        <v>0.98078528040323043</v>
      </c>
    </row>
    <row r="54" spans="1:3" x14ac:dyDescent="0.25">
      <c r="A54">
        <f>A53+dN</f>
        <v>17</v>
      </c>
      <c r="B54">
        <f t="shared" si="92"/>
        <v>130.64609564385987</v>
      </c>
      <c r="C54">
        <f t="shared" si="93"/>
        <v>0.98480775301220802</v>
      </c>
    </row>
    <row r="55" spans="1:3" x14ac:dyDescent="0.25">
      <c r="A55">
        <f>A54+dN</f>
        <v>19</v>
      </c>
      <c r="B55">
        <f t="shared" si="92"/>
        <v>161.44763879758855</v>
      </c>
      <c r="C55">
        <f t="shared" si="93"/>
        <v>0.98768834059513777</v>
      </c>
    </row>
    <row r="56" spans="1:3" x14ac:dyDescent="0.25">
      <c r="A56">
        <f>A55+dN</f>
        <v>21</v>
      </c>
      <c r="B56">
        <f t="shared" si="92"/>
        <v>195.49148500252156</v>
      </c>
      <c r="C56">
        <f t="shared" si="93"/>
        <v>0.98982144188093268</v>
      </c>
    </row>
    <row r="57" spans="1:3" x14ac:dyDescent="0.25">
      <c r="A57">
        <f>A56+dN</f>
        <v>23</v>
      </c>
      <c r="B57">
        <f t="shared" si="92"/>
        <v>232.7776262184064</v>
      </c>
      <c r="C57">
        <f t="shared" si="93"/>
        <v>0.99144486137381038</v>
      </c>
    </row>
    <row r="58" spans="1:3" x14ac:dyDescent="0.25">
      <c r="A58">
        <f>A57+dN</f>
        <v>25</v>
      </c>
      <c r="B58">
        <f t="shared" si="92"/>
        <v>273.30605737670754</v>
      </c>
      <c r="C58">
        <f t="shared" si="93"/>
        <v>0.99270887409805397</v>
      </c>
    </row>
    <row r="59" spans="1:3" x14ac:dyDescent="0.25">
      <c r="A59">
        <f>A58+dN</f>
        <v>27</v>
      </c>
      <c r="B59">
        <f t="shared" si="92"/>
        <v>317.07677515358262</v>
      </c>
      <c r="C59">
        <f t="shared" si="93"/>
        <v>0.9937122098932426</v>
      </c>
    </row>
    <row r="60" spans="1:3" x14ac:dyDescent="0.25">
      <c r="A60">
        <f>A59+dN</f>
        <v>29</v>
      </c>
      <c r="B60">
        <f t="shared" si="92"/>
        <v>364.08977729576765</v>
      </c>
      <c r="C60">
        <f t="shared" si="93"/>
        <v>0.99452189536827329</v>
      </c>
    </row>
    <row r="61" spans="1:3" x14ac:dyDescent="0.25">
      <c r="A61">
        <f>A60+dN</f>
        <v>31</v>
      </c>
      <c r="B61">
        <f t="shared" si="92"/>
        <v>414.34506223190158</v>
      </c>
      <c r="C61">
        <f t="shared" si="93"/>
        <v>0.99518472667219693</v>
      </c>
    </row>
    <row r="62" spans="1:3" x14ac:dyDescent="0.25">
      <c r="A62">
        <f>A61+dN</f>
        <v>33</v>
      </c>
      <c r="B62">
        <f t="shared" si="92"/>
        <v>467.84262883906155</v>
      </c>
      <c r="C62">
        <f t="shared" si="93"/>
        <v>0.99573417629503447</v>
      </c>
    </row>
    <row r="63" spans="1:3" x14ac:dyDescent="0.25">
      <c r="A63">
        <f>A62+dN</f>
        <v>35</v>
      </c>
      <c r="B63">
        <f t="shared" si="92"/>
        <v>524.58247629750394</v>
      </c>
      <c r="C63">
        <f t="shared" si="93"/>
        <v>0.99619469809174555</v>
      </c>
    </row>
    <row r="64" spans="1:3" x14ac:dyDescent="0.25">
      <c r="A64">
        <f>A63+dN</f>
        <v>37</v>
      </c>
      <c r="B64">
        <f t="shared" si="92"/>
        <v>584.5646039974821</v>
      </c>
      <c r="C64">
        <f t="shared" si="93"/>
        <v>0.99658449300666985</v>
      </c>
    </row>
    <row r="65" spans="1:3" x14ac:dyDescent="0.25">
      <c r="A65">
        <f>A64+dN</f>
        <v>39</v>
      </c>
      <c r="B65">
        <f t="shared" si="92"/>
        <v>647.78901147784529</v>
      </c>
      <c r="C65">
        <f t="shared" si="93"/>
        <v>0.99691733373312796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ED94F-E00A-4D1C-B367-A1A73AEA8BE4}">
  <dimension ref="B3:N51"/>
  <sheetViews>
    <sheetView tabSelected="1" workbookViewId="0">
      <selection activeCell="D21" sqref="D21"/>
    </sheetView>
  </sheetViews>
  <sheetFormatPr defaultRowHeight="15" x14ac:dyDescent="0.25"/>
  <sheetData>
    <row r="3" spans="2:11" x14ac:dyDescent="0.25">
      <c r="B3" t="s">
        <v>12</v>
      </c>
      <c r="C3">
        <v>100</v>
      </c>
      <c r="D3">
        <v>150</v>
      </c>
      <c r="E3">
        <v>200</v>
      </c>
      <c r="F3">
        <v>250</v>
      </c>
      <c r="G3">
        <v>300</v>
      </c>
      <c r="H3">
        <v>350</v>
      </c>
      <c r="I3">
        <v>400</v>
      </c>
      <c r="J3">
        <v>450</v>
      </c>
      <c r="K3">
        <v>500</v>
      </c>
    </row>
    <row r="4" spans="2:11" x14ac:dyDescent="0.25">
      <c r="B4" t="s">
        <v>13</v>
      </c>
      <c r="C4">
        <v>100</v>
      </c>
      <c r="D4">
        <v>150</v>
      </c>
      <c r="E4">
        <v>200</v>
      </c>
      <c r="F4">
        <v>250</v>
      </c>
      <c r="G4">
        <v>300</v>
      </c>
      <c r="H4">
        <v>350</v>
      </c>
      <c r="I4">
        <v>400</v>
      </c>
      <c r="J4">
        <v>450</v>
      </c>
      <c r="K4">
        <v>500</v>
      </c>
    </row>
    <row r="5" spans="2:11" x14ac:dyDescent="0.25">
      <c r="B5" t="s">
        <v>1</v>
      </c>
      <c r="C5">
        <f>C3*C4</f>
        <v>10000</v>
      </c>
      <c r="D5">
        <f t="shared" ref="D5:K5" si="0">D3*D4</f>
        <v>22500</v>
      </c>
      <c r="E5">
        <f t="shared" si="0"/>
        <v>40000</v>
      </c>
      <c r="F5">
        <f t="shared" si="0"/>
        <v>62500</v>
      </c>
      <c r="G5">
        <f t="shared" si="0"/>
        <v>90000</v>
      </c>
      <c r="H5">
        <f t="shared" si="0"/>
        <v>122500</v>
      </c>
      <c r="I5">
        <f t="shared" si="0"/>
        <v>160000</v>
      </c>
      <c r="J5">
        <f t="shared" si="0"/>
        <v>202500</v>
      </c>
      <c r="K5">
        <f t="shared" si="0"/>
        <v>250000</v>
      </c>
    </row>
    <row r="6" spans="2:11" x14ac:dyDescent="0.25">
      <c r="B6" t="s">
        <v>10</v>
      </c>
      <c r="C6">
        <v>246</v>
      </c>
      <c r="D6">
        <v>534</v>
      </c>
      <c r="E6">
        <v>928</v>
      </c>
      <c r="F6">
        <v>1424</v>
      </c>
      <c r="G6">
        <v>2022</v>
      </c>
      <c r="H6">
        <v>2718</v>
      </c>
      <c r="I6">
        <v>3510</v>
      </c>
      <c r="J6">
        <v>4398</v>
      </c>
      <c r="K6">
        <v>5380</v>
      </c>
    </row>
    <row r="7" spans="2:11" x14ac:dyDescent="0.25">
      <c r="B7" t="s">
        <v>11</v>
      </c>
      <c r="C7">
        <v>30176</v>
      </c>
      <c r="D7">
        <v>66610</v>
      </c>
    </row>
    <row r="10" spans="2:11" x14ac:dyDescent="0.25">
      <c r="B10" t="s">
        <v>12</v>
      </c>
      <c r="C10">
        <v>200</v>
      </c>
      <c r="D10">
        <v>300</v>
      </c>
      <c r="E10">
        <v>400</v>
      </c>
      <c r="F10">
        <v>600</v>
      </c>
      <c r="G10">
        <v>800</v>
      </c>
      <c r="H10">
        <v>1000</v>
      </c>
    </row>
    <row r="11" spans="2:11" x14ac:dyDescent="0.25">
      <c r="B11" t="s">
        <v>13</v>
      </c>
      <c r="C11">
        <v>100</v>
      </c>
      <c r="D11">
        <v>150</v>
      </c>
      <c r="E11">
        <v>200</v>
      </c>
      <c r="F11">
        <v>300</v>
      </c>
      <c r="G11">
        <v>400</v>
      </c>
      <c r="H11">
        <v>500</v>
      </c>
    </row>
    <row r="12" spans="2:11" x14ac:dyDescent="0.25">
      <c r="B12" t="s">
        <v>1</v>
      </c>
      <c r="C12">
        <f>C10*C11</f>
        <v>20000</v>
      </c>
      <c r="D12">
        <f t="shared" ref="D12" si="1">D10*D11</f>
        <v>45000</v>
      </c>
      <c r="E12">
        <f t="shared" ref="E12" si="2">E10*E11</f>
        <v>80000</v>
      </c>
      <c r="F12">
        <f t="shared" ref="F12" si="3">F10*F11</f>
        <v>180000</v>
      </c>
      <c r="G12">
        <f t="shared" ref="G12" si="4">G10*G11</f>
        <v>320000</v>
      </c>
      <c r="H12">
        <f t="shared" ref="H12" si="5">H10*H11</f>
        <v>500000</v>
      </c>
    </row>
    <row r="13" spans="2:11" x14ac:dyDescent="0.25">
      <c r="B13" t="s">
        <v>10</v>
      </c>
      <c r="C13">
        <v>249</v>
      </c>
      <c r="D13">
        <v>543</v>
      </c>
      <c r="E13">
        <v>945</v>
      </c>
      <c r="F13">
        <v>2065</v>
      </c>
      <c r="G13">
        <v>3587</v>
      </c>
      <c r="H13">
        <v>5507</v>
      </c>
    </row>
    <row r="24" spans="2:14" x14ac:dyDescent="0.25">
      <c r="B24" t="s">
        <v>12</v>
      </c>
      <c r="C24">
        <v>100</v>
      </c>
      <c r="D24">
        <v>200</v>
      </c>
      <c r="E24">
        <v>400</v>
      </c>
      <c r="F24">
        <v>500</v>
      </c>
      <c r="G24">
        <v>600</v>
      </c>
      <c r="H24">
        <v>700</v>
      </c>
      <c r="I24">
        <v>800</v>
      </c>
      <c r="J24">
        <v>900</v>
      </c>
      <c r="K24">
        <v>1000</v>
      </c>
      <c r="L24">
        <v>2000</v>
      </c>
      <c r="M24">
        <v>4000</v>
      </c>
      <c r="N24">
        <v>8000</v>
      </c>
    </row>
    <row r="25" spans="2:14" x14ac:dyDescent="0.25">
      <c r="B25" t="s">
        <v>13</v>
      </c>
      <c r="C25">
        <v>100</v>
      </c>
      <c r="D25">
        <v>100</v>
      </c>
      <c r="E25">
        <v>100</v>
      </c>
      <c r="F25">
        <v>100</v>
      </c>
      <c r="G25">
        <v>100</v>
      </c>
      <c r="H25">
        <v>100</v>
      </c>
      <c r="I25">
        <v>100</v>
      </c>
      <c r="J25">
        <v>100</v>
      </c>
      <c r="K25">
        <v>100</v>
      </c>
      <c r="L25">
        <v>100</v>
      </c>
      <c r="M25">
        <v>100</v>
      </c>
      <c r="N25">
        <v>100</v>
      </c>
    </row>
    <row r="26" spans="2:14" x14ac:dyDescent="0.25">
      <c r="B26" t="s">
        <v>1</v>
      </c>
      <c r="C26">
        <f>C24*C25</f>
        <v>10000</v>
      </c>
      <c r="D26">
        <f>D24*D25</f>
        <v>20000</v>
      </c>
      <c r="E26">
        <f t="shared" ref="E26" si="6">E24*E25</f>
        <v>40000</v>
      </c>
      <c r="F26">
        <f t="shared" ref="F26" si="7">F24*F25</f>
        <v>50000</v>
      </c>
      <c r="G26">
        <f t="shared" ref="G26" si="8">G24*G25</f>
        <v>60000</v>
      </c>
      <c r="H26">
        <f t="shared" ref="H26" si="9">H24*H25</f>
        <v>70000</v>
      </c>
      <c r="I26">
        <f t="shared" ref="I26" si="10">I24*I25</f>
        <v>80000</v>
      </c>
      <c r="J26">
        <f t="shared" ref="J26" si="11">J24*J25</f>
        <v>90000</v>
      </c>
      <c r="K26">
        <f t="shared" ref="K26:N26" si="12">K24*K25</f>
        <v>100000</v>
      </c>
      <c r="L26">
        <f t="shared" si="12"/>
        <v>200000</v>
      </c>
      <c r="M26">
        <f>M24*M25</f>
        <v>400000</v>
      </c>
      <c r="N26">
        <f t="shared" si="12"/>
        <v>800000</v>
      </c>
    </row>
    <row r="27" spans="2:14" x14ac:dyDescent="0.25">
      <c r="B27" t="s">
        <v>14</v>
      </c>
      <c r="C27">
        <f>C24/C25</f>
        <v>1</v>
      </c>
      <c r="D27">
        <f t="shared" ref="D27:N27" si="13">D24/D25</f>
        <v>2</v>
      </c>
      <c r="E27">
        <f t="shared" si="13"/>
        <v>4</v>
      </c>
      <c r="F27">
        <f t="shared" si="13"/>
        <v>5</v>
      </c>
      <c r="G27">
        <f t="shared" si="13"/>
        <v>6</v>
      </c>
      <c r="H27">
        <f t="shared" si="13"/>
        <v>7</v>
      </c>
      <c r="I27">
        <f t="shared" si="13"/>
        <v>8</v>
      </c>
      <c r="J27">
        <f t="shared" si="13"/>
        <v>9</v>
      </c>
      <c r="K27">
        <f t="shared" si="13"/>
        <v>10</v>
      </c>
      <c r="L27">
        <f t="shared" si="13"/>
        <v>20</v>
      </c>
      <c r="M27">
        <f t="shared" si="13"/>
        <v>40</v>
      </c>
      <c r="N27">
        <f t="shared" si="13"/>
        <v>80</v>
      </c>
    </row>
    <row r="28" spans="2:14" x14ac:dyDescent="0.25">
      <c r="B28" t="s">
        <v>10</v>
      </c>
      <c r="C28">
        <v>246</v>
      </c>
      <c r="D28">
        <v>249</v>
      </c>
      <c r="E28">
        <v>254</v>
      </c>
      <c r="F28">
        <v>258</v>
      </c>
      <c r="G28">
        <v>262</v>
      </c>
      <c r="H28">
        <v>261</v>
      </c>
      <c r="I28">
        <v>261</v>
      </c>
      <c r="J28">
        <v>261</v>
      </c>
      <c r="K28">
        <v>263</v>
      </c>
      <c r="L28">
        <v>268</v>
      </c>
      <c r="M28">
        <v>273</v>
      </c>
      <c r="N28">
        <v>280</v>
      </c>
    </row>
    <row r="47" spans="2:14" x14ac:dyDescent="0.25">
      <c r="B47" t="s">
        <v>12</v>
      </c>
      <c r="C47">
        <v>200</v>
      </c>
      <c r="D47">
        <v>400</v>
      </c>
      <c r="E47">
        <v>500</v>
      </c>
      <c r="F47">
        <v>600</v>
      </c>
      <c r="G47">
        <v>700</v>
      </c>
      <c r="H47">
        <v>800</v>
      </c>
      <c r="I47">
        <v>900</v>
      </c>
      <c r="J47">
        <v>1000</v>
      </c>
      <c r="K47">
        <v>2000</v>
      </c>
      <c r="L47">
        <v>4000</v>
      </c>
      <c r="M47">
        <v>8000</v>
      </c>
      <c r="N47">
        <v>10000</v>
      </c>
    </row>
    <row r="48" spans="2:14" x14ac:dyDescent="0.25">
      <c r="B48" t="s">
        <v>13</v>
      </c>
      <c r="C48">
        <v>200</v>
      </c>
      <c r="D48">
        <v>200</v>
      </c>
      <c r="E48">
        <v>200</v>
      </c>
      <c r="F48">
        <v>200</v>
      </c>
      <c r="G48">
        <v>200</v>
      </c>
      <c r="H48">
        <v>200</v>
      </c>
      <c r="I48">
        <v>200</v>
      </c>
      <c r="J48">
        <v>200</v>
      </c>
      <c r="K48">
        <v>200</v>
      </c>
      <c r="L48">
        <v>200</v>
      </c>
      <c r="M48">
        <v>200</v>
      </c>
      <c r="N48">
        <v>200</v>
      </c>
    </row>
    <row r="49" spans="2:14" x14ac:dyDescent="0.25">
      <c r="B49" t="s">
        <v>1</v>
      </c>
      <c r="C49">
        <f>C47*C48</f>
        <v>40000</v>
      </c>
      <c r="D49">
        <f t="shared" ref="D49:N49" si="14">D47*D48</f>
        <v>80000</v>
      </c>
      <c r="E49">
        <f t="shared" si="14"/>
        <v>100000</v>
      </c>
      <c r="F49">
        <f t="shared" si="14"/>
        <v>120000</v>
      </c>
      <c r="G49">
        <f t="shared" si="14"/>
        <v>140000</v>
      </c>
      <c r="H49">
        <f t="shared" si="14"/>
        <v>160000</v>
      </c>
      <c r="I49">
        <f t="shared" si="14"/>
        <v>180000</v>
      </c>
      <c r="J49">
        <f t="shared" si="14"/>
        <v>200000</v>
      </c>
      <c r="K49">
        <f t="shared" si="14"/>
        <v>400000</v>
      </c>
      <c r="L49">
        <f t="shared" si="14"/>
        <v>800000</v>
      </c>
      <c r="M49">
        <f>M47*M48</f>
        <v>1600000</v>
      </c>
      <c r="N49">
        <f t="shared" si="14"/>
        <v>2000000</v>
      </c>
    </row>
    <row r="50" spans="2:14" x14ac:dyDescent="0.25">
      <c r="B50" t="s">
        <v>14</v>
      </c>
      <c r="C50">
        <f>C47/C48</f>
        <v>1</v>
      </c>
      <c r="D50">
        <f t="shared" ref="D50:N50" si="15">D47/D48</f>
        <v>2</v>
      </c>
      <c r="E50">
        <f t="shared" si="15"/>
        <v>2.5</v>
      </c>
      <c r="F50">
        <f t="shared" si="15"/>
        <v>3</v>
      </c>
      <c r="G50">
        <f t="shared" si="15"/>
        <v>3.5</v>
      </c>
      <c r="H50">
        <f t="shared" si="15"/>
        <v>4</v>
      </c>
      <c r="I50">
        <f t="shared" si="15"/>
        <v>4.5</v>
      </c>
      <c r="J50">
        <f t="shared" si="15"/>
        <v>5</v>
      </c>
      <c r="K50">
        <f t="shared" si="15"/>
        <v>10</v>
      </c>
      <c r="L50">
        <f t="shared" si="15"/>
        <v>20</v>
      </c>
      <c r="M50">
        <f t="shared" si="15"/>
        <v>40</v>
      </c>
      <c r="N50">
        <f t="shared" si="15"/>
        <v>50</v>
      </c>
    </row>
    <row r="51" spans="2:14" x14ac:dyDescent="0.25">
      <c r="B51" t="s">
        <v>10</v>
      </c>
      <c r="C51">
        <v>928</v>
      </c>
      <c r="D51">
        <v>945</v>
      </c>
      <c r="E51">
        <v>965</v>
      </c>
      <c r="F51">
        <v>970</v>
      </c>
      <c r="G51">
        <v>968</v>
      </c>
      <c r="H51">
        <v>968</v>
      </c>
      <c r="I51">
        <v>976</v>
      </c>
      <c r="J51">
        <v>986</v>
      </c>
      <c r="K51">
        <v>1009</v>
      </c>
      <c r="L51">
        <v>1032</v>
      </c>
      <c r="M51">
        <v>1055</v>
      </c>
      <c r="N51">
        <v>1079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Лист2</vt:lpstr>
      <vt:lpstr>dN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2021-10-25T14:18:35Z</dcterms:modified>
</cp:coreProperties>
</file>