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3" i="1" l="1"/>
  <c r="C13" i="1"/>
  <c r="K9" i="1"/>
  <c r="J9" i="1"/>
  <c r="E12" i="1"/>
  <c r="F10" i="1"/>
  <c r="I10" i="1" s="1"/>
  <c r="M10" i="1" s="1"/>
  <c r="G9" i="1"/>
  <c r="F9" i="1"/>
  <c r="E9" i="1"/>
  <c r="E10" i="1" s="1"/>
  <c r="E11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E6" i="1"/>
  <c r="E7" i="1" s="1"/>
  <c r="G5" i="1"/>
  <c r="F5" i="1"/>
  <c r="I5" i="1" s="1"/>
  <c r="K5" i="1" s="1"/>
  <c r="E5" i="1"/>
  <c r="E8" i="1" s="1"/>
  <c r="F12" i="1" l="1"/>
  <c r="I12" i="1" s="1"/>
  <c r="Q12" i="1" s="1"/>
  <c r="S9" i="1" s="1"/>
  <c r="I9" i="1"/>
  <c r="G11" i="1"/>
  <c r="H11" i="1" s="1"/>
  <c r="N11" i="1" s="1"/>
  <c r="R9" i="1" s="1"/>
  <c r="H9" i="1"/>
  <c r="G10" i="1"/>
  <c r="H10" i="1" s="1"/>
  <c r="L10" i="1" s="1"/>
  <c r="F11" i="1" s="1"/>
  <c r="I11" i="1" s="1"/>
  <c r="O11" i="1" s="1"/>
  <c r="G12" i="1" s="1"/>
  <c r="H12" i="1" s="1"/>
  <c r="P12" i="1" s="1"/>
  <c r="H5" i="1"/>
  <c r="J5" i="1" s="1"/>
  <c r="G6" i="1"/>
  <c r="H6" i="1" s="1"/>
  <c r="L6" i="1" s="1"/>
  <c r="F7" i="1" s="1"/>
  <c r="I7" i="1" s="1"/>
  <c r="O7" i="1" s="1"/>
  <c r="G8" i="1" s="1"/>
  <c r="H8" i="1" s="1"/>
  <c r="P8" i="1" s="1"/>
  <c r="F6" i="1" l="1"/>
  <c r="I6" i="1" l="1"/>
  <c r="M6" i="1" s="1"/>
  <c r="G7" i="1" l="1"/>
  <c r="H7" i="1" s="1"/>
  <c r="N7" i="1" s="1"/>
  <c r="F8" i="1" l="1"/>
  <c r="I8" i="1" s="1"/>
  <c r="Q8" i="1" s="1"/>
  <c r="S5" i="1" s="1"/>
  <c r="D9" i="1" s="1"/>
  <c r="R5" i="1"/>
  <c r="C9" i="1" s="1"/>
</calcChain>
</file>

<file path=xl/sharedStrings.xml><?xml version="1.0" encoding="utf-8"?>
<sst xmlns="http://schemas.openxmlformats.org/spreadsheetml/2006/main" count="27" uniqueCount="21">
  <si>
    <t>t</t>
  </si>
  <si>
    <t>u</t>
  </si>
  <si>
    <t>u'</t>
  </si>
  <si>
    <t>y[0]</t>
  </si>
  <si>
    <t>y[1]</t>
  </si>
  <si>
    <t>increment</t>
  </si>
  <si>
    <t>f[0]</t>
  </si>
  <si>
    <t>f[1]</t>
  </si>
  <si>
    <t>u''</t>
  </si>
  <si>
    <t>tau=</t>
  </si>
  <si>
    <t>k0[0]</t>
  </si>
  <si>
    <t>k0[1]</t>
  </si>
  <si>
    <t>k1[0]</t>
  </si>
  <si>
    <t>k1[1]</t>
  </si>
  <si>
    <t>k2[0]</t>
  </si>
  <si>
    <t>k2[1]</t>
  </si>
  <si>
    <t>k3[0]</t>
  </si>
  <si>
    <t>k3[1]</t>
  </si>
  <si>
    <t>f out</t>
  </si>
  <si>
    <t>f in</t>
  </si>
  <si>
    <t>increment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</si>
</sst>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5" borderId="0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7"/>
  <sheetViews>
    <sheetView tabSelected="1" workbookViewId="0">
      <selection activeCell="O19" sqref="O19"/>
    </sheetView>
  </sheetViews>
  <sheetFormatPr defaultRowHeight="15" x14ac:dyDescent="0.25"/>
  <cols>
    <col min="1" max="7" width="9.140625" style="1"/>
    <col min="8" max="8" width="10.140625" style="1" bestFit="1" customWidth="1"/>
    <col min="9" max="9" width="9.140625" style="1"/>
    <col min="10" max="10" width="10.140625" style="1" bestFit="1" customWidth="1"/>
    <col min="11" max="17" width="9.140625" style="1"/>
    <col min="18" max="18" width="13.7109375" style="1" bestFit="1" customWidth="1"/>
    <col min="19" max="19" width="13.42578125" style="1" customWidth="1"/>
    <col min="20" max="16384" width="9.140625" style="1"/>
  </cols>
  <sheetData>
    <row r="2" spans="1:23" x14ac:dyDescent="0.25">
      <c r="B2" s="1" t="s">
        <v>9</v>
      </c>
      <c r="C2" s="1">
        <v>0.25</v>
      </c>
      <c r="E2" s="2" t="s">
        <v>19</v>
      </c>
      <c r="F2" s="2"/>
      <c r="G2" s="2"/>
      <c r="H2" s="3" t="s">
        <v>18</v>
      </c>
      <c r="I2" s="3"/>
    </row>
    <row r="3" spans="1:23" x14ac:dyDescent="0.25">
      <c r="B3" s="1" t="s">
        <v>0</v>
      </c>
      <c r="C3" s="1" t="s">
        <v>1</v>
      </c>
      <c r="D3" s="1" t="s">
        <v>2</v>
      </c>
      <c r="E3" s="4" t="s">
        <v>0</v>
      </c>
      <c r="F3" s="4"/>
      <c r="G3" s="4"/>
      <c r="H3" s="5" t="s">
        <v>2</v>
      </c>
      <c r="I3" s="5" t="s">
        <v>8</v>
      </c>
      <c r="J3" s="10" t="s">
        <v>5</v>
      </c>
      <c r="K3" s="10"/>
      <c r="L3" s="10"/>
      <c r="M3" s="10"/>
      <c r="N3" s="10"/>
      <c r="O3" s="10"/>
      <c r="P3" s="10"/>
      <c r="Q3" s="10"/>
      <c r="R3" s="10" t="s">
        <v>20</v>
      </c>
      <c r="S3" s="10"/>
    </row>
    <row r="4" spans="1:23" x14ac:dyDescent="0.25">
      <c r="B4" s="1" t="s">
        <v>0</v>
      </c>
      <c r="C4" s="1" t="s">
        <v>3</v>
      </c>
      <c r="D4" s="1" t="s">
        <v>4</v>
      </c>
      <c r="E4" s="4" t="s">
        <v>0</v>
      </c>
      <c r="F4" s="4" t="s">
        <v>3</v>
      </c>
      <c r="G4" s="4" t="s">
        <v>4</v>
      </c>
      <c r="H4" s="5" t="s">
        <v>6</v>
      </c>
      <c r="I4" s="5" t="s">
        <v>7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1">
        <v>0</v>
      </c>
      <c r="S4" s="11">
        <v>1</v>
      </c>
    </row>
    <row r="5" spans="1:23" x14ac:dyDescent="0.25">
      <c r="B5" s="6">
        <v>0</v>
      </c>
      <c r="C5" s="1">
        <v>1</v>
      </c>
      <c r="D5" s="1">
        <v>0</v>
      </c>
      <c r="E5" s="7">
        <f>B5</f>
        <v>0</v>
      </c>
      <c r="F5" s="7">
        <f>C5</f>
        <v>1</v>
      </c>
      <c r="G5" s="7">
        <f>D5</f>
        <v>0</v>
      </c>
      <c r="H5" s="8">
        <f>G5</f>
        <v>0</v>
      </c>
      <c r="I5" s="8">
        <f>-SIN(F5)</f>
        <v>-0.8414709848078965</v>
      </c>
      <c r="J5" s="1">
        <f>$C$2*H5</f>
        <v>0</v>
      </c>
      <c r="K5" s="1">
        <f>$C$2*I5</f>
        <v>-0.21036774620197413</v>
      </c>
      <c r="R5" s="1">
        <f>(J5+2*L6+2*N7+P8)/6</f>
        <v>-2.6221213975709503E-2</v>
      </c>
      <c r="S5" s="1">
        <f>(K5+2*M6+2*O7+Q8)/6</f>
        <v>-0.2091656681595058</v>
      </c>
    </row>
    <row r="6" spans="1:23" x14ac:dyDescent="0.25">
      <c r="E6" s="1">
        <f>E5+$C$2/2</f>
        <v>0.125</v>
      </c>
      <c r="F6" s="1">
        <f>F5+J5/2</f>
        <v>1</v>
      </c>
      <c r="G6" s="1">
        <f>G5+K5/2</f>
        <v>-0.10518387310098706</v>
      </c>
      <c r="H6" s="1">
        <f>G6</f>
        <v>-0.10518387310098706</v>
      </c>
      <c r="I6" s="1">
        <f>-SIN(F6)</f>
        <v>-0.8414709848078965</v>
      </c>
      <c r="L6" s="1">
        <f>$C$2*H6</f>
        <v>-2.6295968275246766E-2</v>
      </c>
      <c r="M6" s="1">
        <f>$C$2*I6</f>
        <v>-0.21036774620197413</v>
      </c>
    </row>
    <row r="7" spans="1:23" s="9" customFormat="1" x14ac:dyDescent="0.25">
      <c r="A7" s="1"/>
      <c r="B7" s="1"/>
      <c r="C7" s="1"/>
      <c r="D7" s="1"/>
      <c r="E7" s="1">
        <f>E6</f>
        <v>0.125</v>
      </c>
      <c r="F7" s="1">
        <f>F5+L6/2</f>
        <v>0.98685201586237659</v>
      </c>
      <c r="G7" s="1">
        <f>G5+M6/2</f>
        <v>-0.10518387310098706</v>
      </c>
      <c r="H7" s="1">
        <f>G7</f>
        <v>-0.10518387310098706</v>
      </c>
      <c r="I7" s="1">
        <f>-SIN(F7)</f>
        <v>-0.83429457205231916</v>
      </c>
      <c r="J7" s="1"/>
      <c r="K7" s="1"/>
      <c r="L7" s="1"/>
      <c r="M7" s="1"/>
      <c r="N7" s="1">
        <f>$C$2*H7</f>
        <v>-2.6295968275246766E-2</v>
      </c>
      <c r="O7" s="1">
        <f>$C$2*I7</f>
        <v>-0.20857364301307979</v>
      </c>
      <c r="P7" s="1"/>
      <c r="Q7" s="1"/>
      <c r="R7" s="1"/>
      <c r="S7" s="1"/>
      <c r="T7" s="1"/>
      <c r="U7" s="1"/>
      <c r="V7" s="1"/>
      <c r="W7" s="1"/>
    </row>
    <row r="8" spans="1:23" s="9" customFormat="1" x14ac:dyDescent="0.25">
      <c r="A8" s="1"/>
      <c r="B8" s="1"/>
      <c r="C8" s="1"/>
      <c r="D8" s="1"/>
      <c r="E8" s="1">
        <f>E5+$C$2</f>
        <v>0.25</v>
      </c>
      <c r="F8" s="1">
        <f>F5+N7</f>
        <v>0.97370403172475328</v>
      </c>
      <c r="G8" s="1">
        <f>G5+O7</f>
        <v>-0.20857364301307979</v>
      </c>
      <c r="H8" s="1">
        <f>G8</f>
        <v>-0.20857364301307979</v>
      </c>
      <c r="I8" s="1">
        <f>-SIN(F8)</f>
        <v>-0.82697393729981161</v>
      </c>
      <c r="J8" s="1"/>
      <c r="K8" s="1"/>
      <c r="L8" s="1"/>
      <c r="M8" s="1"/>
      <c r="N8" s="1"/>
      <c r="O8" s="1"/>
      <c r="P8" s="1">
        <f>$C$2*H8</f>
        <v>-5.2143410753269948E-2</v>
      </c>
      <c r="Q8" s="1">
        <f>$C$2*I8</f>
        <v>-0.2067434843249529</v>
      </c>
      <c r="R8" s="1"/>
      <c r="S8" s="1"/>
      <c r="T8" s="1"/>
      <c r="U8" s="1"/>
      <c r="V8" s="1"/>
      <c r="W8" s="1"/>
    </row>
    <row r="9" spans="1:23" x14ac:dyDescent="0.25">
      <c r="B9" s="6">
        <v>0.25</v>
      </c>
      <c r="C9" s="1">
        <f>C5+R5</f>
        <v>0.97377878602429047</v>
      </c>
      <c r="D9" s="1">
        <f>D5+S5</f>
        <v>-0.2091656681595058</v>
      </c>
      <c r="E9" s="7">
        <f>B9</f>
        <v>0.25</v>
      </c>
      <c r="F9" s="7">
        <f>C9</f>
        <v>0.97377878602429047</v>
      </c>
      <c r="G9" s="7">
        <f>D9</f>
        <v>-0.2091656681595058</v>
      </c>
      <c r="H9" s="8">
        <f>G9</f>
        <v>-0.2091656681595058</v>
      </c>
      <c r="I9" s="8">
        <f>-SIN(F9)</f>
        <v>-0.82701596486573503</v>
      </c>
      <c r="J9" s="1">
        <f>$C$2*H9</f>
        <v>-5.2291417039876449E-2</v>
      </c>
      <c r="K9" s="1">
        <f>$C$2*I9</f>
        <v>-0.20675399121643376</v>
      </c>
      <c r="R9" s="1">
        <f>(J9+2*L10+2*N11+P12)/6</f>
        <v>-7.7744331589293711E-2</v>
      </c>
      <c r="S9" s="1">
        <f>(K9+2*M10+2*O11+Q12)/6</f>
        <v>-0.20170197181566363</v>
      </c>
    </row>
    <row r="10" spans="1:23" s="12" customFormat="1" x14ac:dyDescent="0.25">
      <c r="E10" s="1">
        <f>E9+$C$2/2</f>
        <v>0.375</v>
      </c>
      <c r="F10" s="1">
        <f>F9+J9/2</f>
        <v>0.94763307750435222</v>
      </c>
      <c r="G10" s="1">
        <f>G9+K9/2</f>
        <v>-0.31254266376772266</v>
      </c>
      <c r="H10" s="1">
        <f>G10</f>
        <v>-0.31254266376772266</v>
      </c>
      <c r="I10" s="1">
        <f>-SIN(F10)</f>
        <v>-0.81203642877836257</v>
      </c>
      <c r="J10" s="1"/>
      <c r="K10" s="1"/>
      <c r="L10" s="1">
        <f>$C$2*H10</f>
        <v>-7.8135665941930665E-2</v>
      </c>
      <c r="M10" s="1">
        <f>$C$2*I10</f>
        <v>-0.20300910719459064</v>
      </c>
      <c r="N10" s="1"/>
      <c r="O10" s="1"/>
      <c r="P10" s="1"/>
      <c r="Q10" s="1"/>
      <c r="R10" s="1"/>
      <c r="S10" s="1"/>
    </row>
    <row r="11" spans="1:23" s="12" customFormat="1" x14ac:dyDescent="0.25">
      <c r="E11" s="1">
        <f>E10</f>
        <v>0.375</v>
      </c>
      <c r="F11" s="1">
        <f>F9+L10/2</f>
        <v>0.93471095305332508</v>
      </c>
      <c r="G11" s="1">
        <f>G9+M10/2</f>
        <v>-0.31067022175680115</v>
      </c>
      <c r="H11" s="1">
        <f>G11</f>
        <v>-0.31067022175680115</v>
      </c>
      <c r="I11" s="1">
        <f>-SIN(F11)</f>
        <v>-0.80442740309995941</v>
      </c>
      <c r="J11" s="1"/>
      <c r="K11" s="1"/>
      <c r="L11" s="1"/>
      <c r="M11" s="1"/>
      <c r="N11" s="1">
        <f>$C$2*H11</f>
        <v>-7.7667555439200286E-2</v>
      </c>
      <c r="O11" s="1">
        <f>$C$2*I11</f>
        <v>-0.20110685077498985</v>
      </c>
      <c r="P11" s="1"/>
      <c r="Q11" s="1"/>
      <c r="R11" s="1"/>
      <c r="S11" s="1"/>
    </row>
    <row r="12" spans="1:23" s="12" customFormat="1" x14ac:dyDescent="0.25">
      <c r="E12" s="1">
        <f>E9+$C$2</f>
        <v>0.5</v>
      </c>
      <c r="F12" s="1">
        <f>F9+N11</f>
        <v>0.89611123058509023</v>
      </c>
      <c r="G12" s="1">
        <f>G9+O11</f>
        <v>-0.41027251893449568</v>
      </c>
      <c r="H12" s="1">
        <f>G12</f>
        <v>-0.41027251893449568</v>
      </c>
      <c r="I12" s="1">
        <f>-SIN(F12)</f>
        <v>-0.78090369495354717</v>
      </c>
      <c r="J12" s="1"/>
      <c r="K12" s="1"/>
      <c r="L12" s="1"/>
      <c r="M12" s="1"/>
      <c r="N12" s="1"/>
      <c r="O12" s="1"/>
      <c r="P12" s="1">
        <f>$C$2*H12</f>
        <v>-0.10256812973362392</v>
      </c>
      <c r="Q12" s="1">
        <f>$C$2*I12</f>
        <v>-0.19522592373838679</v>
      </c>
      <c r="R12" s="1"/>
      <c r="S12" s="1"/>
    </row>
    <row r="13" spans="1:23" x14ac:dyDescent="0.25">
      <c r="B13" s="6">
        <v>0.5</v>
      </c>
      <c r="C13" s="1">
        <f>C9+R9</f>
        <v>0.89603445443499674</v>
      </c>
      <c r="D13" s="1">
        <f>D9+S9</f>
        <v>-0.4108676399751694</v>
      </c>
      <c r="E13" s="7"/>
      <c r="F13" s="7"/>
      <c r="G13" s="7"/>
      <c r="H13" s="8">
        <f t="shared" ref="H9:H27" si="0">G13</f>
        <v>0</v>
      </c>
      <c r="I13" s="8">
        <f t="shared" ref="I9:I27" si="1">-SIN(F13)</f>
        <v>0</v>
      </c>
    </row>
    <row r="14" spans="1:23" x14ac:dyDescent="0.25">
      <c r="B14" s="6">
        <v>0.75</v>
      </c>
      <c r="E14" s="7"/>
      <c r="F14" s="7"/>
      <c r="G14" s="7"/>
      <c r="H14" s="8">
        <f t="shared" si="0"/>
        <v>0</v>
      </c>
      <c r="I14" s="8">
        <f t="shared" si="1"/>
        <v>0</v>
      </c>
    </row>
    <row r="15" spans="1:23" x14ac:dyDescent="0.25">
      <c r="B15" s="6">
        <v>1</v>
      </c>
      <c r="E15" s="7"/>
      <c r="F15" s="7"/>
      <c r="G15" s="7"/>
      <c r="H15" s="8">
        <f t="shared" si="0"/>
        <v>0</v>
      </c>
      <c r="I15" s="8">
        <f t="shared" si="1"/>
        <v>0</v>
      </c>
    </row>
    <row r="16" spans="1:23" x14ac:dyDescent="0.25">
      <c r="B16" s="6">
        <v>1.25</v>
      </c>
      <c r="E16" s="7"/>
      <c r="F16" s="7"/>
      <c r="G16" s="7"/>
      <c r="H16" s="8">
        <f t="shared" si="0"/>
        <v>0</v>
      </c>
      <c r="I16" s="8">
        <f t="shared" si="1"/>
        <v>0</v>
      </c>
    </row>
    <row r="17" spans="2:9" x14ac:dyDescent="0.25">
      <c r="B17" s="6">
        <v>1.5</v>
      </c>
      <c r="E17" s="7"/>
      <c r="F17" s="7"/>
      <c r="G17" s="7"/>
      <c r="H17" s="8">
        <f t="shared" si="0"/>
        <v>0</v>
      </c>
      <c r="I17" s="8">
        <f t="shared" si="1"/>
        <v>0</v>
      </c>
    </row>
    <row r="18" spans="2:9" x14ac:dyDescent="0.25">
      <c r="B18" s="6">
        <v>1.75</v>
      </c>
      <c r="E18" s="7"/>
      <c r="F18" s="7"/>
      <c r="G18" s="7"/>
      <c r="H18" s="8">
        <f t="shared" si="0"/>
        <v>0</v>
      </c>
      <c r="I18" s="8">
        <f t="shared" si="1"/>
        <v>0</v>
      </c>
    </row>
    <row r="19" spans="2:9" x14ac:dyDescent="0.25">
      <c r="B19" s="6">
        <v>2</v>
      </c>
      <c r="E19" s="7"/>
      <c r="F19" s="7"/>
      <c r="G19" s="7"/>
      <c r="H19" s="8">
        <f t="shared" si="0"/>
        <v>0</v>
      </c>
      <c r="I19" s="8">
        <f t="shared" si="1"/>
        <v>0</v>
      </c>
    </row>
    <row r="20" spans="2:9" x14ac:dyDescent="0.25">
      <c r="B20" s="6">
        <v>2.25</v>
      </c>
      <c r="E20" s="7"/>
      <c r="F20" s="7"/>
      <c r="G20" s="7"/>
      <c r="H20" s="8">
        <f t="shared" si="0"/>
        <v>0</v>
      </c>
      <c r="I20" s="8">
        <f t="shared" si="1"/>
        <v>0</v>
      </c>
    </row>
    <row r="21" spans="2:9" x14ac:dyDescent="0.25">
      <c r="B21" s="6">
        <v>2.5</v>
      </c>
      <c r="E21" s="7"/>
      <c r="F21" s="7"/>
      <c r="G21" s="7"/>
      <c r="H21" s="8">
        <f t="shared" si="0"/>
        <v>0</v>
      </c>
      <c r="I21" s="8">
        <f t="shared" si="1"/>
        <v>0</v>
      </c>
    </row>
    <row r="22" spans="2:9" x14ac:dyDescent="0.25">
      <c r="B22" s="6">
        <v>2.75</v>
      </c>
      <c r="E22" s="7"/>
      <c r="F22" s="7"/>
      <c r="G22" s="7"/>
      <c r="H22" s="8">
        <f t="shared" si="0"/>
        <v>0</v>
      </c>
      <c r="I22" s="8">
        <f t="shared" si="1"/>
        <v>0</v>
      </c>
    </row>
    <row r="23" spans="2:9" x14ac:dyDescent="0.25">
      <c r="B23" s="6">
        <v>3</v>
      </c>
      <c r="E23" s="7"/>
      <c r="F23" s="7"/>
      <c r="G23" s="7"/>
      <c r="H23" s="8">
        <f t="shared" si="0"/>
        <v>0</v>
      </c>
      <c r="I23" s="8">
        <f t="shared" si="1"/>
        <v>0</v>
      </c>
    </row>
    <row r="24" spans="2:9" x14ac:dyDescent="0.25">
      <c r="B24" s="6">
        <v>3.25</v>
      </c>
      <c r="E24" s="7"/>
      <c r="F24" s="7"/>
      <c r="G24" s="7"/>
      <c r="H24" s="8">
        <f t="shared" si="0"/>
        <v>0</v>
      </c>
      <c r="I24" s="8">
        <f t="shared" si="1"/>
        <v>0</v>
      </c>
    </row>
    <row r="25" spans="2:9" x14ac:dyDescent="0.25">
      <c r="B25" s="6">
        <v>3.5</v>
      </c>
      <c r="E25" s="7"/>
      <c r="F25" s="7"/>
      <c r="G25" s="7"/>
      <c r="H25" s="8">
        <f t="shared" si="0"/>
        <v>0</v>
      </c>
      <c r="I25" s="8">
        <f t="shared" si="1"/>
        <v>0</v>
      </c>
    </row>
    <row r="26" spans="2:9" x14ac:dyDescent="0.25">
      <c r="B26" s="6">
        <v>3.75</v>
      </c>
      <c r="E26" s="7"/>
      <c r="F26" s="7"/>
      <c r="G26" s="7"/>
      <c r="H26" s="8">
        <f t="shared" si="0"/>
        <v>0</v>
      </c>
      <c r="I26" s="8">
        <f t="shared" si="1"/>
        <v>0</v>
      </c>
    </row>
    <row r="27" spans="2:9" x14ac:dyDescent="0.25">
      <c r="B27" s="6">
        <v>4</v>
      </c>
      <c r="E27" s="7"/>
      <c r="F27" s="7"/>
      <c r="G27" s="7"/>
      <c r="H27" s="8">
        <f t="shared" si="0"/>
        <v>0</v>
      </c>
      <c r="I27" s="8">
        <f t="shared" si="1"/>
        <v>0</v>
      </c>
    </row>
  </sheetData>
  <mergeCells count="4">
    <mergeCell ref="H2:I2"/>
    <mergeCell ref="E2:G2"/>
    <mergeCell ref="J3:Q3"/>
    <mergeCell ref="R3:S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2020-10-29T11:47:45Z</dcterms:modified>
</cp:coreProperties>
</file>