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weiyiliu/Documents/My Work at IBM/0. MySourceCode/IncrementalCDs/结果分析/"/>
    </mc:Choice>
  </mc:AlternateContent>
  <bookViews>
    <workbookView xWindow="28800" yWindow="460" windowWidth="38400" windowHeight="21140" tabRatio="500"/>
  </bookViews>
  <sheets>
    <sheet name="Validation1" sheetId="1" r:id="rId1"/>
    <sheet name="Validation2" sheetId="2" r:id="rId2"/>
    <sheet name="superhub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4" i="1"/>
  <c r="M35" i="1"/>
  <c r="O35" i="1"/>
  <c r="P35" i="1"/>
  <c r="Q35" i="1"/>
  <c r="M36" i="1"/>
  <c r="O36" i="1"/>
  <c r="P36" i="1"/>
  <c r="Q36" i="1"/>
  <c r="M37" i="1"/>
  <c r="O37" i="1"/>
  <c r="P37" i="1"/>
  <c r="Q37" i="1"/>
  <c r="M38" i="1"/>
  <c r="O38" i="1"/>
  <c r="P38" i="1"/>
  <c r="Q38" i="1"/>
  <c r="M39" i="1"/>
  <c r="O39" i="1"/>
  <c r="P39" i="1"/>
  <c r="Q39" i="1"/>
  <c r="M40" i="1"/>
  <c r="O40" i="1"/>
  <c r="P40" i="1"/>
  <c r="Q40" i="1"/>
  <c r="M41" i="1"/>
  <c r="O41" i="1"/>
  <c r="P41" i="1"/>
  <c r="Q41" i="1"/>
  <c r="M42" i="1"/>
  <c r="O42" i="1"/>
  <c r="P42" i="1"/>
  <c r="Q42" i="1"/>
  <c r="M43" i="1"/>
  <c r="O43" i="1"/>
  <c r="P43" i="1"/>
  <c r="Q43" i="1"/>
  <c r="M44" i="1"/>
  <c r="O44" i="1"/>
  <c r="P44" i="1"/>
  <c r="Q44" i="1"/>
  <c r="M45" i="1"/>
  <c r="O45" i="1"/>
  <c r="P45" i="1"/>
  <c r="Q45" i="1"/>
  <c r="M46" i="1"/>
  <c r="O46" i="1"/>
  <c r="P46" i="1"/>
  <c r="Q46" i="1"/>
  <c r="M47" i="1"/>
  <c r="O47" i="1"/>
  <c r="P47" i="1"/>
  <c r="Q47" i="1"/>
  <c r="M48" i="1"/>
  <c r="O48" i="1"/>
  <c r="P48" i="1"/>
  <c r="Q48" i="1"/>
  <c r="M49" i="1"/>
  <c r="O49" i="1"/>
  <c r="P49" i="1"/>
  <c r="Q49" i="1"/>
  <c r="M50" i="1"/>
  <c r="O50" i="1"/>
  <c r="P50" i="1"/>
  <c r="Q50" i="1"/>
  <c r="M51" i="1"/>
  <c r="O51" i="1"/>
  <c r="P51" i="1"/>
  <c r="Q51" i="1"/>
  <c r="M52" i="1"/>
  <c r="O52" i="1"/>
  <c r="P52" i="1"/>
  <c r="Q52" i="1"/>
  <c r="M53" i="1"/>
  <c r="O53" i="1"/>
  <c r="P53" i="1"/>
  <c r="Q53" i="1"/>
  <c r="M54" i="1"/>
  <c r="O54" i="1"/>
  <c r="P54" i="1"/>
  <c r="Q54" i="1"/>
  <c r="M55" i="1"/>
  <c r="O55" i="1"/>
  <c r="P55" i="1"/>
  <c r="Q55" i="1"/>
  <c r="M56" i="1"/>
  <c r="O56" i="1"/>
  <c r="P56" i="1"/>
  <c r="Q56" i="1"/>
  <c r="M57" i="1"/>
  <c r="O57" i="1"/>
  <c r="P57" i="1"/>
  <c r="Q57" i="1"/>
  <c r="M58" i="1"/>
  <c r="O58" i="1"/>
  <c r="P58" i="1"/>
  <c r="Q58" i="1"/>
  <c r="M59" i="1"/>
  <c r="O59" i="1"/>
  <c r="P59" i="1"/>
  <c r="Q59" i="1"/>
  <c r="M60" i="1"/>
  <c r="O60" i="1"/>
  <c r="P60" i="1"/>
  <c r="Q60" i="1"/>
  <c r="M61" i="1"/>
  <c r="O61" i="1"/>
  <c r="P61" i="1"/>
  <c r="Q61" i="1"/>
  <c r="M62" i="1"/>
  <c r="O62" i="1"/>
  <c r="P62" i="1"/>
  <c r="Q62" i="1"/>
  <c r="M63" i="1"/>
  <c r="O63" i="1"/>
  <c r="P63" i="1"/>
  <c r="Q63" i="1"/>
  <c r="M64" i="1"/>
  <c r="O64" i="1"/>
  <c r="P64" i="1"/>
  <c r="Q64" i="1"/>
  <c r="M65" i="1"/>
  <c r="O65" i="1"/>
  <c r="P65" i="1"/>
  <c r="Q65" i="1"/>
  <c r="M66" i="1"/>
  <c r="O66" i="1"/>
  <c r="P66" i="1"/>
  <c r="Q66" i="1"/>
  <c r="M67" i="1"/>
  <c r="O67" i="1"/>
  <c r="P67" i="1"/>
  <c r="Q67" i="1"/>
  <c r="M68" i="1"/>
  <c r="O68" i="1"/>
  <c r="P68" i="1"/>
  <c r="Q68" i="1"/>
  <c r="M69" i="1"/>
  <c r="O69" i="1"/>
  <c r="P69" i="1"/>
  <c r="Q69" i="1"/>
  <c r="M70" i="1"/>
  <c r="O70" i="1"/>
  <c r="P70" i="1"/>
  <c r="Q70" i="1"/>
  <c r="M71" i="1"/>
  <c r="O71" i="1"/>
  <c r="P71" i="1"/>
  <c r="Q71" i="1"/>
  <c r="M72" i="1"/>
  <c r="O72" i="1"/>
  <c r="P72" i="1"/>
  <c r="Q72" i="1"/>
  <c r="M73" i="1"/>
  <c r="O73" i="1"/>
  <c r="P73" i="1"/>
  <c r="Q73" i="1"/>
  <c r="M74" i="1"/>
  <c r="O74" i="1"/>
  <c r="P74" i="1"/>
  <c r="Q74" i="1"/>
  <c r="M75" i="1"/>
  <c r="O75" i="1"/>
  <c r="P75" i="1"/>
  <c r="Q75" i="1"/>
  <c r="M76" i="1"/>
  <c r="O76" i="1"/>
  <c r="P76" i="1"/>
  <c r="Q76" i="1"/>
  <c r="M77" i="1"/>
  <c r="O77" i="1"/>
  <c r="P77" i="1"/>
  <c r="Q77" i="1"/>
  <c r="M78" i="1"/>
  <c r="O78" i="1"/>
  <c r="P78" i="1"/>
  <c r="Q78" i="1"/>
  <c r="M79" i="1"/>
  <c r="O79" i="1"/>
  <c r="P79" i="1"/>
  <c r="Q79" i="1"/>
  <c r="M80" i="1"/>
  <c r="O80" i="1"/>
  <c r="P80" i="1"/>
  <c r="Q80" i="1"/>
  <c r="M81" i="1"/>
  <c r="O81" i="1"/>
  <c r="P81" i="1"/>
  <c r="Q81" i="1"/>
  <c r="M82" i="1"/>
  <c r="O82" i="1"/>
  <c r="P82" i="1"/>
  <c r="Q82" i="1"/>
  <c r="M83" i="1"/>
  <c r="O83" i="1"/>
  <c r="P83" i="1"/>
  <c r="Q83" i="1"/>
  <c r="M84" i="1"/>
  <c r="O84" i="1"/>
  <c r="P84" i="1"/>
  <c r="Q84" i="1"/>
  <c r="M85" i="1"/>
  <c r="O85" i="1"/>
  <c r="P85" i="1"/>
  <c r="Q85" i="1"/>
  <c r="M86" i="1"/>
  <c r="O86" i="1"/>
  <c r="P86" i="1"/>
  <c r="Q86" i="1"/>
  <c r="M87" i="1"/>
  <c r="O87" i="1"/>
  <c r="P87" i="1"/>
  <c r="Q87" i="1"/>
  <c r="M88" i="1"/>
  <c r="O88" i="1"/>
  <c r="P88" i="1"/>
  <c r="Q88" i="1"/>
  <c r="M89" i="1"/>
  <c r="O89" i="1"/>
  <c r="P89" i="1"/>
  <c r="Q89" i="1"/>
  <c r="M92" i="1"/>
  <c r="O92" i="1"/>
  <c r="P92" i="1"/>
  <c r="Q92" i="1"/>
  <c r="M93" i="1"/>
  <c r="O93" i="1"/>
  <c r="P93" i="1"/>
  <c r="Q93" i="1"/>
  <c r="M94" i="1"/>
  <c r="O94" i="1"/>
  <c r="P94" i="1"/>
  <c r="Q94" i="1"/>
  <c r="M95" i="1"/>
  <c r="O95" i="1"/>
  <c r="P95" i="1"/>
  <c r="Q95" i="1"/>
  <c r="M96" i="1"/>
  <c r="O96" i="1"/>
  <c r="P96" i="1"/>
  <c r="Q96" i="1"/>
  <c r="M97" i="1"/>
  <c r="O97" i="1"/>
  <c r="P97" i="1"/>
  <c r="Q97" i="1"/>
  <c r="M98" i="1"/>
  <c r="O98" i="1"/>
  <c r="P98" i="1"/>
  <c r="Q98" i="1"/>
  <c r="M99" i="1"/>
  <c r="O99" i="1"/>
  <c r="P99" i="1"/>
  <c r="Q99" i="1"/>
  <c r="M100" i="1"/>
  <c r="O100" i="1"/>
  <c r="P100" i="1"/>
  <c r="Q100" i="1"/>
  <c r="M101" i="1"/>
  <c r="O101" i="1"/>
  <c r="P101" i="1"/>
  <c r="Q101" i="1"/>
  <c r="M102" i="1"/>
  <c r="O102" i="1"/>
  <c r="P102" i="1"/>
  <c r="Q102" i="1"/>
  <c r="M103" i="1"/>
  <c r="O103" i="1"/>
  <c r="P103" i="1"/>
  <c r="Q103" i="1"/>
  <c r="M104" i="1"/>
  <c r="O104" i="1"/>
  <c r="P104" i="1"/>
  <c r="Q104" i="1"/>
  <c r="M105" i="1"/>
  <c r="O105" i="1"/>
  <c r="P105" i="1"/>
  <c r="Q105" i="1"/>
  <c r="M106" i="1"/>
  <c r="O106" i="1"/>
  <c r="P106" i="1"/>
  <c r="Q106" i="1"/>
  <c r="M107" i="1"/>
  <c r="O107" i="1"/>
  <c r="P107" i="1"/>
  <c r="Q107" i="1"/>
  <c r="M108" i="1"/>
  <c r="O108" i="1"/>
  <c r="P108" i="1"/>
  <c r="Q108" i="1"/>
  <c r="M109" i="1"/>
  <c r="O109" i="1"/>
  <c r="P109" i="1"/>
  <c r="Q109" i="1"/>
  <c r="M110" i="1"/>
  <c r="O110" i="1"/>
  <c r="P110" i="1"/>
  <c r="Q110" i="1"/>
  <c r="M111" i="1"/>
  <c r="O111" i="1"/>
  <c r="P111" i="1"/>
  <c r="Q111" i="1"/>
  <c r="M112" i="1"/>
  <c r="O112" i="1"/>
  <c r="P112" i="1"/>
  <c r="Q112" i="1"/>
  <c r="M113" i="1"/>
  <c r="O113" i="1"/>
  <c r="P113" i="1"/>
  <c r="Q113" i="1"/>
  <c r="M114" i="1"/>
  <c r="O114" i="1"/>
  <c r="P114" i="1"/>
  <c r="Q114" i="1"/>
  <c r="M115" i="1"/>
  <c r="O115" i="1"/>
  <c r="P115" i="1"/>
  <c r="Q115" i="1"/>
  <c r="M116" i="1"/>
  <c r="O116" i="1"/>
  <c r="P116" i="1"/>
  <c r="Q116" i="1"/>
  <c r="M117" i="1"/>
  <c r="O117" i="1"/>
  <c r="P117" i="1"/>
  <c r="Q117" i="1"/>
  <c r="M118" i="1"/>
  <c r="O118" i="1"/>
  <c r="P118" i="1"/>
  <c r="Q118" i="1"/>
  <c r="M119" i="1"/>
  <c r="O119" i="1"/>
  <c r="P119" i="1"/>
  <c r="Q119" i="1"/>
  <c r="M120" i="1"/>
  <c r="O120" i="1"/>
  <c r="P120" i="1"/>
  <c r="Q120" i="1"/>
  <c r="M121" i="1"/>
  <c r="O121" i="1"/>
  <c r="P121" i="1"/>
  <c r="Q121" i="1"/>
  <c r="M122" i="1"/>
  <c r="O122" i="1"/>
  <c r="P122" i="1"/>
  <c r="Q122" i="1"/>
  <c r="M123" i="1"/>
  <c r="O123" i="1"/>
  <c r="P123" i="1"/>
  <c r="Q123" i="1"/>
  <c r="M124" i="1"/>
  <c r="O124" i="1"/>
  <c r="P124" i="1"/>
  <c r="Q124" i="1"/>
  <c r="M125" i="1"/>
  <c r="O125" i="1"/>
  <c r="P125" i="1"/>
  <c r="Q125" i="1"/>
  <c r="M126" i="1"/>
  <c r="O126" i="1"/>
  <c r="P126" i="1"/>
  <c r="Q126" i="1"/>
  <c r="M127" i="1"/>
  <c r="O127" i="1"/>
  <c r="P127" i="1"/>
  <c r="Q127" i="1"/>
  <c r="M128" i="1"/>
  <c r="O128" i="1"/>
  <c r="P128" i="1"/>
  <c r="Q128" i="1"/>
  <c r="M129" i="1"/>
  <c r="O129" i="1"/>
  <c r="P129" i="1"/>
  <c r="Q129" i="1"/>
  <c r="M130" i="1"/>
  <c r="O130" i="1"/>
  <c r="P130" i="1"/>
  <c r="Q130" i="1"/>
  <c r="M131" i="1"/>
  <c r="O131" i="1"/>
  <c r="P131" i="1"/>
  <c r="Q131" i="1"/>
  <c r="M132" i="1"/>
  <c r="O132" i="1"/>
  <c r="P132" i="1"/>
  <c r="Q132" i="1"/>
  <c r="M133" i="1"/>
  <c r="O133" i="1"/>
  <c r="P133" i="1"/>
  <c r="Q133" i="1"/>
  <c r="M134" i="1"/>
  <c r="O134" i="1"/>
  <c r="P134" i="1"/>
  <c r="Q134" i="1"/>
  <c r="M135" i="1"/>
  <c r="O135" i="1"/>
  <c r="P135" i="1"/>
  <c r="Q135" i="1"/>
  <c r="M136" i="1"/>
  <c r="O136" i="1"/>
  <c r="P136" i="1"/>
  <c r="Q136" i="1"/>
  <c r="M137" i="1"/>
  <c r="O137" i="1"/>
  <c r="P137" i="1"/>
  <c r="Q137" i="1"/>
  <c r="M138" i="1"/>
  <c r="O138" i="1"/>
  <c r="P138" i="1"/>
  <c r="Q138" i="1"/>
  <c r="M139" i="1"/>
  <c r="O139" i="1"/>
  <c r="P139" i="1"/>
  <c r="Q139" i="1"/>
  <c r="M140" i="1"/>
  <c r="O140" i="1"/>
  <c r="P140" i="1"/>
  <c r="Q140" i="1"/>
  <c r="M141" i="1"/>
  <c r="O141" i="1"/>
  <c r="P141" i="1"/>
  <c r="Q141" i="1"/>
  <c r="M142" i="1"/>
  <c r="O142" i="1"/>
  <c r="P142" i="1"/>
  <c r="Q142" i="1"/>
  <c r="M143" i="1"/>
  <c r="O143" i="1"/>
  <c r="P143" i="1"/>
  <c r="Q143" i="1"/>
  <c r="M144" i="1"/>
  <c r="O144" i="1"/>
  <c r="P144" i="1"/>
  <c r="Q144" i="1"/>
  <c r="M145" i="1"/>
  <c r="O145" i="1"/>
  <c r="P145" i="1"/>
  <c r="Q145" i="1"/>
  <c r="M146" i="1"/>
  <c r="O146" i="1"/>
  <c r="P146" i="1"/>
  <c r="Q146" i="1"/>
  <c r="M147" i="1"/>
  <c r="O147" i="1"/>
  <c r="P147" i="1"/>
  <c r="Q147" i="1"/>
  <c r="M148" i="1"/>
  <c r="O148" i="1"/>
  <c r="P148" i="1"/>
  <c r="Q148" i="1"/>
  <c r="M149" i="1"/>
  <c r="O149" i="1"/>
  <c r="P149" i="1"/>
  <c r="Q149" i="1"/>
  <c r="M150" i="1"/>
  <c r="O150" i="1"/>
  <c r="P150" i="1"/>
  <c r="Q150" i="1"/>
  <c r="M151" i="1"/>
  <c r="O151" i="1"/>
  <c r="P151" i="1"/>
  <c r="Q151" i="1"/>
  <c r="M152" i="1"/>
  <c r="O152" i="1"/>
  <c r="P152" i="1"/>
  <c r="Q152" i="1"/>
  <c r="M153" i="1"/>
  <c r="O153" i="1"/>
  <c r="P153" i="1"/>
  <c r="Q153" i="1"/>
  <c r="M154" i="1"/>
  <c r="O154" i="1"/>
  <c r="P154" i="1"/>
  <c r="Q154" i="1"/>
  <c r="M155" i="1"/>
  <c r="O155" i="1"/>
  <c r="P155" i="1"/>
  <c r="Q155" i="1"/>
  <c r="M156" i="1"/>
  <c r="O156" i="1"/>
  <c r="P156" i="1"/>
  <c r="Q156" i="1"/>
  <c r="M157" i="1"/>
  <c r="O157" i="1"/>
  <c r="P157" i="1"/>
  <c r="Q157" i="1"/>
  <c r="M158" i="1"/>
  <c r="O158" i="1"/>
  <c r="P158" i="1"/>
  <c r="Q158" i="1"/>
  <c r="M159" i="1"/>
  <c r="O159" i="1"/>
  <c r="P159" i="1"/>
  <c r="Q159" i="1"/>
  <c r="M160" i="1"/>
  <c r="O160" i="1"/>
  <c r="P160" i="1"/>
  <c r="Q160" i="1"/>
  <c r="M161" i="1"/>
  <c r="O161" i="1"/>
  <c r="P161" i="1"/>
  <c r="Q161" i="1"/>
  <c r="M162" i="1"/>
  <c r="O162" i="1"/>
  <c r="P162" i="1"/>
  <c r="Q162" i="1"/>
  <c r="M163" i="1"/>
  <c r="O163" i="1"/>
  <c r="P163" i="1"/>
  <c r="Q163" i="1"/>
  <c r="M164" i="1"/>
  <c r="O164" i="1"/>
  <c r="P164" i="1"/>
  <c r="Q164" i="1"/>
  <c r="M165" i="1"/>
  <c r="O165" i="1"/>
  <c r="P165" i="1"/>
  <c r="Q165" i="1"/>
  <c r="M166" i="1"/>
  <c r="O166" i="1"/>
  <c r="P166" i="1"/>
  <c r="Q166" i="1"/>
  <c r="M167" i="1"/>
  <c r="O167" i="1"/>
  <c r="P167" i="1"/>
  <c r="Q167" i="1"/>
  <c r="M168" i="1"/>
  <c r="O168" i="1"/>
  <c r="P168" i="1"/>
  <c r="Q168" i="1"/>
  <c r="M169" i="1"/>
  <c r="O169" i="1"/>
  <c r="P169" i="1"/>
  <c r="Q169" i="1"/>
  <c r="M170" i="1"/>
  <c r="O170" i="1"/>
  <c r="P170" i="1"/>
  <c r="Q170" i="1"/>
  <c r="M171" i="1"/>
  <c r="O171" i="1"/>
  <c r="P171" i="1"/>
  <c r="Q171" i="1"/>
  <c r="M172" i="1"/>
  <c r="O172" i="1"/>
  <c r="P172" i="1"/>
  <c r="Q172" i="1"/>
  <c r="M173" i="1"/>
  <c r="O173" i="1"/>
  <c r="P173" i="1"/>
  <c r="Q173" i="1"/>
  <c r="M174" i="1"/>
  <c r="O174" i="1"/>
  <c r="P174" i="1"/>
  <c r="Q174" i="1"/>
  <c r="M175" i="1"/>
  <c r="O175" i="1"/>
  <c r="P175" i="1"/>
  <c r="Q175" i="1"/>
  <c r="M176" i="1"/>
  <c r="O176" i="1"/>
  <c r="P176" i="1"/>
  <c r="Q176" i="1"/>
  <c r="M177" i="1"/>
  <c r="O177" i="1"/>
  <c r="P177" i="1"/>
  <c r="Q177" i="1"/>
  <c r="M178" i="1"/>
  <c r="O178" i="1"/>
  <c r="P178" i="1"/>
  <c r="Q178" i="1"/>
  <c r="M179" i="1"/>
  <c r="O179" i="1"/>
  <c r="P179" i="1"/>
  <c r="Q179" i="1"/>
  <c r="M180" i="1"/>
  <c r="O180" i="1"/>
  <c r="P180" i="1"/>
  <c r="Q180" i="1"/>
  <c r="M181" i="1"/>
  <c r="O181" i="1"/>
  <c r="P181" i="1"/>
  <c r="Q181" i="1"/>
  <c r="M12" i="1"/>
  <c r="O12" i="1"/>
  <c r="P12" i="1"/>
  <c r="Q12" i="1"/>
  <c r="M13" i="1"/>
  <c r="O13" i="1"/>
  <c r="P13" i="1"/>
  <c r="Q13" i="1"/>
  <c r="M14" i="1"/>
  <c r="O14" i="1"/>
  <c r="P14" i="1"/>
  <c r="Q14" i="1"/>
  <c r="M15" i="1"/>
  <c r="O15" i="1"/>
  <c r="P15" i="1"/>
  <c r="Q15" i="1"/>
  <c r="M16" i="1"/>
  <c r="O16" i="1"/>
  <c r="P16" i="1"/>
  <c r="Q16" i="1"/>
  <c r="M17" i="1"/>
  <c r="O17" i="1"/>
  <c r="P17" i="1"/>
  <c r="Q17" i="1"/>
  <c r="M18" i="1"/>
  <c r="O18" i="1"/>
  <c r="P18" i="1"/>
  <c r="Q18" i="1"/>
  <c r="M19" i="1"/>
  <c r="O19" i="1"/>
  <c r="P19" i="1"/>
  <c r="Q19" i="1"/>
  <c r="M20" i="1"/>
  <c r="O20" i="1"/>
  <c r="P20" i="1"/>
  <c r="Q20" i="1"/>
  <c r="M21" i="1"/>
  <c r="O21" i="1"/>
  <c r="P21" i="1"/>
  <c r="Q21" i="1"/>
  <c r="M22" i="1"/>
  <c r="O22" i="1"/>
  <c r="P22" i="1"/>
  <c r="Q22" i="1"/>
  <c r="M23" i="1"/>
  <c r="O23" i="1"/>
  <c r="P23" i="1"/>
  <c r="Q23" i="1"/>
  <c r="M24" i="1"/>
  <c r="O24" i="1"/>
  <c r="P24" i="1"/>
  <c r="Q24" i="1"/>
  <c r="M25" i="1"/>
  <c r="O25" i="1"/>
  <c r="P25" i="1"/>
  <c r="Q25" i="1"/>
  <c r="M26" i="1"/>
  <c r="O26" i="1"/>
  <c r="P26" i="1"/>
  <c r="Q26" i="1"/>
  <c r="M27" i="1"/>
  <c r="O27" i="1"/>
  <c r="P27" i="1"/>
  <c r="Q27" i="1"/>
  <c r="M28" i="1"/>
  <c r="O28" i="1"/>
  <c r="P28" i="1"/>
  <c r="Q28" i="1"/>
  <c r="M29" i="1"/>
  <c r="O29" i="1"/>
  <c r="P29" i="1"/>
  <c r="Q29" i="1"/>
  <c r="M30" i="1"/>
  <c r="O30" i="1"/>
  <c r="P30" i="1"/>
  <c r="Q30" i="1"/>
  <c r="M31" i="1"/>
  <c r="O31" i="1"/>
  <c r="P31" i="1"/>
  <c r="Q31" i="1"/>
  <c r="M32" i="1"/>
  <c r="O32" i="1"/>
  <c r="P32" i="1"/>
  <c r="Q32" i="1"/>
  <c r="M33" i="1"/>
  <c r="O33" i="1"/>
  <c r="P33" i="1"/>
  <c r="Q33" i="1"/>
  <c r="M34" i="1"/>
  <c r="O34" i="1"/>
  <c r="P34" i="1"/>
  <c r="Q34" i="1"/>
  <c r="M5" i="1"/>
  <c r="M6" i="1"/>
  <c r="M7" i="1"/>
  <c r="M8" i="1"/>
  <c r="M9" i="1"/>
  <c r="M4" i="1"/>
  <c r="Q5" i="1"/>
  <c r="Q6" i="1"/>
  <c r="Q7" i="1"/>
  <c r="Q8" i="1"/>
  <c r="Q9" i="1"/>
  <c r="O5" i="1"/>
  <c r="O6" i="1"/>
  <c r="O7" i="1"/>
  <c r="O8" i="1"/>
  <c r="O9" i="1"/>
  <c r="O4" i="1"/>
  <c r="Q4" i="1"/>
  <c r="P5" i="1"/>
  <c r="P6" i="1"/>
  <c r="P7" i="1"/>
  <c r="P8" i="1"/>
  <c r="P9" i="1"/>
  <c r="P4" i="1"/>
</calcChain>
</file>

<file path=xl/sharedStrings.xml><?xml version="1.0" encoding="utf-8"?>
<sst xmlns="http://schemas.openxmlformats.org/spreadsheetml/2006/main" count="405" uniqueCount="134">
  <si>
    <t>Method</t>
  </si>
  <si>
    <t xml:space="preserve">Change Rate </t>
  </si>
  <si>
    <t>Objects</t>
  </si>
  <si>
    <t>Louvian</t>
  </si>
  <si>
    <t>LPA</t>
  </si>
  <si>
    <t>DEMON</t>
  </si>
  <si>
    <t>Original Method</t>
  </si>
  <si>
    <t>Node</t>
  </si>
  <si>
    <t>Edge</t>
  </si>
  <si>
    <t>G1 vs G2</t>
  </si>
  <si>
    <t># Change Node</t>
  </si>
  <si>
    <t># Change Graph Size</t>
  </si>
  <si>
    <t>2004-04 - 2004-05</t>
  </si>
  <si>
    <t>2004-05 - 2004-06</t>
  </si>
  <si>
    <t>2004-06 - 2004-07</t>
  </si>
  <si>
    <t>2004-07 - 2004-08</t>
  </si>
  <si>
    <t>2004-08 - 2004-09</t>
  </si>
  <si>
    <t>2004-09 - 2004-10</t>
  </si>
  <si>
    <t>CollegeMsg</t>
  </si>
  <si>
    <t>2004-04</t>
  </si>
  <si>
    <t>NA</t>
  </si>
  <si>
    <t>Search Time/LPA</t>
  </si>
  <si>
    <t>Search Time/DEMON</t>
  </si>
  <si>
    <t>Search Time/Louvian</t>
  </si>
  <si>
    <t>Sx-mathoverflow</t>
  </si>
  <si>
    <t>2009-09 - 2009-10</t>
  </si>
  <si>
    <t>2009-10 - 2009-11</t>
  </si>
  <si>
    <t>2009-11 - 2009-12</t>
  </si>
  <si>
    <t>2009-12 - 2010-01</t>
  </si>
  <si>
    <t>2010-01 - 2010-02</t>
  </si>
  <si>
    <t>2010-02 - 2010-03</t>
  </si>
  <si>
    <t>2010-03 - 2010-04</t>
  </si>
  <si>
    <t>2010-04 - 2010-05</t>
  </si>
  <si>
    <t>2010-05 - 2010-06</t>
  </si>
  <si>
    <t>2010-06 - 2010-07</t>
  </si>
  <si>
    <t>2010-07 - 2010-08</t>
  </si>
  <si>
    <t>2010-08 - 2010-09</t>
  </si>
  <si>
    <t>2010-09 - 2010-10</t>
  </si>
  <si>
    <t>2010-10 - 2010-11</t>
  </si>
  <si>
    <t>2010-11 - 2010-12</t>
  </si>
  <si>
    <t>2010-12 - 2011-01</t>
  </si>
  <si>
    <t>2011-01 - 2011-02</t>
  </si>
  <si>
    <t>2011-02 - 2011-03</t>
  </si>
  <si>
    <t>2011-03 - 2011-04</t>
  </si>
  <si>
    <t>2011-04 - 2011-05</t>
  </si>
  <si>
    <t>2011-05 - 2011-06</t>
  </si>
  <si>
    <t>2011-06 - 2011-07</t>
  </si>
  <si>
    <t>2011-07 - 2011-08</t>
  </si>
  <si>
    <t>2011-08 - 2011-09</t>
  </si>
  <si>
    <t>2011-09 - 2011-10</t>
  </si>
  <si>
    <t>2011-10 - 2011-11</t>
  </si>
  <si>
    <t>2011-11 - 2011-12</t>
  </si>
  <si>
    <t>2011-12 - 2012-01</t>
  </si>
  <si>
    <t>2012-01 - 2012-02</t>
  </si>
  <si>
    <t>2012-02 - 2012-03</t>
  </si>
  <si>
    <t>2012-03 - 2012-04</t>
  </si>
  <si>
    <t>2012-04 - 2012-05</t>
  </si>
  <si>
    <t>2012-05 - 2012-06</t>
  </si>
  <si>
    <t>2012-06 - 2012-07</t>
  </si>
  <si>
    <t>2012-07 - 2012-08</t>
  </si>
  <si>
    <t>2012-08 - 2012-09</t>
  </si>
  <si>
    <t>2012-09 - 2012-10</t>
  </si>
  <si>
    <t>2012-10 - 2012-11</t>
  </si>
  <si>
    <t>2012-11 - 2012-12</t>
  </si>
  <si>
    <t>2012-12 - 2013-01</t>
  </si>
  <si>
    <t>2013-01 - 2013-02</t>
  </si>
  <si>
    <t>2013-02 - 2013-03</t>
  </si>
  <si>
    <t>2013-03 - 2013-04</t>
  </si>
  <si>
    <t>2013-04 - 2013-05</t>
  </si>
  <si>
    <t>2013-05 - 2013-06</t>
  </si>
  <si>
    <t>2013-06 - 2013-07</t>
  </si>
  <si>
    <t>2013-07 - 2013-08</t>
  </si>
  <si>
    <t>2013-08 - 2013-09</t>
  </si>
  <si>
    <t>2013-09 - 2013-10</t>
  </si>
  <si>
    <t>2013-10 - 2013-11</t>
  </si>
  <si>
    <t>2013-11 - 2013-12</t>
  </si>
  <si>
    <t>2013-12 - 2014-01</t>
  </si>
  <si>
    <t>2014-01 - 2014-02</t>
  </si>
  <si>
    <t>2014-02 - 2014-03</t>
  </si>
  <si>
    <t>2014-03 - 2014-04</t>
  </si>
  <si>
    <t>2014-04 - 2014-05</t>
  </si>
  <si>
    <t>2014-05 - 2014-06</t>
  </si>
  <si>
    <t>2014-06 - 2014-07</t>
  </si>
  <si>
    <t>2014-07 - 2014-08</t>
  </si>
  <si>
    <t>2014-08 - 2014-09</t>
  </si>
  <si>
    <t>2014-09 - 2014-10</t>
  </si>
  <si>
    <t>2014-10 - 2014-11</t>
  </si>
  <si>
    <t>2014-11 - 2014-12</t>
  </si>
  <si>
    <t>2014-12 - 2015-01</t>
  </si>
  <si>
    <t>2015-01 - 2015-02</t>
  </si>
  <si>
    <t>2015-02 - 2015-03</t>
  </si>
  <si>
    <t>2015-03 - 2015-04</t>
  </si>
  <si>
    <t>2015-04 - 2015-05</t>
  </si>
  <si>
    <t>2015-05 - 2015-06</t>
  </si>
  <si>
    <t>2015-06 - 2015-07</t>
  </si>
  <si>
    <t>2015-07 - 2015-08</t>
  </si>
  <si>
    <t>2015-08 - 2015-09</t>
  </si>
  <si>
    <t>2015-09 - 2015-10</t>
  </si>
  <si>
    <t>2015-10 - 2015-11</t>
  </si>
  <si>
    <t>2015-11 - 2015-12</t>
  </si>
  <si>
    <t>2015-12 - 2016-01</t>
  </si>
  <si>
    <t>2016-01 - 2016-02</t>
  </si>
  <si>
    <t>2016-02 - 2016-03</t>
  </si>
  <si>
    <t>2009-09</t>
  </si>
  <si>
    <t>Sx-superuser</t>
  </si>
  <si>
    <t>2008-08 - 2008-09</t>
  </si>
  <si>
    <t>2008-09 - 2008-10</t>
  </si>
  <si>
    <t>2008-10 - 2008-11</t>
  </si>
  <si>
    <t>2008-11 - 2008-12</t>
  </si>
  <si>
    <t>2008-12 - 2009-01</t>
  </si>
  <si>
    <t>2009-01 - 2009-02</t>
  </si>
  <si>
    <t>2009-02 - 2009-03</t>
  </si>
  <si>
    <t>2009-03 - 2009-04</t>
  </si>
  <si>
    <t>2009-04 - 2009-05</t>
  </si>
  <si>
    <t>2009-05 - 2009-06</t>
  </si>
  <si>
    <t>2009-06 - 2009-07</t>
  </si>
  <si>
    <t>2009-07 - 2009-08</t>
  </si>
  <si>
    <t>2009-08 - 2009-09</t>
  </si>
  <si>
    <t>2008-08</t>
  </si>
  <si>
    <t>BS</t>
  </si>
  <si>
    <t>CD</t>
  </si>
  <si>
    <t>Naïve Algorithm</t>
  </si>
  <si>
    <t>REGULAR Boundary Searching</t>
  </si>
  <si>
    <t>Approximate Boundary Searching</t>
  </si>
  <si>
    <t>DataSet</t>
  </si>
  <si>
    <t>2013-01(7.8M)</t>
  </si>
  <si>
    <t>2016-02(9.8M)</t>
  </si>
  <si>
    <t>2008-12(564k)</t>
  </si>
  <si>
    <t>changeAVG</t>
  </si>
  <si>
    <t>LouvainRate</t>
  </si>
  <si>
    <t>LPARate</t>
  </si>
  <si>
    <t>DEMONRate</t>
  </si>
  <si>
    <t>Number</t>
  </si>
  <si>
    <t>increaseAvg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</si>
</sst>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"/>
  <sheetViews>
    <sheetView tabSelected="1" workbookViewId="0">
      <selection activeCell="L17" sqref="L17"/>
    </sheetView>
  </sheetViews>
  <sheetFormatPr baseColWidth="10" defaultRowHeight="16" x14ac:dyDescent="0.2"/>
  <cols>
    <col min="1" max="1" width="15" bestFit="1" customWidth="1"/>
    <col min="2" max="2" width="16" style="3" bestFit="1" customWidth="1"/>
    <col min="3" max="4" width="12.1640625" bestFit="1" customWidth="1"/>
    <col min="6" max="6" width="12.1640625" bestFit="1" customWidth="1"/>
  </cols>
  <sheetData>
    <row r="1" spans="1:21" x14ac:dyDescent="0.2">
      <c r="B1" s="3" t="s">
        <v>2</v>
      </c>
      <c r="C1" s="10" t="s">
        <v>1</v>
      </c>
      <c r="D1" s="10"/>
      <c r="E1" s="10" t="s">
        <v>0</v>
      </c>
      <c r="F1" s="10"/>
      <c r="G1" s="10"/>
      <c r="H1" s="10" t="s">
        <v>6</v>
      </c>
      <c r="I1" s="10"/>
      <c r="J1" s="10"/>
    </row>
    <row r="2" spans="1:21" x14ac:dyDescent="0.2">
      <c r="B2" s="3" t="s">
        <v>9</v>
      </c>
      <c r="C2" s="1" t="s">
        <v>7</v>
      </c>
      <c r="D2" s="1" t="s">
        <v>8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21" x14ac:dyDescent="0.2">
      <c r="A3" s="9" t="s">
        <v>18</v>
      </c>
      <c r="B3" s="3" t="s">
        <v>19</v>
      </c>
      <c r="C3" t="s">
        <v>20</v>
      </c>
      <c r="D3" t="s">
        <v>20</v>
      </c>
      <c r="H3">
        <v>1.28021240234375E-2</v>
      </c>
      <c r="I3">
        <v>0.59613895416259699</v>
      </c>
      <c r="J3">
        <v>0.414151191711425</v>
      </c>
      <c r="L3" t="s">
        <v>132</v>
      </c>
      <c r="M3" t="s">
        <v>128</v>
      </c>
      <c r="N3" t="s">
        <v>133</v>
      </c>
      <c r="O3" t="s">
        <v>129</v>
      </c>
      <c r="P3" t="s">
        <v>130</v>
      </c>
      <c r="Q3" t="s">
        <v>131</v>
      </c>
    </row>
    <row r="4" spans="1:21" x14ac:dyDescent="0.2">
      <c r="A4" s="9"/>
      <c r="B4" s="3" t="s">
        <v>12</v>
      </c>
      <c r="C4">
        <v>2.0938697318007602</v>
      </c>
      <c r="D4">
        <v>5.8935406698564501</v>
      </c>
      <c r="E4">
        <v>3.87699604034423E-2</v>
      </c>
      <c r="F4">
        <v>4.2205421924591002</v>
      </c>
      <c r="G4">
        <v>3.13290190696716</v>
      </c>
      <c r="H4">
        <v>4.9530029296875E-2</v>
      </c>
      <c r="I4">
        <v>4.4611439704895002</v>
      </c>
      <c r="J4">
        <v>5.7332239151000897</v>
      </c>
      <c r="L4">
        <v>1</v>
      </c>
      <c r="M4">
        <f>0.5*(C4+D4)</f>
        <v>3.9937052008286051</v>
      </c>
      <c r="N4">
        <f>(O4+P4+Q4)/3</f>
        <v>1.38818261218925</v>
      </c>
      <c r="O4">
        <f>H4/E4</f>
        <v>1.2775362363402707</v>
      </c>
      <c r="P4">
        <f>I4/F4</f>
        <v>1.0570073149512131</v>
      </c>
      <c r="Q4">
        <f>J4/G4</f>
        <v>1.8300042852762664</v>
      </c>
    </row>
    <row r="5" spans="1:21" x14ac:dyDescent="0.2">
      <c r="A5" s="9"/>
      <c r="B5" s="3" t="s">
        <v>13</v>
      </c>
      <c r="C5">
        <v>0.60921144452198095</v>
      </c>
      <c r="D5">
        <v>1.1483333333333301</v>
      </c>
      <c r="E5">
        <v>1.8222093582153299E-2</v>
      </c>
      <c r="F5">
        <v>0.83652496337890603</v>
      </c>
      <c r="G5">
        <v>0.26879501342773399</v>
      </c>
      <c r="H5">
        <v>2.5785207748412999E-2</v>
      </c>
      <c r="I5">
        <v>0.85982418060302701</v>
      </c>
      <c r="J5">
        <v>0.71547007560729903</v>
      </c>
      <c r="L5">
        <v>2</v>
      </c>
      <c r="M5">
        <f t="shared" ref="M5:M9" si="0">0.5*(C5+D5)</f>
        <v>0.87877238892765552</v>
      </c>
      <c r="N5">
        <f t="shared" ref="N5:N68" si="1">(O5+P5+Q5)/3</f>
        <v>1.7015575586116423</v>
      </c>
      <c r="O5">
        <f t="shared" ref="O5:O9" si="2">H5/E5</f>
        <v>1.415051878213764</v>
      </c>
      <c r="P5">
        <f t="shared" ref="P5:P9" si="3">I5/F5</f>
        <v>1.0278523872497605</v>
      </c>
      <c r="Q5">
        <f t="shared" ref="Q5:Q9" si="4">J5/G5</f>
        <v>2.6617684103714017</v>
      </c>
      <c r="S5">
        <v>1</v>
      </c>
      <c r="T5">
        <v>0.87877238892765552</v>
      </c>
      <c r="U5">
        <v>1.7015575586116423</v>
      </c>
    </row>
    <row r="6" spans="1:21" x14ac:dyDescent="0.2">
      <c r="A6" s="9"/>
      <c r="B6" s="3" t="s">
        <v>14</v>
      </c>
      <c r="C6">
        <v>0.651115618661257</v>
      </c>
      <c r="D6">
        <v>1.2653953118792201</v>
      </c>
      <c r="E6">
        <v>1.69041156768798E-2</v>
      </c>
      <c r="F6">
        <v>0.36994194984436002</v>
      </c>
      <c r="G6">
        <v>3.9783000946044901E-2</v>
      </c>
      <c r="H6">
        <v>2.2776842117309501E-2</v>
      </c>
      <c r="I6">
        <v>0.24514198303222601</v>
      </c>
      <c r="J6">
        <v>0.27947807312011702</v>
      </c>
      <c r="L6">
        <v>3</v>
      </c>
      <c r="M6">
        <f t="shared" si="0"/>
        <v>0.95825546527023853</v>
      </c>
      <c r="N6">
        <f t="shared" si="1"/>
        <v>3.0117088303869832</v>
      </c>
      <c r="O6">
        <f t="shared" si="2"/>
        <v>1.3474139998025441</v>
      </c>
      <c r="P6">
        <f t="shared" si="3"/>
        <v>0.66264986475678367</v>
      </c>
      <c r="Q6">
        <f t="shared" si="4"/>
        <v>7.0250626266016223</v>
      </c>
      <c r="S6">
        <v>2</v>
      </c>
      <c r="T6">
        <v>0.95825546527023853</v>
      </c>
      <c r="U6">
        <v>3.0117088303869832</v>
      </c>
    </row>
    <row r="7" spans="1:21" x14ac:dyDescent="0.2">
      <c r="A7" s="9"/>
      <c r="B7" s="3" t="s">
        <v>15</v>
      </c>
      <c r="C7">
        <v>0.77737226277372196</v>
      </c>
      <c r="D7">
        <v>1.4630350194552499</v>
      </c>
      <c r="E7">
        <v>1.41630172729492E-2</v>
      </c>
      <c r="F7">
        <v>5.88800907135009E-2</v>
      </c>
      <c r="G7">
        <v>5.4408073425292899E-2</v>
      </c>
      <c r="H7">
        <v>2.0224094390869099E-2</v>
      </c>
      <c r="I7">
        <v>0.18927311897277799</v>
      </c>
      <c r="J7">
        <v>0.16916894912719699</v>
      </c>
      <c r="L7">
        <v>4</v>
      </c>
      <c r="M7">
        <f t="shared" si="0"/>
        <v>1.120203641114486</v>
      </c>
      <c r="N7">
        <f t="shared" si="1"/>
        <v>2.5839216544959487</v>
      </c>
      <c r="O7">
        <f t="shared" si="2"/>
        <v>1.4279509797320036</v>
      </c>
      <c r="P7">
        <f t="shared" si="3"/>
        <v>3.2145520952701019</v>
      </c>
      <c r="Q7">
        <f t="shared" si="4"/>
        <v>3.1092618884857397</v>
      </c>
      <c r="S7">
        <v>3</v>
      </c>
      <c r="T7">
        <v>1.120203641114486</v>
      </c>
      <c r="U7">
        <v>2.5839216544959487</v>
      </c>
    </row>
    <row r="8" spans="1:21" x14ac:dyDescent="0.2">
      <c r="A8" s="9"/>
      <c r="B8" s="3" t="s">
        <v>16</v>
      </c>
      <c r="C8">
        <v>0.80133928571428503</v>
      </c>
      <c r="D8">
        <v>1.4085714285714199</v>
      </c>
      <c r="E8">
        <v>1.4577865600585899E-2</v>
      </c>
      <c r="F8">
        <v>3.7225961685180602E-2</v>
      </c>
      <c r="G8">
        <v>4.3075084686279297E-2</v>
      </c>
      <c r="H8">
        <v>2.02879905700683E-2</v>
      </c>
      <c r="I8">
        <v>7.8822135925292899E-2</v>
      </c>
      <c r="J8">
        <v>0.105547189712524</v>
      </c>
      <c r="L8">
        <v>5</v>
      </c>
      <c r="M8">
        <f t="shared" si="0"/>
        <v>1.1049553571428525</v>
      </c>
      <c r="N8">
        <f t="shared" si="1"/>
        <v>1.9864674591189011</v>
      </c>
      <c r="O8">
        <f t="shared" si="2"/>
        <v>1.3916982860133451</v>
      </c>
      <c r="P8">
        <f t="shared" si="3"/>
        <v>2.1173969014391223</v>
      </c>
      <c r="Q8">
        <f t="shared" si="4"/>
        <v>2.4503071899042355</v>
      </c>
      <c r="S8">
        <v>4</v>
      </c>
      <c r="T8">
        <v>1.1049553571428525</v>
      </c>
      <c r="U8">
        <v>1.9864674591189011</v>
      </c>
    </row>
    <row r="9" spans="1:21" x14ac:dyDescent="0.2">
      <c r="A9" s="9"/>
      <c r="B9" s="3" t="s">
        <v>17</v>
      </c>
      <c r="C9">
        <v>0.84468664850136199</v>
      </c>
      <c r="D9">
        <v>1.41633466135458</v>
      </c>
      <c r="E9">
        <v>1.4332056045532201E-2</v>
      </c>
      <c r="F9">
        <v>2.9025077819824201E-2</v>
      </c>
      <c r="G9">
        <v>2.76780128479003E-2</v>
      </c>
      <c r="H9">
        <v>1.64799690246582E-2</v>
      </c>
      <c r="I9">
        <v>4.6473979949951102E-2</v>
      </c>
      <c r="J9">
        <v>5.3732872009277302E-2</v>
      </c>
      <c r="L9">
        <v>6</v>
      </c>
      <c r="M9">
        <f t="shared" si="0"/>
        <v>1.1305106549279711</v>
      </c>
      <c r="N9">
        <f t="shared" si="1"/>
        <v>1.5641300046385886</v>
      </c>
      <c r="O9">
        <f t="shared" si="2"/>
        <v>1.1498677490725817</v>
      </c>
      <c r="P9">
        <f t="shared" si="3"/>
        <v>1.6011664202398539</v>
      </c>
      <c r="Q9">
        <f t="shared" si="4"/>
        <v>1.9413558446033299</v>
      </c>
      <c r="S9">
        <v>5</v>
      </c>
      <c r="T9">
        <v>1.1305106549279711</v>
      </c>
      <c r="U9">
        <v>1.5641300046385886</v>
      </c>
    </row>
    <row r="10" spans="1:21" x14ac:dyDescent="0.2">
      <c r="A10" s="2"/>
      <c r="N10">
        <f t="shared" si="1"/>
        <v>0</v>
      </c>
    </row>
    <row r="11" spans="1:21" x14ac:dyDescent="0.2">
      <c r="A11" s="9" t="s">
        <v>24</v>
      </c>
      <c r="B11" s="3" t="s">
        <v>103</v>
      </c>
      <c r="D11" s="4"/>
      <c r="H11">
        <v>8.8739395141601493E-3</v>
      </c>
      <c r="I11">
        <v>9.2689990997314401E-3</v>
      </c>
      <c r="J11">
        <v>1.09679698944091E-2</v>
      </c>
      <c r="K11" s="1"/>
      <c r="L11" t="s">
        <v>132</v>
      </c>
      <c r="M11" t="s">
        <v>128</v>
      </c>
      <c r="N11" t="s">
        <v>133</v>
      </c>
      <c r="O11" t="s">
        <v>129</v>
      </c>
      <c r="P11" t="s">
        <v>130</v>
      </c>
      <c r="Q11" t="s">
        <v>131</v>
      </c>
    </row>
    <row r="12" spans="1:21" x14ac:dyDescent="0.2">
      <c r="A12" s="9"/>
      <c r="B12" s="3" t="s">
        <v>25</v>
      </c>
      <c r="C12">
        <v>50.181818181818102</v>
      </c>
      <c r="D12">
        <v>158.529411764705</v>
      </c>
      <c r="E12">
        <v>0.71566605567932096</v>
      </c>
      <c r="F12">
        <v>1.48518013954162</v>
      </c>
      <c r="G12">
        <v>5.57378697395324</v>
      </c>
      <c r="H12">
        <v>0.69587802886962802</v>
      </c>
      <c r="I12">
        <v>1.47726702690124</v>
      </c>
      <c r="J12">
        <v>5.7215211391448904</v>
      </c>
      <c r="M12">
        <f t="shared" ref="M12:M41" si="5">0.5*(C12+D12)</f>
        <v>104.35561497326155</v>
      </c>
      <c r="N12">
        <f t="shared" si="1"/>
        <v>0.99784243831832542</v>
      </c>
      <c r="O12">
        <f t="shared" ref="O12:O41" si="6">H12/E12</f>
        <v>0.97235019510474074</v>
      </c>
      <c r="P12">
        <f t="shared" ref="P12:P41" si="7">I12/F12</f>
        <v>0.9946719509440638</v>
      </c>
      <c r="Q12">
        <f t="shared" ref="Q12:Q41" si="8">J12/G12</f>
        <v>1.0265051689061717</v>
      </c>
      <c r="S12">
        <v>1</v>
      </c>
      <c r="T12">
        <v>1.6087777294129451</v>
      </c>
      <c r="U12">
        <v>2.3058809896946717</v>
      </c>
    </row>
    <row r="13" spans="1:21" x14ac:dyDescent="0.2">
      <c r="A13" s="9"/>
      <c r="B13" s="3" t="s">
        <v>26</v>
      </c>
      <c r="C13">
        <v>1.1663685152057199</v>
      </c>
      <c r="D13">
        <v>2.05118694362017</v>
      </c>
      <c r="E13">
        <v>0.31667995452880798</v>
      </c>
      <c r="F13">
        <v>1.61071801185607</v>
      </c>
      <c r="G13">
        <v>1.3107490539550699</v>
      </c>
      <c r="H13">
        <v>0.32117295265197698</v>
      </c>
      <c r="I13">
        <v>1.6330049037933301</v>
      </c>
      <c r="J13">
        <v>6.4090628623962402</v>
      </c>
      <c r="M13">
        <f t="shared" si="5"/>
        <v>1.6087777294129451</v>
      </c>
      <c r="N13">
        <f t="shared" si="1"/>
        <v>2.3058809896946717</v>
      </c>
      <c r="O13">
        <f t="shared" si="6"/>
        <v>1.0141878197811862</v>
      </c>
      <c r="P13">
        <f t="shared" si="7"/>
        <v>1.0138366193046904</v>
      </c>
      <c r="Q13">
        <f t="shared" si="8"/>
        <v>4.8896185299981392</v>
      </c>
      <c r="S13">
        <v>2</v>
      </c>
      <c r="T13">
        <v>1.2999553408009326</v>
      </c>
      <c r="U13">
        <v>3.3888532853534596</v>
      </c>
    </row>
    <row r="14" spans="1:21" x14ac:dyDescent="0.2">
      <c r="A14" s="9"/>
      <c r="B14" s="3" t="s">
        <v>27</v>
      </c>
      <c r="C14">
        <v>0.96827586206896499</v>
      </c>
      <c r="D14">
        <v>1.6316348195329</v>
      </c>
      <c r="E14">
        <v>0.377790927886962</v>
      </c>
      <c r="F14">
        <v>1.65560603141784</v>
      </c>
      <c r="G14">
        <v>0.53929400444030695</v>
      </c>
      <c r="H14">
        <v>0.43783783912658603</v>
      </c>
      <c r="I14">
        <v>1.6605370044708201</v>
      </c>
      <c r="J14">
        <v>4.3168540000915501</v>
      </c>
      <c r="M14">
        <f t="shared" si="5"/>
        <v>1.2999553408009326</v>
      </c>
      <c r="N14">
        <f t="shared" si="1"/>
        <v>3.3888532853534596</v>
      </c>
      <c r="O14">
        <f t="shared" si="6"/>
        <v>1.1589421735865255</v>
      </c>
      <c r="P14">
        <f t="shared" si="7"/>
        <v>1.0029783492928914</v>
      </c>
      <c r="Q14">
        <f t="shared" si="8"/>
        <v>8.0046393331809629</v>
      </c>
      <c r="S14">
        <v>3</v>
      </c>
      <c r="T14">
        <v>1.4336378302077</v>
      </c>
      <c r="U14">
        <v>2.4877055993869557</v>
      </c>
    </row>
    <row r="15" spans="1:21" x14ac:dyDescent="0.2">
      <c r="A15" s="9"/>
      <c r="B15" s="3" t="s">
        <v>28</v>
      </c>
      <c r="C15">
        <v>1.03862068965517</v>
      </c>
      <c r="D15">
        <v>1.82865497076023</v>
      </c>
      <c r="E15">
        <v>0.34458804130554199</v>
      </c>
      <c r="F15">
        <v>2.0584619045257502</v>
      </c>
      <c r="G15">
        <v>1.0921669006347601</v>
      </c>
      <c r="H15">
        <v>0.36789822578430098</v>
      </c>
      <c r="I15">
        <v>2.14956498146057</v>
      </c>
      <c r="J15">
        <v>5.84441709518432</v>
      </c>
      <c r="M15">
        <f t="shared" si="5"/>
        <v>1.4336378302077</v>
      </c>
      <c r="N15">
        <f t="shared" si="1"/>
        <v>2.4877055993869557</v>
      </c>
      <c r="O15">
        <f t="shared" si="6"/>
        <v>1.0676465276927301</v>
      </c>
      <c r="P15">
        <f t="shared" si="7"/>
        <v>1.0442578396687934</v>
      </c>
      <c r="Q15">
        <f t="shared" si="8"/>
        <v>5.3512124307993441</v>
      </c>
      <c r="S15">
        <v>4</v>
      </c>
      <c r="T15">
        <v>1.3640592947469501</v>
      </c>
      <c r="U15">
        <v>2.5926093654583302</v>
      </c>
    </row>
    <row r="16" spans="1:21" x14ac:dyDescent="0.2">
      <c r="A16" s="9"/>
      <c r="B16" s="3" t="s">
        <v>29</v>
      </c>
      <c r="C16">
        <v>1.0088383838383801</v>
      </c>
      <c r="D16">
        <v>1.7192802056555201</v>
      </c>
      <c r="E16">
        <v>0.64489698410034102</v>
      </c>
      <c r="F16">
        <v>1.84778881072998</v>
      </c>
      <c r="G16">
        <v>0.81411504745483398</v>
      </c>
      <c r="H16">
        <v>0.66288995742797796</v>
      </c>
      <c r="I16">
        <v>1.90783715248107</v>
      </c>
      <c r="J16">
        <v>4.6546459197998002</v>
      </c>
      <c r="M16">
        <f t="shared" si="5"/>
        <v>1.3640592947469501</v>
      </c>
      <c r="N16">
        <f t="shared" si="1"/>
        <v>2.5926093654583302</v>
      </c>
      <c r="O16">
        <f t="shared" si="6"/>
        <v>1.0279005388011513</v>
      </c>
      <c r="P16">
        <f t="shared" si="7"/>
        <v>1.0324974052242299</v>
      </c>
      <c r="Q16">
        <f t="shared" si="8"/>
        <v>5.7174301523496087</v>
      </c>
      <c r="S16">
        <v>5</v>
      </c>
      <c r="T16">
        <v>1.411538461538459</v>
      </c>
      <c r="U16">
        <v>2.7969981426717951</v>
      </c>
    </row>
    <row r="17" spans="1:21" x14ac:dyDescent="0.2">
      <c r="A17" s="9"/>
      <c r="B17" s="3" t="s">
        <v>30</v>
      </c>
      <c r="C17">
        <v>0.967853042479908</v>
      </c>
      <c r="D17">
        <v>1.85522388059701</v>
      </c>
      <c r="E17">
        <v>0.291877031326293</v>
      </c>
      <c r="F17">
        <v>1.86961698532104</v>
      </c>
      <c r="G17">
        <v>1.0093650817871</v>
      </c>
      <c r="H17">
        <v>0.74233984947204501</v>
      </c>
      <c r="I17">
        <v>1.8493168354034399</v>
      </c>
      <c r="J17">
        <v>4.9040219783782897</v>
      </c>
      <c r="M17">
        <f t="shared" si="5"/>
        <v>1.411538461538459</v>
      </c>
      <c r="N17">
        <f t="shared" si="1"/>
        <v>2.7969981426717951</v>
      </c>
      <c r="O17">
        <f t="shared" si="6"/>
        <v>2.5433308201705462</v>
      </c>
      <c r="P17">
        <f t="shared" si="7"/>
        <v>0.98914208093048839</v>
      </c>
      <c r="Q17">
        <f t="shared" si="8"/>
        <v>4.8585215269143509</v>
      </c>
      <c r="S17">
        <v>6</v>
      </c>
      <c r="T17">
        <v>1.2916405165046425</v>
      </c>
      <c r="U17">
        <v>2.3278481084057709</v>
      </c>
    </row>
    <row r="18" spans="1:21" x14ac:dyDescent="0.2">
      <c r="A18" s="9"/>
      <c r="B18" s="3" t="s">
        <v>31</v>
      </c>
      <c r="C18">
        <v>0.88142292490118501</v>
      </c>
      <c r="D18">
        <v>1.7018581081080999</v>
      </c>
      <c r="E18">
        <v>0.65338397026062001</v>
      </c>
      <c r="F18">
        <v>2.01803398132324</v>
      </c>
      <c r="G18">
        <v>0.81382513046264604</v>
      </c>
      <c r="H18">
        <v>0.72330403327941895</v>
      </c>
      <c r="I18">
        <v>1.6518740653991699</v>
      </c>
      <c r="J18">
        <v>4.1163079738616899</v>
      </c>
      <c r="M18">
        <f t="shared" si="5"/>
        <v>1.2916405165046425</v>
      </c>
      <c r="N18">
        <f t="shared" si="1"/>
        <v>2.3278481084057709</v>
      </c>
      <c r="O18">
        <f t="shared" si="6"/>
        <v>1.1070122105856215</v>
      </c>
      <c r="P18">
        <f t="shared" si="7"/>
        <v>0.81855611981123522</v>
      </c>
      <c r="Q18">
        <f t="shared" si="8"/>
        <v>5.0579759948204561</v>
      </c>
      <c r="S18">
        <v>7</v>
      </c>
      <c r="T18">
        <v>1.3784048426692699</v>
      </c>
      <c r="U18">
        <v>2.2928602530339521</v>
      </c>
    </row>
    <row r="19" spans="1:21" x14ac:dyDescent="0.2">
      <c r="A19" s="9"/>
      <c r="B19" s="3" t="s">
        <v>32</v>
      </c>
      <c r="C19">
        <v>0.92829457364340995</v>
      </c>
      <c r="D19">
        <v>1.8285151116951299</v>
      </c>
      <c r="E19">
        <v>0.31920909881591703</v>
      </c>
      <c r="F19">
        <v>2.2337698936462398</v>
      </c>
      <c r="G19">
        <v>1.0615119934082</v>
      </c>
      <c r="H19">
        <v>0.35772395133972101</v>
      </c>
      <c r="I19">
        <v>2.2817928791046098</v>
      </c>
      <c r="J19">
        <v>5.0277719497680602</v>
      </c>
      <c r="M19">
        <f t="shared" si="5"/>
        <v>1.3784048426692699</v>
      </c>
      <c r="N19">
        <f t="shared" si="1"/>
        <v>2.2928602530339521</v>
      </c>
      <c r="O19">
        <f t="shared" si="6"/>
        <v>1.1206571262118532</v>
      </c>
      <c r="P19">
        <f t="shared" si="7"/>
        <v>1.0214986268706401</v>
      </c>
      <c r="Q19">
        <f t="shared" si="8"/>
        <v>4.7364250060193633</v>
      </c>
      <c r="S19">
        <v>8</v>
      </c>
      <c r="T19">
        <v>1.3829301794131741</v>
      </c>
      <c r="U19">
        <v>2.4593566510563192</v>
      </c>
    </row>
    <row r="20" spans="1:21" x14ac:dyDescent="0.2">
      <c r="A20" s="9"/>
      <c r="B20" s="3" t="s">
        <v>33</v>
      </c>
      <c r="C20">
        <v>0.95479204339963797</v>
      </c>
      <c r="D20">
        <v>1.81106831542671</v>
      </c>
      <c r="E20">
        <v>0.65836000442504805</v>
      </c>
      <c r="F20">
        <v>2.53132891654968</v>
      </c>
      <c r="G20">
        <v>1.0521979331970199</v>
      </c>
      <c r="H20">
        <v>0.72896099090576105</v>
      </c>
      <c r="I20">
        <v>2.6057500839233398</v>
      </c>
      <c r="J20">
        <v>5.5150241851806596</v>
      </c>
      <c r="M20">
        <f t="shared" si="5"/>
        <v>1.3829301794131741</v>
      </c>
      <c r="N20">
        <f t="shared" si="1"/>
        <v>2.4593566510563192</v>
      </c>
      <c r="O20">
        <f t="shared" si="6"/>
        <v>1.1072376602560623</v>
      </c>
      <c r="P20">
        <f t="shared" si="7"/>
        <v>1.0294000384095083</v>
      </c>
      <c r="Q20">
        <f t="shared" si="8"/>
        <v>5.241432254503386</v>
      </c>
      <c r="S20">
        <v>9</v>
      </c>
      <c r="T20">
        <v>1.4163694380805034</v>
      </c>
      <c r="U20">
        <v>2.0319965931083352</v>
      </c>
    </row>
    <row r="21" spans="1:21" x14ac:dyDescent="0.2">
      <c r="A21" s="9"/>
      <c r="B21" s="3" t="s">
        <v>34</v>
      </c>
      <c r="C21">
        <v>0.98189655172413703</v>
      </c>
      <c r="D21">
        <v>1.8508423244368699</v>
      </c>
      <c r="E21">
        <v>0.40423083305358798</v>
      </c>
      <c r="F21">
        <v>2.6673769950866699</v>
      </c>
      <c r="G21">
        <v>1.3014287948608301</v>
      </c>
      <c r="H21">
        <v>0.43070101737976002</v>
      </c>
      <c r="I21">
        <v>2.6961529254913299</v>
      </c>
      <c r="J21">
        <v>5.2313778400421098</v>
      </c>
      <c r="M21">
        <f t="shared" si="5"/>
        <v>1.4163694380805034</v>
      </c>
      <c r="N21">
        <f t="shared" si="1"/>
        <v>2.0319965931083352</v>
      </c>
      <c r="O21">
        <f t="shared" si="6"/>
        <v>1.0654828433699983</v>
      </c>
      <c r="P21">
        <f t="shared" si="7"/>
        <v>1.0107881002414227</v>
      </c>
      <c r="Q21">
        <f t="shared" si="8"/>
        <v>4.0197188357135847</v>
      </c>
      <c r="S21">
        <v>10</v>
      </c>
      <c r="T21">
        <v>1.288688314269709</v>
      </c>
      <c r="U21">
        <v>1.8506447401744188</v>
      </c>
    </row>
    <row r="22" spans="1:21" x14ac:dyDescent="0.2">
      <c r="A22" s="9"/>
      <c r="B22" s="3" t="s">
        <v>35</v>
      </c>
      <c r="C22">
        <v>0.93861693861693796</v>
      </c>
      <c r="D22">
        <v>1.6387596899224799</v>
      </c>
      <c r="E22">
        <v>0.415310859680175</v>
      </c>
      <c r="F22">
        <v>2.2647719383239702</v>
      </c>
      <c r="G22">
        <v>1.06219601631164</v>
      </c>
      <c r="H22">
        <v>0.54568600654601995</v>
      </c>
      <c r="I22">
        <v>2.4008910655975302</v>
      </c>
      <c r="J22">
        <v>3.3755629062652499</v>
      </c>
      <c r="M22">
        <f t="shared" si="5"/>
        <v>1.288688314269709</v>
      </c>
      <c r="N22">
        <f t="shared" si="1"/>
        <v>1.8506447401744188</v>
      </c>
      <c r="O22">
        <f t="shared" si="6"/>
        <v>1.3139218342767272</v>
      </c>
      <c r="P22">
        <f t="shared" si="7"/>
        <v>1.0601027966525822</v>
      </c>
      <c r="Q22">
        <f t="shared" si="8"/>
        <v>3.1779095895939475</v>
      </c>
      <c r="S22">
        <v>11</v>
      </c>
      <c r="T22">
        <v>1.3803089847271786</v>
      </c>
      <c r="U22">
        <v>1.7341037344872701</v>
      </c>
    </row>
    <row r="23" spans="1:21" x14ac:dyDescent="0.2">
      <c r="A23" s="9"/>
      <c r="B23" s="3" t="s">
        <v>36</v>
      </c>
      <c r="C23">
        <v>0.968968192397207</v>
      </c>
      <c r="D23">
        <v>1.79164977705715</v>
      </c>
      <c r="E23">
        <v>0.40524601936340299</v>
      </c>
      <c r="F23">
        <v>1.8441898822784399</v>
      </c>
      <c r="G23">
        <v>1.0780489444732599</v>
      </c>
      <c r="H23">
        <v>0.47342705726623502</v>
      </c>
      <c r="I23">
        <v>1.9583151340484599</v>
      </c>
      <c r="J23">
        <v>3.2041571140289302</v>
      </c>
      <c r="M23">
        <f t="shared" si="5"/>
        <v>1.3803089847271786</v>
      </c>
      <c r="N23">
        <f t="shared" si="1"/>
        <v>1.7341037344872701</v>
      </c>
      <c r="O23">
        <f t="shared" si="6"/>
        <v>1.1682460398005561</v>
      </c>
      <c r="P23">
        <f t="shared" si="7"/>
        <v>1.0618836774166778</v>
      </c>
      <c r="Q23">
        <f t="shared" si="8"/>
        <v>2.9721814862445761</v>
      </c>
      <c r="S23">
        <v>12</v>
      </c>
      <c r="T23">
        <v>1.4143997352526201</v>
      </c>
      <c r="U23">
        <v>1.888261464735373</v>
      </c>
    </row>
    <row r="24" spans="1:21" x14ac:dyDescent="0.2">
      <c r="A24" s="9"/>
      <c r="B24" s="3" t="s">
        <v>37</v>
      </c>
      <c r="C24">
        <v>0.96129541864139001</v>
      </c>
      <c r="D24">
        <v>1.8675040518638499</v>
      </c>
      <c r="E24">
        <v>0.42728400230407698</v>
      </c>
      <c r="F24">
        <v>2.4106040000915501</v>
      </c>
      <c r="G24">
        <v>1.0964119434356601</v>
      </c>
      <c r="H24">
        <v>0.40835189819335899</v>
      </c>
      <c r="I24">
        <v>3.3497228622436501</v>
      </c>
      <c r="J24">
        <v>3.63955497741699</v>
      </c>
      <c r="M24">
        <f t="shared" si="5"/>
        <v>1.4143997352526201</v>
      </c>
      <c r="N24">
        <f t="shared" si="1"/>
        <v>1.888261464735373</v>
      </c>
      <c r="O24">
        <f t="shared" si="6"/>
        <v>0.955691989382638</v>
      </c>
      <c r="P24">
        <f t="shared" si="7"/>
        <v>1.3895782393609377</v>
      </c>
      <c r="Q24">
        <f t="shared" si="8"/>
        <v>3.3195141654625431</v>
      </c>
      <c r="S24">
        <v>13</v>
      </c>
      <c r="T24">
        <v>1.3348275403283827</v>
      </c>
      <c r="U24">
        <v>2.194063809793251</v>
      </c>
    </row>
    <row r="25" spans="1:21" x14ac:dyDescent="0.2">
      <c r="A25" s="9"/>
      <c r="B25" s="3" t="s">
        <v>38</v>
      </c>
      <c r="C25">
        <v>0.90434142752023505</v>
      </c>
      <c r="D25">
        <v>1.7653136531365301</v>
      </c>
      <c r="E25">
        <v>0.55175590515136697</v>
      </c>
      <c r="F25">
        <v>2.5172049999236998</v>
      </c>
      <c r="G25">
        <v>0.82693815231323198</v>
      </c>
      <c r="H25">
        <v>0.59000277519225997</v>
      </c>
      <c r="I25">
        <v>4.0034041404724103</v>
      </c>
      <c r="J25">
        <v>3.2436289787292401</v>
      </c>
      <c r="M25">
        <f t="shared" si="5"/>
        <v>1.3348275403283827</v>
      </c>
      <c r="N25">
        <f t="shared" si="1"/>
        <v>2.194063809793251</v>
      </c>
      <c r="O25">
        <f t="shared" si="6"/>
        <v>1.0693184607247666</v>
      </c>
      <c r="P25">
        <f t="shared" si="7"/>
        <v>1.5904164105004397</v>
      </c>
      <c r="Q25">
        <f t="shared" si="8"/>
        <v>3.9224565581545465</v>
      </c>
      <c r="S25">
        <v>14</v>
      </c>
      <c r="T25">
        <v>1.2794401042549675</v>
      </c>
      <c r="U25">
        <v>2.050062826898166</v>
      </c>
    </row>
    <row r="26" spans="1:21" x14ac:dyDescent="0.2">
      <c r="A26" s="9"/>
      <c r="B26" s="3" t="s">
        <v>39</v>
      </c>
      <c r="C26">
        <v>0.86695906432748504</v>
      </c>
      <c r="D26">
        <v>1.69192114418245</v>
      </c>
      <c r="E26">
        <v>0.37835192680358798</v>
      </c>
      <c r="F26">
        <v>1.8710200786590501</v>
      </c>
      <c r="G26">
        <v>0.74185919761657704</v>
      </c>
      <c r="H26">
        <v>0.33886194229125899</v>
      </c>
      <c r="I26">
        <v>2.9869849681854199</v>
      </c>
      <c r="J26">
        <v>2.71380615234375</v>
      </c>
      <c r="M26">
        <f t="shared" si="5"/>
        <v>1.2794401042549675</v>
      </c>
      <c r="N26">
        <f t="shared" si="1"/>
        <v>2.050062826898166</v>
      </c>
      <c r="O26">
        <f t="shared" si="6"/>
        <v>0.89562631583258923</v>
      </c>
      <c r="P26">
        <f t="shared" si="7"/>
        <v>1.5964473082117727</v>
      </c>
      <c r="Q26">
        <f t="shared" si="8"/>
        <v>3.6581148566501365</v>
      </c>
      <c r="S26">
        <v>15</v>
      </c>
      <c r="T26">
        <v>1.392717738403062</v>
      </c>
      <c r="U26">
        <v>2.2660076282481447</v>
      </c>
    </row>
    <row r="27" spans="1:21" x14ac:dyDescent="0.2">
      <c r="A27" s="9"/>
      <c r="B27" s="3" t="s">
        <v>40</v>
      </c>
      <c r="C27">
        <v>0.96370967741935398</v>
      </c>
      <c r="D27">
        <v>1.8217257993867699</v>
      </c>
      <c r="E27">
        <v>0.421838998794555</v>
      </c>
      <c r="F27">
        <v>2.3483178615570002</v>
      </c>
      <c r="G27">
        <v>0.97806501388549805</v>
      </c>
      <c r="H27">
        <v>0.51366591453552202</v>
      </c>
      <c r="I27">
        <v>4.7949721813201904</v>
      </c>
      <c r="J27">
        <v>3.4608490467071502</v>
      </c>
      <c r="M27">
        <f t="shared" si="5"/>
        <v>1.392717738403062</v>
      </c>
      <c r="N27">
        <f t="shared" si="1"/>
        <v>2.2660076282481447</v>
      </c>
      <c r="O27">
        <f t="shared" si="6"/>
        <v>1.2176823764596709</v>
      </c>
      <c r="P27">
        <f t="shared" si="7"/>
        <v>2.0418752758372287</v>
      </c>
      <c r="Q27">
        <f t="shared" si="8"/>
        <v>3.538465232447535</v>
      </c>
      <c r="S27">
        <v>16</v>
      </c>
      <c r="T27">
        <v>1.391606998938389</v>
      </c>
      <c r="U27">
        <v>1.6078649320144771</v>
      </c>
    </row>
    <row r="28" spans="1:21" x14ac:dyDescent="0.2">
      <c r="A28" s="9"/>
      <c r="B28" s="3" t="s">
        <v>41</v>
      </c>
      <c r="C28">
        <v>0.95760787282361803</v>
      </c>
      <c r="D28">
        <v>1.8256061250531599</v>
      </c>
      <c r="E28">
        <v>0.64509105682373002</v>
      </c>
      <c r="F28">
        <v>3.3120551109313898</v>
      </c>
      <c r="G28">
        <v>0.74245595932006803</v>
      </c>
      <c r="H28">
        <v>0.55950999259948697</v>
      </c>
      <c r="I28">
        <v>3.0137460231781001</v>
      </c>
      <c r="J28">
        <v>2.26176404953002</v>
      </c>
      <c r="M28">
        <f t="shared" si="5"/>
        <v>1.391606998938389</v>
      </c>
      <c r="N28">
        <f t="shared" si="1"/>
        <v>1.6078649320144771</v>
      </c>
      <c r="O28">
        <f t="shared" si="6"/>
        <v>0.86733490827539417</v>
      </c>
      <c r="P28">
        <f t="shared" si="7"/>
        <v>0.90993232969804005</v>
      </c>
      <c r="Q28">
        <f t="shared" si="8"/>
        <v>3.0463275580699971</v>
      </c>
      <c r="S28">
        <v>17</v>
      </c>
      <c r="T28">
        <v>1.3893549702878891</v>
      </c>
      <c r="U28">
        <v>1.5733409486450114</v>
      </c>
    </row>
    <row r="29" spans="1:21" x14ac:dyDescent="0.2">
      <c r="A29" s="9"/>
      <c r="B29" s="3" t="s">
        <v>42</v>
      </c>
      <c r="C29">
        <v>0.97307132459970802</v>
      </c>
      <c r="D29">
        <v>1.80563861597607</v>
      </c>
      <c r="E29">
        <v>0.40789198875427202</v>
      </c>
      <c r="F29">
        <v>2.22514796257019</v>
      </c>
      <c r="G29">
        <v>1.0014219284057599</v>
      </c>
      <c r="H29">
        <v>0.57164001464843694</v>
      </c>
      <c r="I29">
        <v>2.5954120159149099</v>
      </c>
      <c r="J29">
        <v>2.1552338600158598</v>
      </c>
      <c r="M29">
        <f t="shared" si="5"/>
        <v>1.3893549702878891</v>
      </c>
      <c r="N29">
        <f t="shared" si="1"/>
        <v>1.5733409486450114</v>
      </c>
      <c r="O29">
        <f t="shared" si="6"/>
        <v>1.4014494778244158</v>
      </c>
      <c r="P29">
        <f t="shared" si="7"/>
        <v>1.1663997449037236</v>
      </c>
      <c r="Q29">
        <f t="shared" si="8"/>
        <v>2.1521736232068944</v>
      </c>
      <c r="S29">
        <v>18</v>
      </c>
      <c r="T29">
        <v>1.4008715707286454</v>
      </c>
      <c r="U29">
        <v>1.6387775462906582</v>
      </c>
    </row>
    <row r="30" spans="1:21" x14ac:dyDescent="0.2">
      <c r="A30" s="9"/>
      <c r="B30" s="3" t="s">
        <v>43</v>
      </c>
      <c r="C30">
        <v>0.96411645226811105</v>
      </c>
      <c r="D30">
        <v>1.8376266891891799</v>
      </c>
      <c r="E30">
        <v>0.55398988723754805</v>
      </c>
      <c r="F30">
        <v>1.8151869773864699</v>
      </c>
      <c r="G30">
        <v>0.87054491043090798</v>
      </c>
      <c r="H30">
        <v>0.61786103248596103</v>
      </c>
      <c r="I30">
        <v>2.0364110469818102</v>
      </c>
      <c r="J30">
        <v>2.3323340415954501</v>
      </c>
      <c r="M30">
        <f t="shared" si="5"/>
        <v>1.4008715707286454</v>
      </c>
      <c r="N30">
        <f t="shared" si="1"/>
        <v>1.6387775462906582</v>
      </c>
      <c r="O30">
        <f t="shared" si="6"/>
        <v>1.115292980467395</v>
      </c>
      <c r="P30">
        <f t="shared" si="7"/>
        <v>1.1218739845268511</v>
      </c>
      <c r="Q30">
        <f t="shared" si="8"/>
        <v>2.6791656738777281</v>
      </c>
      <c r="S30">
        <v>19</v>
      </c>
      <c r="T30">
        <v>1.3495415966924251</v>
      </c>
      <c r="U30">
        <v>1.3592000549329473</v>
      </c>
    </row>
    <row r="31" spans="1:21" x14ac:dyDescent="0.2">
      <c r="A31" s="9"/>
      <c r="B31" s="3" t="s">
        <v>44</v>
      </c>
      <c r="C31">
        <v>0.91041804910418</v>
      </c>
      <c r="D31">
        <v>1.78866514428067</v>
      </c>
      <c r="E31">
        <v>0.63698482513427701</v>
      </c>
      <c r="F31">
        <v>3.7604889869689901</v>
      </c>
      <c r="G31">
        <v>0.92533493041992099</v>
      </c>
      <c r="H31">
        <v>0.76845312118530196</v>
      </c>
      <c r="I31">
        <v>2.0116438865661599</v>
      </c>
      <c r="J31">
        <v>2.1618289947509699</v>
      </c>
      <c r="M31">
        <f t="shared" si="5"/>
        <v>1.3495415966924251</v>
      </c>
      <c r="N31">
        <f t="shared" si="1"/>
        <v>1.3592000549329473</v>
      </c>
      <c r="O31">
        <f t="shared" si="6"/>
        <v>1.2063915667430716</v>
      </c>
      <c r="P31">
        <f t="shared" si="7"/>
        <v>0.53494210288528854</v>
      </c>
      <c r="Q31">
        <f t="shared" si="8"/>
        <v>2.3362664951704812</v>
      </c>
      <c r="S31">
        <v>20</v>
      </c>
      <c r="T31">
        <v>1.2657379602024019</v>
      </c>
      <c r="U31">
        <v>1.4574313927017568</v>
      </c>
    </row>
    <row r="32" spans="1:21" x14ac:dyDescent="0.2">
      <c r="A32" s="9"/>
      <c r="B32" s="3" t="s">
        <v>45</v>
      </c>
      <c r="C32">
        <v>0.91672354948805401</v>
      </c>
      <c r="D32">
        <v>1.6147523709167499</v>
      </c>
      <c r="E32">
        <v>0.32489895820617598</v>
      </c>
      <c r="F32">
        <v>1.67373490333557</v>
      </c>
      <c r="G32">
        <v>0.73932290077209395</v>
      </c>
      <c r="H32">
        <v>0.38292813301086398</v>
      </c>
      <c r="I32">
        <v>1.7750868797302199</v>
      </c>
      <c r="J32">
        <v>1.5770740509033201</v>
      </c>
      <c r="M32">
        <f t="shared" si="5"/>
        <v>1.2657379602024019</v>
      </c>
      <c r="N32">
        <f t="shared" si="1"/>
        <v>1.4574313927017568</v>
      </c>
      <c r="O32">
        <f t="shared" si="6"/>
        <v>1.1786068355684403</v>
      </c>
      <c r="P32">
        <f t="shared" si="7"/>
        <v>1.0605543782307858</v>
      </c>
      <c r="Q32">
        <f t="shared" si="8"/>
        <v>2.1331329643060442</v>
      </c>
      <c r="S32">
        <v>21</v>
      </c>
      <c r="T32">
        <v>1.3667102176331416</v>
      </c>
      <c r="U32">
        <v>1.4464653234575771</v>
      </c>
    </row>
    <row r="33" spans="1:21" x14ac:dyDescent="0.2">
      <c r="A33" s="9"/>
      <c r="B33" s="3" t="s">
        <v>46</v>
      </c>
      <c r="C33">
        <v>0.97664233576642301</v>
      </c>
      <c r="D33">
        <v>1.7567780994998601</v>
      </c>
      <c r="E33">
        <v>0.36333703994750899</v>
      </c>
      <c r="F33">
        <v>1.7986598014831501</v>
      </c>
      <c r="G33">
        <v>0.63426303863525302</v>
      </c>
      <c r="H33">
        <v>0.40483903884887601</v>
      </c>
      <c r="I33">
        <v>1.6590888500213601</v>
      </c>
      <c r="J33">
        <v>1.46056103706359</v>
      </c>
      <c r="M33">
        <f t="shared" si="5"/>
        <v>1.3667102176331416</v>
      </c>
      <c r="N33">
        <f t="shared" si="1"/>
        <v>1.4464653234575771</v>
      </c>
      <c r="O33">
        <f t="shared" si="6"/>
        <v>1.1142245197664482</v>
      </c>
      <c r="P33">
        <f t="shared" si="7"/>
        <v>0.92240280716414425</v>
      </c>
      <c r="Q33">
        <f t="shared" si="8"/>
        <v>2.3027686434421382</v>
      </c>
      <c r="S33">
        <v>22</v>
      </c>
      <c r="T33">
        <v>1.420558487237505</v>
      </c>
      <c r="U33">
        <v>1.4363743546732524</v>
      </c>
    </row>
    <row r="34" spans="1:21" x14ac:dyDescent="0.2">
      <c r="A34" s="9"/>
      <c r="B34" s="3" t="s">
        <v>47</v>
      </c>
      <c r="C34">
        <v>1.0038880248833499</v>
      </c>
      <c r="D34">
        <v>1.8372289495916601</v>
      </c>
      <c r="E34">
        <v>0.56040787696838301</v>
      </c>
      <c r="F34">
        <v>1.78054094314575</v>
      </c>
      <c r="G34">
        <v>0.73926496505737305</v>
      </c>
      <c r="H34">
        <v>0.65520691871643</v>
      </c>
      <c r="I34">
        <v>1.9850950241088801</v>
      </c>
      <c r="J34">
        <v>1.49707007408142</v>
      </c>
      <c r="M34">
        <f t="shared" si="5"/>
        <v>1.420558487237505</v>
      </c>
      <c r="N34">
        <f t="shared" si="1"/>
        <v>1.4363743546732524</v>
      </c>
      <c r="O34">
        <f t="shared" si="6"/>
        <v>1.1691607945642695</v>
      </c>
      <c r="P34">
        <f t="shared" si="7"/>
        <v>1.1148831099619292</v>
      </c>
      <c r="Q34">
        <f t="shared" si="8"/>
        <v>2.0250791594935587</v>
      </c>
      <c r="S34">
        <v>23</v>
      </c>
      <c r="T34">
        <v>1.44443476511619</v>
      </c>
      <c r="U34">
        <v>1.771440249440831</v>
      </c>
    </row>
    <row r="35" spans="1:21" x14ac:dyDescent="0.2">
      <c r="A35" s="9"/>
      <c r="B35" s="3" t="s">
        <v>48</v>
      </c>
      <c r="C35">
        <v>1.0054305663304799</v>
      </c>
      <c r="D35">
        <v>1.8834389639019</v>
      </c>
      <c r="E35">
        <v>0.442497968673706</v>
      </c>
      <c r="F35">
        <v>1.79700899124145</v>
      </c>
      <c r="G35">
        <v>0.77268600463867099</v>
      </c>
      <c r="H35">
        <v>0.655894994735717</v>
      </c>
      <c r="I35">
        <v>2.90909600257873</v>
      </c>
      <c r="J35">
        <v>1.71011710166931</v>
      </c>
      <c r="M35">
        <f t="shared" si="5"/>
        <v>1.44443476511619</v>
      </c>
      <c r="N35">
        <f t="shared" si="1"/>
        <v>1.771440249440831</v>
      </c>
      <c r="O35">
        <f t="shared" si="6"/>
        <v>1.4822553800678981</v>
      </c>
      <c r="P35">
        <f t="shared" si="7"/>
        <v>1.6188544502323292</v>
      </c>
      <c r="Q35">
        <f t="shared" si="8"/>
        <v>2.2132109180222659</v>
      </c>
      <c r="S35">
        <v>24</v>
      </c>
      <c r="T35">
        <v>1.4213296302731799</v>
      </c>
      <c r="U35">
        <v>1.363720385587073</v>
      </c>
    </row>
    <row r="36" spans="1:21" x14ac:dyDescent="0.2">
      <c r="A36" s="9"/>
      <c r="B36" s="3" t="s">
        <v>49</v>
      </c>
      <c r="C36">
        <v>1.03808812546676</v>
      </c>
      <c r="D36">
        <v>1.8045711350796001</v>
      </c>
      <c r="E36">
        <v>0.48842811584472601</v>
      </c>
      <c r="F36">
        <v>1.22859811782836</v>
      </c>
      <c r="G36">
        <v>0.76265692710876398</v>
      </c>
      <c r="H36">
        <v>0.48094797134399397</v>
      </c>
      <c r="I36">
        <v>1.2319579124450599</v>
      </c>
      <c r="J36">
        <v>1.6044328212737999</v>
      </c>
      <c r="M36">
        <f t="shared" si="5"/>
        <v>1.4213296302731799</v>
      </c>
      <c r="N36">
        <f t="shared" si="1"/>
        <v>1.363720385587073</v>
      </c>
      <c r="O36">
        <f t="shared" si="6"/>
        <v>0.98468527044599941</v>
      </c>
      <c r="P36">
        <f t="shared" si="7"/>
        <v>1.0027346571412941</v>
      </c>
      <c r="Q36">
        <f t="shared" si="8"/>
        <v>2.1037412291739255</v>
      </c>
      <c r="S36">
        <v>25</v>
      </c>
      <c r="T36">
        <v>1.4403271839062102</v>
      </c>
      <c r="U36">
        <v>1.2264957746851743</v>
      </c>
    </row>
    <row r="37" spans="1:21" x14ac:dyDescent="0.2">
      <c r="A37" s="9"/>
      <c r="B37" s="3" t="s">
        <v>50</v>
      </c>
      <c r="C37">
        <v>1.03420074349442</v>
      </c>
      <c r="D37">
        <v>1.8464536243180001</v>
      </c>
      <c r="E37">
        <v>0.50163388252258301</v>
      </c>
      <c r="F37">
        <v>2.8782649040222101</v>
      </c>
      <c r="G37">
        <v>0.785874843597412</v>
      </c>
      <c r="H37">
        <v>0.55004596710205</v>
      </c>
      <c r="I37">
        <v>1.79996681213378</v>
      </c>
      <c r="J37">
        <v>1.5384390354156401</v>
      </c>
      <c r="M37">
        <f t="shared" si="5"/>
        <v>1.4403271839062102</v>
      </c>
      <c r="N37">
        <f t="shared" si="1"/>
        <v>1.2264957746851743</v>
      </c>
      <c r="O37">
        <f t="shared" si="6"/>
        <v>1.0965088010722392</v>
      </c>
      <c r="P37">
        <f t="shared" si="7"/>
        <v>0.62536523640281672</v>
      </c>
      <c r="Q37">
        <f t="shared" si="8"/>
        <v>1.957613286580467</v>
      </c>
      <c r="S37">
        <v>26</v>
      </c>
      <c r="T37">
        <v>1.342806486496033</v>
      </c>
      <c r="U37">
        <v>1.5521058447074634</v>
      </c>
    </row>
    <row r="38" spans="1:21" x14ac:dyDescent="0.2">
      <c r="A38" s="9"/>
      <c r="B38" s="3" t="s">
        <v>51</v>
      </c>
      <c r="C38">
        <v>0.977044476327116</v>
      </c>
      <c r="D38">
        <v>1.7085684966649499</v>
      </c>
      <c r="E38">
        <v>0.32955980300903298</v>
      </c>
      <c r="F38">
        <v>1.30427694320678</v>
      </c>
      <c r="G38">
        <v>0.64415001869201605</v>
      </c>
      <c r="H38">
        <v>0.39688920974731401</v>
      </c>
      <c r="I38">
        <v>1.53777599334716</v>
      </c>
      <c r="J38">
        <v>1.4641470909118599</v>
      </c>
      <c r="M38">
        <f t="shared" si="5"/>
        <v>1.342806486496033</v>
      </c>
      <c r="N38">
        <f t="shared" si="1"/>
        <v>1.5521058447074634</v>
      </c>
      <c r="O38">
        <f t="shared" si="6"/>
        <v>1.204301028594909</v>
      </c>
      <c r="P38">
        <f t="shared" si="7"/>
        <v>1.1790256673297346</v>
      </c>
      <c r="Q38">
        <f t="shared" si="8"/>
        <v>2.2729908381977468</v>
      </c>
      <c r="S38">
        <v>27</v>
      </c>
      <c r="T38">
        <v>1.4394630676390849</v>
      </c>
      <c r="U38">
        <v>1.3235697320868154</v>
      </c>
    </row>
    <row r="39" spans="1:21" x14ac:dyDescent="0.2">
      <c r="A39" s="9"/>
      <c r="B39" s="3" t="s">
        <v>52</v>
      </c>
      <c r="C39">
        <v>1.0754716981132</v>
      </c>
      <c r="D39">
        <v>1.8034544371649699</v>
      </c>
      <c r="E39">
        <v>0.48957991600036599</v>
      </c>
      <c r="F39">
        <v>1.2983579635620099</v>
      </c>
      <c r="G39">
        <v>0.62694597244262695</v>
      </c>
      <c r="H39">
        <v>0.50408720970153797</v>
      </c>
      <c r="I39">
        <v>1.3521409034728999</v>
      </c>
      <c r="J39">
        <v>1.19097995758056</v>
      </c>
      <c r="M39">
        <f t="shared" si="5"/>
        <v>1.4394630676390849</v>
      </c>
      <c r="N39">
        <f t="shared" si="1"/>
        <v>1.3235697320868154</v>
      </c>
      <c r="O39">
        <f t="shared" si="6"/>
        <v>1.0296321258839407</v>
      </c>
      <c r="P39">
        <f t="shared" si="7"/>
        <v>1.0414238148648451</v>
      </c>
      <c r="Q39">
        <f t="shared" si="8"/>
        <v>1.8996532555116603</v>
      </c>
      <c r="S39">
        <v>28</v>
      </c>
      <c r="T39">
        <v>1.5160860782919698</v>
      </c>
      <c r="U39">
        <v>1.712977866039938</v>
      </c>
    </row>
    <row r="40" spans="1:21" x14ac:dyDescent="0.2">
      <c r="A40" s="9"/>
      <c r="B40" s="3" t="s">
        <v>53</v>
      </c>
      <c r="C40">
        <v>1.07645259938837</v>
      </c>
      <c r="D40">
        <v>1.9557195571955699</v>
      </c>
      <c r="E40">
        <v>0.85482907295226995</v>
      </c>
      <c r="F40">
        <v>0.81305384635925204</v>
      </c>
      <c r="G40">
        <v>0.755457162857055</v>
      </c>
      <c r="H40">
        <v>0.69460988044738703</v>
      </c>
      <c r="I40">
        <v>2.0506069660186701</v>
      </c>
      <c r="J40">
        <v>1.3630390167236299</v>
      </c>
      <c r="M40">
        <f t="shared" si="5"/>
        <v>1.5160860782919698</v>
      </c>
      <c r="N40">
        <f t="shared" si="1"/>
        <v>1.712977866039938</v>
      </c>
      <c r="O40">
        <f t="shared" si="6"/>
        <v>0.81257166189780627</v>
      </c>
      <c r="P40">
        <f t="shared" si="7"/>
        <v>2.5221047476757139</v>
      </c>
      <c r="Q40">
        <f t="shared" si="8"/>
        <v>1.8042571885462941</v>
      </c>
      <c r="S40">
        <v>29</v>
      </c>
      <c r="T40">
        <v>1.4757669107385052</v>
      </c>
      <c r="U40">
        <v>3.1710523674664262</v>
      </c>
    </row>
    <row r="41" spans="1:21" x14ac:dyDescent="0.2">
      <c r="A41" s="9"/>
      <c r="B41" s="3" t="s">
        <v>54</v>
      </c>
      <c r="C41">
        <v>1.0817790530846401</v>
      </c>
      <c r="D41">
        <v>1.8697547683923701</v>
      </c>
      <c r="E41">
        <v>0.59963011741638095</v>
      </c>
      <c r="F41">
        <v>0.34254503250121998</v>
      </c>
      <c r="G41">
        <v>0.83226084709167403</v>
      </c>
      <c r="H41">
        <v>0.86149406433105402</v>
      </c>
      <c r="I41">
        <v>2.16426301002502</v>
      </c>
      <c r="J41">
        <v>1.4633331298828101</v>
      </c>
      <c r="M41">
        <f t="shared" si="5"/>
        <v>1.4757669107385052</v>
      </c>
      <c r="N41">
        <f t="shared" si="1"/>
        <v>3.1710523674664262</v>
      </c>
      <c r="O41">
        <f t="shared" si="6"/>
        <v>1.4367091300266288</v>
      </c>
      <c r="P41">
        <f t="shared" si="7"/>
        <v>6.3181853615620946</v>
      </c>
      <c r="Q41">
        <f t="shared" si="8"/>
        <v>1.7582626108105541</v>
      </c>
      <c r="S41">
        <v>30</v>
      </c>
      <c r="T41">
        <v>1.38365574637459</v>
      </c>
      <c r="U41">
        <v>2.5656247680938442</v>
      </c>
    </row>
    <row r="42" spans="1:21" x14ac:dyDescent="0.2">
      <c r="A42" s="9"/>
      <c r="B42" s="3" t="s">
        <v>55</v>
      </c>
      <c r="C42">
        <v>1.0121621621621599</v>
      </c>
      <c r="D42">
        <v>1.7551493305870201</v>
      </c>
      <c r="E42">
        <v>0.33438301086425698</v>
      </c>
      <c r="F42">
        <v>0.32822799682617099</v>
      </c>
      <c r="G42">
        <v>0.75598502159118597</v>
      </c>
      <c r="H42">
        <v>0.45834016799926702</v>
      </c>
      <c r="I42">
        <v>1.4678590297698899</v>
      </c>
      <c r="J42">
        <v>1.4016709327697701</v>
      </c>
      <c r="M42">
        <f t="shared" ref="M42:M105" si="9">0.5*(C42+D42)</f>
        <v>1.38365574637459</v>
      </c>
      <c r="N42">
        <f t="shared" si="1"/>
        <v>2.5656247680938442</v>
      </c>
      <c r="O42">
        <f t="shared" ref="O42:O105" si="10">H42/E42</f>
        <v>1.3707041120738355</v>
      </c>
      <c r="P42">
        <f t="shared" ref="P42:P105" si="11">I42/F42</f>
        <v>4.4720713771021359</v>
      </c>
      <c r="Q42">
        <f t="shared" ref="Q42:Q105" si="12">J42/G42</f>
        <v>1.8540988151055613</v>
      </c>
      <c r="S42">
        <v>31</v>
      </c>
      <c r="T42">
        <v>1.45003449190064</v>
      </c>
      <c r="U42">
        <v>2.5847955541787351</v>
      </c>
    </row>
    <row r="43" spans="1:21" x14ac:dyDescent="0.2">
      <c r="A43" s="9"/>
      <c r="B43" s="3" t="s">
        <v>56</v>
      </c>
      <c r="C43">
        <v>1.0254470426409901</v>
      </c>
      <c r="D43">
        <v>1.87462194116029</v>
      </c>
      <c r="E43">
        <v>0.46971702575683499</v>
      </c>
      <c r="F43">
        <v>0.321629047393798</v>
      </c>
      <c r="G43">
        <v>0.84695196151733398</v>
      </c>
      <c r="H43">
        <v>0.54614496231079102</v>
      </c>
      <c r="I43">
        <v>1.45725893974304</v>
      </c>
      <c r="J43">
        <v>1.74540495872497</v>
      </c>
      <c r="M43">
        <f t="shared" si="9"/>
        <v>1.45003449190064</v>
      </c>
      <c r="N43">
        <f t="shared" si="1"/>
        <v>2.5847955541787351</v>
      </c>
      <c r="O43">
        <f t="shared" si="10"/>
        <v>1.1627105945985479</v>
      </c>
      <c r="P43">
        <f t="shared" si="11"/>
        <v>4.5308685628720378</v>
      </c>
      <c r="Q43">
        <f t="shared" si="12"/>
        <v>2.06080750506562</v>
      </c>
      <c r="S43">
        <v>32</v>
      </c>
      <c r="T43">
        <v>1.3919505280167499</v>
      </c>
      <c r="U43">
        <v>3.0568446916953</v>
      </c>
    </row>
    <row r="44" spans="1:21" x14ac:dyDescent="0.2">
      <c r="A44" s="9"/>
      <c r="B44" s="3" t="s">
        <v>57</v>
      </c>
      <c r="C44">
        <v>1.0222686151704901</v>
      </c>
      <c r="D44">
        <v>1.76163244086301</v>
      </c>
      <c r="E44">
        <v>0.391043901443481</v>
      </c>
      <c r="F44">
        <v>0.342636108398437</v>
      </c>
      <c r="G44">
        <v>0.68263983726501398</v>
      </c>
      <c r="H44">
        <v>0.48902106285095198</v>
      </c>
      <c r="I44">
        <v>1.9778199195861801</v>
      </c>
      <c r="J44">
        <v>1.4660499095916699</v>
      </c>
      <c r="M44">
        <f t="shared" si="9"/>
        <v>1.3919505280167499</v>
      </c>
      <c r="N44">
        <f t="shared" si="1"/>
        <v>3.0568446916953</v>
      </c>
      <c r="O44">
        <f t="shared" si="10"/>
        <v>1.2505528434168203</v>
      </c>
      <c r="P44">
        <f t="shared" si="11"/>
        <v>5.7723627811177947</v>
      </c>
      <c r="Q44">
        <f t="shared" si="12"/>
        <v>2.1476184505512839</v>
      </c>
      <c r="S44">
        <v>33</v>
      </c>
      <c r="T44">
        <v>1.446976220525185</v>
      </c>
      <c r="U44">
        <v>3.1995249244122452</v>
      </c>
    </row>
    <row r="45" spans="1:21" x14ac:dyDescent="0.2">
      <c r="A45" s="9"/>
      <c r="B45" s="3" t="s">
        <v>58</v>
      </c>
      <c r="C45">
        <v>1.0578635014836699</v>
      </c>
      <c r="D45">
        <v>1.8360889395666999</v>
      </c>
      <c r="E45">
        <v>0.54393005371093694</v>
      </c>
      <c r="F45">
        <v>0.33170199394226002</v>
      </c>
      <c r="G45">
        <v>0.76854205131530695</v>
      </c>
      <c r="H45">
        <v>0.70743298530578602</v>
      </c>
      <c r="I45">
        <v>2.12231993675231</v>
      </c>
      <c r="J45">
        <v>1.4600040912628101</v>
      </c>
      <c r="M45">
        <f t="shared" si="9"/>
        <v>1.446976220525185</v>
      </c>
      <c r="N45">
        <f t="shared" si="1"/>
        <v>3.1995249244122452</v>
      </c>
      <c r="O45">
        <f t="shared" si="10"/>
        <v>1.3005955094397856</v>
      </c>
      <c r="P45">
        <f t="shared" si="11"/>
        <v>6.398273074963023</v>
      </c>
      <c r="Q45">
        <f t="shared" si="12"/>
        <v>1.8997061888339268</v>
      </c>
      <c r="S45">
        <v>34</v>
      </c>
      <c r="T45">
        <v>1.4552949194275251</v>
      </c>
      <c r="U45">
        <v>2.0270361439979472</v>
      </c>
    </row>
    <row r="46" spans="1:21" x14ac:dyDescent="0.2">
      <c r="A46" s="9"/>
      <c r="B46" s="3" t="s">
        <v>59</v>
      </c>
      <c r="C46">
        <v>1.07692307692307</v>
      </c>
      <c r="D46">
        <v>1.83366676193198</v>
      </c>
      <c r="E46">
        <v>0.438572168350219</v>
      </c>
      <c r="F46">
        <v>0.42825698852539001</v>
      </c>
      <c r="G46">
        <v>0.78773713111877397</v>
      </c>
      <c r="H46">
        <v>0.522999048233032</v>
      </c>
      <c r="I46">
        <v>1.2420461177825901</v>
      </c>
      <c r="J46">
        <v>1.56631207466125</v>
      </c>
      <c r="M46">
        <f t="shared" si="9"/>
        <v>1.4552949194275251</v>
      </c>
      <c r="N46">
        <f t="shared" si="1"/>
        <v>2.0270361439979472</v>
      </c>
      <c r="O46">
        <f t="shared" si="10"/>
        <v>1.1925039616636011</v>
      </c>
      <c r="P46">
        <f t="shared" si="11"/>
        <v>2.9002354919164457</v>
      </c>
      <c r="Q46">
        <f t="shared" si="12"/>
        <v>1.9883689784137946</v>
      </c>
      <c r="S46">
        <v>35</v>
      </c>
      <c r="T46">
        <v>1.426577548854945</v>
      </c>
      <c r="U46">
        <v>2.7947470071166474</v>
      </c>
    </row>
    <row r="47" spans="1:21" x14ac:dyDescent="0.2">
      <c r="A47" s="9"/>
      <c r="B47" s="3" t="s">
        <v>60</v>
      </c>
      <c r="C47">
        <v>1.0688140556368899</v>
      </c>
      <c r="D47">
        <v>1.7843410420729999</v>
      </c>
      <c r="E47">
        <v>0.44126987457275302</v>
      </c>
      <c r="F47">
        <v>0.34326791763305597</v>
      </c>
      <c r="G47">
        <v>0.68917202949523904</v>
      </c>
      <c r="H47">
        <v>0.52159690856933505</v>
      </c>
      <c r="I47">
        <v>1.87442302703857</v>
      </c>
      <c r="J47">
        <v>1.20031714439392</v>
      </c>
      <c r="M47">
        <f t="shared" si="9"/>
        <v>1.426577548854945</v>
      </c>
      <c r="N47">
        <f t="shared" si="1"/>
        <v>2.7947470071166474</v>
      </c>
      <c r="O47">
        <f t="shared" si="10"/>
        <v>1.182036070498482</v>
      </c>
      <c r="P47">
        <f t="shared" si="11"/>
        <v>5.4605249449564841</v>
      </c>
      <c r="Q47">
        <f t="shared" si="12"/>
        <v>1.7416800058949753</v>
      </c>
      <c r="S47">
        <v>36</v>
      </c>
      <c r="T47">
        <v>1.50607206580641</v>
      </c>
      <c r="U47">
        <v>1.6539706083211094</v>
      </c>
    </row>
    <row r="48" spans="1:21" x14ac:dyDescent="0.2">
      <c r="A48" s="9"/>
      <c r="B48" s="3" t="s">
        <v>61</v>
      </c>
      <c r="C48">
        <v>1.11187214611872</v>
      </c>
      <c r="D48">
        <v>1.9002719854940999</v>
      </c>
      <c r="E48">
        <v>0.52706003189086903</v>
      </c>
      <c r="F48">
        <v>0.356060981750488</v>
      </c>
      <c r="G48">
        <v>0.75504708290100098</v>
      </c>
      <c r="H48">
        <v>0.56131100654601995</v>
      </c>
      <c r="I48">
        <v>0.80173397064208896</v>
      </c>
      <c r="J48">
        <v>1.24224185943603</v>
      </c>
      <c r="M48">
        <f t="shared" si="9"/>
        <v>1.50607206580641</v>
      </c>
      <c r="N48">
        <f t="shared" si="1"/>
        <v>1.6539706083211094</v>
      </c>
      <c r="O48">
        <f t="shared" si="10"/>
        <v>1.0649849591749025</v>
      </c>
      <c r="P48">
        <f t="shared" si="11"/>
        <v>2.2516760098243767</v>
      </c>
      <c r="Q48">
        <f t="shared" si="12"/>
        <v>1.6452508559640489</v>
      </c>
      <c r="S48">
        <v>37</v>
      </c>
      <c r="T48">
        <v>1.489208190327685</v>
      </c>
      <c r="U48">
        <v>5.0935218769744717</v>
      </c>
    </row>
    <row r="49" spans="1:21" x14ac:dyDescent="0.2">
      <c r="A49" s="9"/>
      <c r="B49" s="3" t="s">
        <v>62</v>
      </c>
      <c r="C49">
        <v>1.0951068228807701</v>
      </c>
      <c r="D49">
        <v>1.8833095577746</v>
      </c>
      <c r="E49">
        <v>0.60180783271789495</v>
      </c>
      <c r="F49">
        <v>0.30341386795043901</v>
      </c>
      <c r="G49">
        <v>0.793359994888305</v>
      </c>
      <c r="H49">
        <v>0.65592598915100098</v>
      </c>
      <c r="I49">
        <v>3.7381708621978702</v>
      </c>
      <c r="J49">
        <v>1.48379778861999</v>
      </c>
      <c r="M49">
        <f t="shared" si="9"/>
        <v>1.489208190327685</v>
      </c>
      <c r="N49">
        <f t="shared" si="1"/>
        <v>5.0935218769744717</v>
      </c>
      <c r="O49">
        <f t="shared" si="10"/>
        <v>1.0899259755206188</v>
      </c>
      <c r="P49">
        <f t="shared" si="11"/>
        <v>12.320369162587124</v>
      </c>
      <c r="Q49">
        <f t="shared" si="12"/>
        <v>1.870270492815673</v>
      </c>
      <c r="S49">
        <v>38</v>
      </c>
      <c r="T49">
        <v>1.4467918141822249</v>
      </c>
      <c r="U49">
        <v>3.4513889795158526</v>
      </c>
    </row>
    <row r="50" spans="1:21" x14ac:dyDescent="0.2">
      <c r="A50" s="9"/>
      <c r="B50" s="3" t="s">
        <v>63</v>
      </c>
      <c r="C50">
        <v>1.06925207756232</v>
      </c>
      <c r="D50">
        <v>1.8243315508021301</v>
      </c>
      <c r="E50">
        <v>0.52588415145874001</v>
      </c>
      <c r="F50">
        <v>0.329766035079956</v>
      </c>
      <c r="G50">
        <v>0.80719089508056596</v>
      </c>
      <c r="H50">
        <v>0.51957321166992099</v>
      </c>
      <c r="I50">
        <v>2.4434101581573402</v>
      </c>
      <c r="J50">
        <v>1.5793828964233301</v>
      </c>
      <c r="M50">
        <f t="shared" si="9"/>
        <v>1.4467918141822249</v>
      </c>
      <c r="N50">
        <f t="shared" si="1"/>
        <v>3.4513889795158526</v>
      </c>
      <c r="O50">
        <f t="shared" si="10"/>
        <v>0.98799937253991543</v>
      </c>
      <c r="P50">
        <f t="shared" si="11"/>
        <v>7.4095264467273108</v>
      </c>
      <c r="Q50">
        <f t="shared" si="12"/>
        <v>1.9566411192803301</v>
      </c>
      <c r="S50">
        <v>39</v>
      </c>
      <c r="T50">
        <v>1.4310652402205299</v>
      </c>
      <c r="U50">
        <v>4.0734450162118181</v>
      </c>
    </row>
    <row r="51" spans="1:21" x14ac:dyDescent="0.2">
      <c r="A51" s="9"/>
      <c r="B51" s="3" t="s">
        <v>64</v>
      </c>
      <c r="C51">
        <v>1.095</v>
      </c>
      <c r="D51">
        <v>1.7671304804410599</v>
      </c>
      <c r="E51">
        <v>0.71312999725341797</v>
      </c>
      <c r="F51">
        <v>0.29380297660827598</v>
      </c>
      <c r="G51">
        <v>0.71380686759948697</v>
      </c>
      <c r="H51">
        <v>0.74173998832702603</v>
      </c>
      <c r="I51">
        <v>2.7259328365325901</v>
      </c>
      <c r="J51">
        <v>1.35774493217468</v>
      </c>
      <c r="M51">
        <f t="shared" si="9"/>
        <v>1.4310652402205299</v>
      </c>
      <c r="N51">
        <f t="shared" si="1"/>
        <v>4.0734450162118181</v>
      </c>
      <c r="O51">
        <f t="shared" si="10"/>
        <v>1.0401189000375779</v>
      </c>
      <c r="P51">
        <f t="shared" si="11"/>
        <v>9.2780980914534581</v>
      </c>
      <c r="Q51">
        <f t="shared" si="12"/>
        <v>1.9021180571444194</v>
      </c>
      <c r="S51">
        <v>40</v>
      </c>
      <c r="T51">
        <v>1.49960300566222</v>
      </c>
      <c r="U51">
        <v>4.5987699795062973</v>
      </c>
    </row>
    <row r="52" spans="1:21" x14ac:dyDescent="0.2">
      <c r="A52" s="9"/>
      <c r="B52" s="3" t="s">
        <v>65</v>
      </c>
      <c r="C52">
        <v>1.09257950530035</v>
      </c>
      <c r="D52">
        <v>1.9066265060240899</v>
      </c>
      <c r="E52">
        <v>0.51445198059081998</v>
      </c>
      <c r="F52">
        <v>0.315007925033569</v>
      </c>
      <c r="G52">
        <v>0.95041608810424805</v>
      </c>
      <c r="H52">
        <v>0.896279096603393</v>
      </c>
      <c r="I52">
        <v>3.2919721603393501</v>
      </c>
      <c r="J52">
        <v>1.5241498947143499</v>
      </c>
      <c r="M52">
        <f t="shared" si="9"/>
        <v>1.49960300566222</v>
      </c>
      <c r="N52">
        <f t="shared" si="1"/>
        <v>4.5987699795062973</v>
      </c>
      <c r="O52">
        <f t="shared" si="10"/>
        <v>1.7422016639416287</v>
      </c>
      <c r="P52">
        <f t="shared" si="11"/>
        <v>10.450442349945765</v>
      </c>
      <c r="Q52">
        <f t="shared" si="12"/>
        <v>1.6036659246314977</v>
      </c>
      <c r="S52">
        <v>41</v>
      </c>
      <c r="T52">
        <v>1.42933252879952</v>
      </c>
      <c r="U52">
        <v>4.1263004613211018</v>
      </c>
    </row>
    <row r="53" spans="1:21" x14ac:dyDescent="0.2">
      <c r="A53" s="9"/>
      <c r="B53" s="3" t="s">
        <v>66</v>
      </c>
      <c r="C53">
        <v>1.08526107072042</v>
      </c>
      <c r="D53">
        <v>1.77340398687862</v>
      </c>
      <c r="E53">
        <v>0.60266685485839799</v>
      </c>
      <c r="F53">
        <v>0.30341196060180597</v>
      </c>
      <c r="G53">
        <v>0.85668992996215798</v>
      </c>
      <c r="H53">
        <v>0.86719703674316395</v>
      </c>
      <c r="I53">
        <v>2.8225109577178902</v>
      </c>
      <c r="J53">
        <v>1.40274310111999</v>
      </c>
      <c r="M53">
        <f t="shared" si="9"/>
        <v>1.42933252879952</v>
      </c>
      <c r="N53">
        <f t="shared" si="1"/>
        <v>4.1263004613211018</v>
      </c>
      <c r="O53">
        <f t="shared" si="10"/>
        <v>1.4389326868605039</v>
      </c>
      <c r="P53">
        <f t="shared" si="11"/>
        <v>9.3025698529469576</v>
      </c>
      <c r="Q53">
        <f t="shared" si="12"/>
        <v>1.6373988441558458</v>
      </c>
      <c r="S53">
        <v>42</v>
      </c>
      <c r="T53">
        <v>1.46108798264506</v>
      </c>
      <c r="U53">
        <v>1.6561303855144356</v>
      </c>
    </row>
    <row r="54" spans="1:21" x14ac:dyDescent="0.2">
      <c r="A54" s="9"/>
      <c r="B54" s="3" t="s">
        <v>67</v>
      </c>
      <c r="C54">
        <v>1.0677439403356099</v>
      </c>
      <c r="D54">
        <v>1.8544320249545101</v>
      </c>
      <c r="E54">
        <v>0.63563799858093195</v>
      </c>
      <c r="F54">
        <v>0.339360952377319</v>
      </c>
      <c r="G54">
        <v>0.99740004539489702</v>
      </c>
      <c r="H54">
        <v>0.70576500892639105</v>
      </c>
      <c r="I54">
        <v>0.79671597480773904</v>
      </c>
      <c r="J54">
        <v>1.5064439773559499</v>
      </c>
      <c r="M54">
        <f t="shared" si="9"/>
        <v>1.46108798264506</v>
      </c>
      <c r="N54">
        <f t="shared" si="1"/>
        <v>1.6561303855144356</v>
      </c>
      <c r="O54">
        <f t="shared" si="10"/>
        <v>1.1103253903983372</v>
      </c>
      <c r="P54">
        <f t="shared" si="11"/>
        <v>2.347694893082187</v>
      </c>
      <c r="Q54">
        <f t="shared" si="12"/>
        <v>1.5103708730627829</v>
      </c>
      <c r="S54">
        <v>43</v>
      </c>
      <c r="T54">
        <v>1.5020915714004399</v>
      </c>
      <c r="U54">
        <v>3.6504132626664982</v>
      </c>
    </row>
    <row r="55" spans="1:21" x14ac:dyDescent="0.2">
      <c r="A55" s="9"/>
      <c r="B55" s="3" t="s">
        <v>68</v>
      </c>
      <c r="C55">
        <v>1.1166359729895601</v>
      </c>
      <c r="D55">
        <v>1.88754716981132</v>
      </c>
      <c r="E55">
        <v>0.733109951019287</v>
      </c>
      <c r="F55">
        <v>0.372560024261474</v>
      </c>
      <c r="G55">
        <v>1.0149888992309499</v>
      </c>
      <c r="H55">
        <v>0.67017197608947698</v>
      </c>
      <c r="I55">
        <v>3.0781371593475302</v>
      </c>
      <c r="J55">
        <v>1.8015711307525599</v>
      </c>
      <c r="M55">
        <f t="shared" si="9"/>
        <v>1.5020915714004399</v>
      </c>
      <c r="N55">
        <f t="shared" si="1"/>
        <v>3.6504132626664982</v>
      </c>
      <c r="O55">
        <f t="shared" si="10"/>
        <v>0.9141493375689369</v>
      </c>
      <c r="P55">
        <f t="shared" si="11"/>
        <v>8.2621241112739447</v>
      </c>
      <c r="Q55">
        <f t="shared" si="12"/>
        <v>1.7749663391566133</v>
      </c>
      <c r="S55">
        <v>44</v>
      </c>
      <c r="T55">
        <v>1.3803227235589901</v>
      </c>
      <c r="U55">
        <v>3.2701294438598367</v>
      </c>
    </row>
    <row r="56" spans="1:21" x14ac:dyDescent="0.2">
      <c r="A56" s="9"/>
      <c r="B56" s="3" t="s">
        <v>69</v>
      </c>
      <c r="C56">
        <v>1.0548192771084299</v>
      </c>
      <c r="D56">
        <v>1.7058261700095501</v>
      </c>
      <c r="E56">
        <v>0.413710117340087</v>
      </c>
      <c r="F56">
        <v>0.29038405418395902</v>
      </c>
      <c r="G56">
        <v>0.76686596870422297</v>
      </c>
      <c r="H56">
        <v>0.64820599555969205</v>
      </c>
      <c r="I56">
        <v>1.8750350475311199</v>
      </c>
      <c r="J56">
        <v>1.3699979782104399</v>
      </c>
      <c r="M56">
        <f t="shared" si="9"/>
        <v>1.3803227235589901</v>
      </c>
      <c r="N56">
        <f t="shared" si="1"/>
        <v>3.2701294438598367</v>
      </c>
      <c r="O56">
        <f t="shared" si="10"/>
        <v>1.5668120463847386</v>
      </c>
      <c r="P56">
        <f t="shared" si="11"/>
        <v>6.4570868149091982</v>
      </c>
      <c r="Q56">
        <f t="shared" si="12"/>
        <v>1.7864894702855727</v>
      </c>
      <c r="S56">
        <v>45</v>
      </c>
      <c r="T56">
        <v>1.47279584138558</v>
      </c>
      <c r="U56">
        <v>1.9127615293130493</v>
      </c>
    </row>
    <row r="57" spans="1:21" x14ac:dyDescent="0.2">
      <c r="A57" s="9"/>
      <c r="B57" s="3" t="s">
        <v>70</v>
      </c>
      <c r="C57">
        <v>1.1170282708744199</v>
      </c>
      <c r="D57">
        <v>1.82856341189674</v>
      </c>
      <c r="E57">
        <v>0.61475014686584395</v>
      </c>
      <c r="F57">
        <v>0.37876081466674799</v>
      </c>
      <c r="G57">
        <v>0.781596899032592</v>
      </c>
      <c r="H57">
        <v>0.71449303627014105</v>
      </c>
      <c r="I57">
        <v>1.06829380989074</v>
      </c>
      <c r="J57">
        <v>1.3721230030059799</v>
      </c>
      <c r="M57">
        <f t="shared" si="9"/>
        <v>1.47279584138558</v>
      </c>
      <c r="N57">
        <f t="shared" si="1"/>
        <v>1.9127615293130493</v>
      </c>
      <c r="O57">
        <f t="shared" si="10"/>
        <v>1.162249476332478</v>
      </c>
      <c r="P57">
        <f t="shared" si="11"/>
        <v>2.820497180603744</v>
      </c>
      <c r="Q57">
        <f t="shared" si="12"/>
        <v>1.7555379310029267</v>
      </c>
      <c r="S57">
        <v>46</v>
      </c>
      <c r="T57">
        <v>1.3882454627071901</v>
      </c>
      <c r="U57">
        <v>2.6198793207858517</v>
      </c>
    </row>
    <row r="58" spans="1:21" x14ac:dyDescent="0.2">
      <c r="A58" s="9"/>
      <c r="B58" s="3" t="s">
        <v>71</v>
      </c>
      <c r="C58">
        <v>1.0844875346260301</v>
      </c>
      <c r="D58">
        <v>1.69200339078835</v>
      </c>
      <c r="E58">
        <v>0.38835191726684498</v>
      </c>
      <c r="F58">
        <v>0.207289934158325</v>
      </c>
      <c r="G58">
        <v>0.70601797103881803</v>
      </c>
      <c r="H58">
        <v>0.68807196617126398</v>
      </c>
      <c r="I58">
        <v>0.92996382713317804</v>
      </c>
      <c r="J58">
        <v>1.1307361125946001</v>
      </c>
      <c r="M58">
        <f t="shared" si="9"/>
        <v>1.3882454627071901</v>
      </c>
      <c r="N58">
        <f t="shared" si="1"/>
        <v>2.6198793207858517</v>
      </c>
      <c r="O58">
        <f t="shared" si="10"/>
        <v>1.7717743509901998</v>
      </c>
      <c r="P58">
        <f t="shared" si="11"/>
        <v>4.4862951542204907</v>
      </c>
      <c r="Q58">
        <f t="shared" si="12"/>
        <v>1.6015684571468654</v>
      </c>
      <c r="S58">
        <v>47</v>
      </c>
      <c r="T58">
        <v>1.4279811756246299</v>
      </c>
      <c r="U58">
        <v>2.3327182930730301</v>
      </c>
    </row>
    <row r="59" spans="1:21" x14ac:dyDescent="0.2">
      <c r="A59" s="9"/>
      <c r="B59" s="3" t="s">
        <v>72</v>
      </c>
      <c r="C59">
        <v>1.09046283309957</v>
      </c>
      <c r="D59">
        <v>1.76549951814969</v>
      </c>
      <c r="E59">
        <v>0.3766770362854</v>
      </c>
      <c r="F59">
        <v>0.22815203666687001</v>
      </c>
      <c r="G59">
        <v>0.594510078430175</v>
      </c>
      <c r="H59">
        <v>0.66961598396301203</v>
      </c>
      <c r="I59">
        <v>0.77807402610778797</v>
      </c>
      <c r="J59">
        <v>1.0761411190032899</v>
      </c>
      <c r="M59">
        <f t="shared" si="9"/>
        <v>1.4279811756246299</v>
      </c>
      <c r="N59">
        <f t="shared" si="1"/>
        <v>2.3327182930730301</v>
      </c>
      <c r="O59">
        <f t="shared" si="10"/>
        <v>1.777692610535617</v>
      </c>
      <c r="P59">
        <f t="shared" si="11"/>
        <v>3.4103312750342512</v>
      </c>
      <c r="Q59">
        <f t="shared" si="12"/>
        <v>1.8101309936492225</v>
      </c>
      <c r="S59">
        <v>48</v>
      </c>
      <c r="T59">
        <v>1.5179203064235551</v>
      </c>
      <c r="U59">
        <v>1.5846710472145691</v>
      </c>
    </row>
    <row r="60" spans="1:21" x14ac:dyDescent="0.2">
      <c r="A60" s="9"/>
      <c r="B60" s="3" t="s">
        <v>73</v>
      </c>
      <c r="C60">
        <v>1.16196673897324</v>
      </c>
      <c r="D60">
        <v>1.8738738738738701</v>
      </c>
      <c r="E60">
        <v>0.58550596237182595</v>
      </c>
      <c r="F60">
        <v>0.34799003601074202</v>
      </c>
      <c r="G60">
        <v>0.86530804634094205</v>
      </c>
      <c r="H60">
        <v>0.65591311454772905</v>
      </c>
      <c r="I60">
        <v>0.80420112609863204</v>
      </c>
      <c r="J60">
        <v>1.1446070671081501</v>
      </c>
      <c r="M60">
        <f t="shared" si="9"/>
        <v>1.5179203064235551</v>
      </c>
      <c r="N60">
        <f t="shared" si="1"/>
        <v>1.5846710472145691</v>
      </c>
      <c r="O60">
        <f t="shared" si="10"/>
        <v>1.1202501028182374</v>
      </c>
      <c r="P60">
        <f t="shared" si="11"/>
        <v>2.3109889447346341</v>
      </c>
      <c r="Q60">
        <f t="shared" si="12"/>
        <v>1.3227740940908352</v>
      </c>
      <c r="S60">
        <v>49</v>
      </c>
      <c r="T60">
        <v>1.450694446971615</v>
      </c>
      <c r="U60">
        <v>1.9944461980688111</v>
      </c>
    </row>
    <row r="61" spans="1:21" x14ac:dyDescent="0.2">
      <c r="A61" s="9"/>
      <c r="B61" s="3" t="s">
        <v>74</v>
      </c>
      <c r="C61">
        <v>1.08718626155878</v>
      </c>
      <c r="D61">
        <v>1.81420263238445</v>
      </c>
      <c r="E61">
        <v>0.40096306800842202</v>
      </c>
      <c r="F61">
        <v>0.30639004707336398</v>
      </c>
      <c r="G61">
        <v>0.76994204521179199</v>
      </c>
      <c r="H61">
        <v>0.44712185859680098</v>
      </c>
      <c r="I61">
        <v>0.90280103683471602</v>
      </c>
      <c r="J61">
        <v>1.4795548915862999</v>
      </c>
      <c r="M61">
        <f t="shared" si="9"/>
        <v>1.450694446971615</v>
      </c>
      <c r="N61">
        <f t="shared" si="1"/>
        <v>1.9944461980688111</v>
      </c>
      <c r="O61">
        <f t="shared" si="10"/>
        <v>1.1151198059652951</v>
      </c>
      <c r="P61">
        <f t="shared" si="11"/>
        <v>2.9465742946230353</v>
      </c>
      <c r="Q61">
        <f t="shared" si="12"/>
        <v>1.9216444936181021</v>
      </c>
      <c r="S61">
        <v>50</v>
      </c>
      <c r="T61">
        <v>1.4655822594355949</v>
      </c>
      <c r="U61">
        <v>2.0823306518108526</v>
      </c>
    </row>
    <row r="62" spans="1:21" x14ac:dyDescent="0.2">
      <c r="A62" s="9"/>
      <c r="B62" s="3" t="s">
        <v>75</v>
      </c>
      <c r="C62">
        <v>1.1175693527080499</v>
      </c>
      <c r="D62">
        <v>1.81359516616314</v>
      </c>
      <c r="E62">
        <v>0.358564853668212</v>
      </c>
      <c r="F62">
        <v>0.28843903541564903</v>
      </c>
      <c r="G62">
        <v>0.79852414131164495</v>
      </c>
      <c r="H62">
        <v>0.44585514068603499</v>
      </c>
      <c r="I62">
        <v>0.91756391525268499</v>
      </c>
      <c r="J62">
        <v>1.45524001121521</v>
      </c>
      <c r="M62">
        <f t="shared" si="9"/>
        <v>1.4655822594355949</v>
      </c>
      <c r="N62">
        <f t="shared" si="1"/>
        <v>2.0823306518108526</v>
      </c>
      <c r="O62">
        <f t="shared" si="10"/>
        <v>1.2434435113336417</v>
      </c>
      <c r="P62">
        <f t="shared" si="11"/>
        <v>3.1811364017718642</v>
      </c>
      <c r="Q62">
        <f t="shared" si="12"/>
        <v>1.8224120423270516</v>
      </c>
      <c r="S62">
        <v>51</v>
      </c>
      <c r="T62">
        <v>1.4985495986649351</v>
      </c>
      <c r="U62">
        <v>2.0356801747501101</v>
      </c>
    </row>
    <row r="63" spans="1:21" x14ac:dyDescent="0.2">
      <c r="A63" s="9"/>
      <c r="B63" s="3" t="s">
        <v>76</v>
      </c>
      <c r="C63">
        <v>1.13270777479892</v>
      </c>
      <c r="D63">
        <v>1.8643914225309499</v>
      </c>
      <c r="E63">
        <v>0.59778499603271396</v>
      </c>
      <c r="F63">
        <v>0.287667036056518</v>
      </c>
      <c r="G63">
        <v>0.76891517639160101</v>
      </c>
      <c r="H63">
        <v>0.71302294731140103</v>
      </c>
      <c r="I63">
        <v>0.92954587936401301</v>
      </c>
      <c r="J63">
        <v>1.2940380573272701</v>
      </c>
      <c r="M63">
        <f t="shared" si="9"/>
        <v>1.4985495986649351</v>
      </c>
      <c r="N63">
        <f t="shared" si="1"/>
        <v>2.0356801747501101</v>
      </c>
      <c r="O63">
        <f t="shared" si="10"/>
        <v>1.1927749141304655</v>
      </c>
      <c r="P63">
        <f t="shared" si="11"/>
        <v>3.2313256746643191</v>
      </c>
      <c r="Q63">
        <f t="shared" si="12"/>
        <v>1.682939935455545</v>
      </c>
      <c r="S63">
        <v>52</v>
      </c>
      <c r="T63">
        <v>1.413899422114685</v>
      </c>
      <c r="U63">
        <v>1.8392742139137208</v>
      </c>
    </row>
    <row r="64" spans="1:21" x14ac:dyDescent="0.2">
      <c r="A64" s="9"/>
      <c r="B64" s="3" t="s">
        <v>77</v>
      </c>
      <c r="C64">
        <v>1.0965379494007901</v>
      </c>
      <c r="D64">
        <v>1.7312608948285799</v>
      </c>
      <c r="E64">
        <v>0.407392978668212</v>
      </c>
      <c r="F64">
        <v>0.25579094886779702</v>
      </c>
      <c r="G64">
        <v>0.67599511146545399</v>
      </c>
      <c r="H64">
        <v>0.68165802955627397</v>
      </c>
      <c r="I64">
        <v>0.55601477622985795</v>
      </c>
      <c r="J64">
        <v>1.12951683998107</v>
      </c>
      <c r="M64">
        <f t="shared" si="9"/>
        <v>1.413899422114685</v>
      </c>
      <c r="N64">
        <f t="shared" si="1"/>
        <v>1.8392742139137208</v>
      </c>
      <c r="O64">
        <f t="shared" si="10"/>
        <v>1.6732198767505717</v>
      </c>
      <c r="P64">
        <f t="shared" si="11"/>
        <v>2.1737077824330235</v>
      </c>
      <c r="Q64">
        <f t="shared" si="12"/>
        <v>1.6708949825575665</v>
      </c>
      <c r="S64">
        <v>53</v>
      </c>
      <c r="T64">
        <v>1.4980325374630001</v>
      </c>
      <c r="U64">
        <v>1.448646616500217</v>
      </c>
    </row>
    <row r="65" spans="1:21" x14ac:dyDescent="0.2">
      <c r="A65" s="9"/>
      <c r="B65" s="3" t="s">
        <v>78</v>
      </c>
      <c r="C65">
        <v>1.1482735274204401</v>
      </c>
      <c r="D65">
        <v>1.84779154750556</v>
      </c>
      <c r="E65">
        <v>0.62106084823608398</v>
      </c>
      <c r="F65">
        <v>0.40115809440612699</v>
      </c>
      <c r="G65">
        <v>0.74599289894104004</v>
      </c>
      <c r="H65">
        <v>0.67184495925903298</v>
      </c>
      <c r="I65">
        <v>0.67502403259277299</v>
      </c>
      <c r="J65">
        <v>1.1797740459442101</v>
      </c>
      <c r="M65">
        <f t="shared" si="9"/>
        <v>1.4980325374630001</v>
      </c>
      <c r="N65">
        <f t="shared" si="1"/>
        <v>1.448646616500217</v>
      </c>
      <c r="O65">
        <f t="shared" si="10"/>
        <v>1.0817699443898039</v>
      </c>
      <c r="P65">
        <f t="shared" si="11"/>
        <v>1.6826883017082732</v>
      </c>
      <c r="Q65">
        <f t="shared" si="12"/>
        <v>1.5814816034025736</v>
      </c>
      <c r="S65">
        <v>54</v>
      </c>
      <c r="T65">
        <v>1.50773843826684</v>
      </c>
      <c r="U65">
        <v>1.6651713779801749</v>
      </c>
    </row>
    <row r="66" spans="1:21" x14ac:dyDescent="0.2">
      <c r="A66" s="9"/>
      <c r="B66" s="3" t="s">
        <v>79</v>
      </c>
      <c r="C66">
        <v>1.1819380355965701</v>
      </c>
      <c r="D66">
        <v>1.8335388409371101</v>
      </c>
      <c r="E66">
        <v>0.405032157897949</v>
      </c>
      <c r="F66">
        <v>0.277515888214111</v>
      </c>
      <c r="G66">
        <v>0.78483200073242099</v>
      </c>
      <c r="H66">
        <v>0.47912502288818298</v>
      </c>
      <c r="I66">
        <v>0.63974189758300704</v>
      </c>
      <c r="J66">
        <v>1.1830079555511399</v>
      </c>
      <c r="M66">
        <f t="shared" si="9"/>
        <v>1.50773843826684</v>
      </c>
      <c r="N66">
        <f t="shared" si="1"/>
        <v>1.6651713779801749</v>
      </c>
      <c r="O66">
        <f t="shared" si="10"/>
        <v>1.1829308205421611</v>
      </c>
      <c r="P66">
        <f t="shared" si="11"/>
        <v>2.305244221150426</v>
      </c>
      <c r="Q66">
        <f t="shared" si="12"/>
        <v>1.5073390922479373</v>
      </c>
      <c r="S66">
        <v>55</v>
      </c>
      <c r="T66">
        <v>1.4697623181911501</v>
      </c>
      <c r="U66">
        <v>1.7689264289669238</v>
      </c>
    </row>
    <row r="67" spans="1:21" x14ac:dyDescent="0.2">
      <c r="A67" s="9"/>
      <c r="B67" s="3" t="s">
        <v>80</v>
      </c>
      <c r="C67">
        <v>1.0858585858585801</v>
      </c>
      <c r="D67">
        <v>1.8536660505237199</v>
      </c>
      <c r="E67">
        <v>0.46681594848632801</v>
      </c>
      <c r="F67">
        <v>0.27643203735351501</v>
      </c>
      <c r="G67">
        <v>0.76868200302124001</v>
      </c>
      <c r="H67">
        <v>0.55089998245239202</v>
      </c>
      <c r="I67">
        <v>0.71417188644409102</v>
      </c>
      <c r="J67">
        <v>1.1861698627471899</v>
      </c>
      <c r="M67">
        <f t="shared" si="9"/>
        <v>1.4697623181911501</v>
      </c>
      <c r="N67">
        <f t="shared" si="1"/>
        <v>1.7689264289669238</v>
      </c>
      <c r="O67">
        <f t="shared" si="10"/>
        <v>1.1801224534823849</v>
      </c>
      <c r="P67">
        <f t="shared" si="11"/>
        <v>2.5835351549023695</v>
      </c>
      <c r="Q67">
        <f t="shared" si="12"/>
        <v>1.5431216785160169</v>
      </c>
      <c r="S67">
        <v>56</v>
      </c>
      <c r="T67">
        <v>1.3666709591026849</v>
      </c>
      <c r="U67">
        <v>1.3399680415572837</v>
      </c>
    </row>
    <row r="68" spans="1:21" x14ac:dyDescent="0.2">
      <c r="A68" s="9"/>
      <c r="B68" s="3" t="s">
        <v>81</v>
      </c>
      <c r="C68">
        <v>1.0823451910408399</v>
      </c>
      <c r="D68">
        <v>1.6509967271645301</v>
      </c>
      <c r="E68">
        <v>0.48771905899047802</v>
      </c>
      <c r="F68">
        <v>0.36379194259643499</v>
      </c>
      <c r="G68">
        <v>0.69842290878295898</v>
      </c>
      <c r="H68">
        <v>0.57225108146667403</v>
      </c>
      <c r="I68">
        <v>0.50783491134643499</v>
      </c>
      <c r="J68">
        <v>1.0131561756134</v>
      </c>
      <c r="M68">
        <f t="shared" si="9"/>
        <v>1.3666709591026849</v>
      </c>
      <c r="N68">
        <f t="shared" si="1"/>
        <v>1.3399680415572837</v>
      </c>
      <c r="O68">
        <f t="shared" si="10"/>
        <v>1.1733211383027915</v>
      </c>
      <c r="P68">
        <f t="shared" si="11"/>
        <v>1.3959487604974008</v>
      </c>
      <c r="Q68">
        <f t="shared" si="12"/>
        <v>1.4506342258716589</v>
      </c>
      <c r="S68">
        <v>57</v>
      </c>
      <c r="T68">
        <v>1.5681572254968601</v>
      </c>
      <c r="U68">
        <v>1.7962811124959146</v>
      </c>
    </row>
    <row r="69" spans="1:21" x14ac:dyDescent="0.2">
      <c r="A69" s="9"/>
      <c r="B69" s="3" t="s">
        <v>82</v>
      </c>
      <c r="C69">
        <v>1.1705756929637501</v>
      </c>
      <c r="D69">
        <v>1.9657387580299699</v>
      </c>
      <c r="E69">
        <v>0.47509884834289501</v>
      </c>
      <c r="F69">
        <v>0.31723093986511203</v>
      </c>
      <c r="G69">
        <v>0.69612193107604903</v>
      </c>
      <c r="H69">
        <v>0.70216321945190396</v>
      </c>
      <c r="I69">
        <v>0.72129607200622503</v>
      </c>
      <c r="J69">
        <v>1.13968181610107</v>
      </c>
      <c r="M69">
        <f t="shared" si="9"/>
        <v>1.5681572254968601</v>
      </c>
      <c r="N69">
        <f t="shared" ref="N69:N89" si="13">(O69+P69+Q69)/3</f>
        <v>1.7962811124959146</v>
      </c>
      <c r="O69">
        <f t="shared" si="10"/>
        <v>1.4779307967194415</v>
      </c>
      <c r="P69">
        <f t="shared" si="11"/>
        <v>2.2737254831225582</v>
      </c>
      <c r="Q69">
        <f t="shared" si="12"/>
        <v>1.6371870576457439</v>
      </c>
      <c r="S69">
        <v>58</v>
      </c>
      <c r="T69">
        <v>1.3956643792888301</v>
      </c>
      <c r="U69">
        <v>1.9500681521285219</v>
      </c>
    </row>
    <row r="70" spans="1:21" x14ac:dyDescent="0.2">
      <c r="A70" s="9"/>
      <c r="B70" s="3" t="s">
        <v>83</v>
      </c>
      <c r="C70">
        <v>1.0714285714285701</v>
      </c>
      <c r="D70">
        <v>1.71990018714909</v>
      </c>
      <c r="E70">
        <v>0.501229047775268</v>
      </c>
      <c r="F70">
        <v>0.234845161437988</v>
      </c>
      <c r="G70">
        <v>0.59121894836425704</v>
      </c>
      <c r="H70">
        <v>0.56820487976074197</v>
      </c>
      <c r="I70">
        <v>0.72956895828247004</v>
      </c>
      <c r="J70">
        <v>0.95185399055480902</v>
      </c>
      <c r="M70">
        <f t="shared" si="9"/>
        <v>1.3956643792888301</v>
      </c>
      <c r="N70">
        <f t="shared" si="13"/>
        <v>1.9500681521285219</v>
      </c>
      <c r="O70">
        <f t="shared" si="10"/>
        <v>1.1336232053643933</v>
      </c>
      <c r="P70">
        <f t="shared" si="11"/>
        <v>3.1065956556874443</v>
      </c>
      <c r="Q70">
        <f t="shared" si="12"/>
        <v>1.6099855953337281</v>
      </c>
      <c r="S70">
        <v>59</v>
      </c>
      <c r="T70">
        <v>1.524696163412645</v>
      </c>
      <c r="U70">
        <v>1.8457108008713865</v>
      </c>
    </row>
    <row r="71" spans="1:21" x14ac:dyDescent="0.2">
      <c r="A71" s="9"/>
      <c r="B71" s="3" t="s">
        <v>84</v>
      </c>
      <c r="C71">
        <v>1.17448116833205</v>
      </c>
      <c r="D71">
        <v>1.8749111584932401</v>
      </c>
      <c r="E71">
        <v>0.46070694923400801</v>
      </c>
      <c r="F71">
        <v>0.25004005432128901</v>
      </c>
      <c r="G71">
        <v>0.71358990669250399</v>
      </c>
      <c r="H71">
        <v>0.56579613685607899</v>
      </c>
      <c r="I71">
        <v>0.72382116317749001</v>
      </c>
      <c r="J71">
        <v>1.0091640949249201</v>
      </c>
      <c r="M71">
        <f t="shared" si="9"/>
        <v>1.524696163412645</v>
      </c>
      <c r="N71">
        <f t="shared" si="13"/>
        <v>1.8457108008713865</v>
      </c>
      <c r="O71">
        <f t="shared" si="10"/>
        <v>1.228104194644333</v>
      </c>
      <c r="P71">
        <f t="shared" si="11"/>
        <v>2.8948208523719798</v>
      </c>
      <c r="Q71">
        <f t="shared" si="12"/>
        <v>1.4142073555978465</v>
      </c>
      <c r="S71">
        <v>60</v>
      </c>
      <c r="T71">
        <v>1.5545972422445251</v>
      </c>
      <c r="U71">
        <v>2.8766253200311565</v>
      </c>
    </row>
    <row r="72" spans="1:21" x14ac:dyDescent="0.2">
      <c r="A72" s="9"/>
      <c r="B72" s="3" t="s">
        <v>85</v>
      </c>
      <c r="C72">
        <v>1.1776830135039</v>
      </c>
      <c r="D72">
        <v>1.93151147098515</v>
      </c>
      <c r="E72">
        <v>0.487355947494506</v>
      </c>
      <c r="F72">
        <v>0.27837705612182601</v>
      </c>
      <c r="G72">
        <v>0.73785805702209395</v>
      </c>
      <c r="H72">
        <v>0.55948686599731401</v>
      </c>
      <c r="I72">
        <v>1.63044214248657</v>
      </c>
      <c r="J72">
        <v>1.19895696640014</v>
      </c>
      <c r="M72">
        <f t="shared" si="9"/>
        <v>1.5545972422445251</v>
      </c>
      <c r="N72">
        <f t="shared" si="13"/>
        <v>2.8766253200311565</v>
      </c>
      <c r="O72">
        <f t="shared" si="10"/>
        <v>1.1480045926876088</v>
      </c>
      <c r="P72">
        <f t="shared" si="11"/>
        <v>5.8569559043437849</v>
      </c>
      <c r="Q72">
        <f t="shared" si="12"/>
        <v>1.6249154630620768</v>
      </c>
      <c r="S72">
        <v>61</v>
      </c>
      <c r="T72">
        <v>1.45152540189956</v>
      </c>
      <c r="U72">
        <v>1.5609276520514692</v>
      </c>
    </row>
    <row r="73" spans="1:21" x14ac:dyDescent="0.2">
      <c r="A73" s="9"/>
      <c r="B73" s="3" t="s">
        <v>86</v>
      </c>
      <c r="C73">
        <v>1.1314741035856499</v>
      </c>
      <c r="D73">
        <v>1.7715767002134699</v>
      </c>
      <c r="E73">
        <v>0.64626097679138095</v>
      </c>
      <c r="F73">
        <v>0.292320966720581</v>
      </c>
      <c r="G73">
        <v>0.72726893424987704</v>
      </c>
      <c r="H73">
        <v>0.66413283348083496</v>
      </c>
      <c r="I73">
        <v>0.64817094802856401</v>
      </c>
      <c r="J73">
        <v>1.0456690788269001</v>
      </c>
      <c r="M73">
        <f t="shared" si="9"/>
        <v>1.45152540189956</v>
      </c>
      <c r="N73">
        <f t="shared" si="13"/>
        <v>1.5609276520514692</v>
      </c>
      <c r="O73">
        <f t="shared" si="10"/>
        <v>1.0276542408272675</v>
      </c>
      <c r="P73">
        <f t="shared" si="11"/>
        <v>2.2173262332158576</v>
      </c>
      <c r="Q73">
        <f t="shared" si="12"/>
        <v>1.4378024821112823</v>
      </c>
      <c r="S73">
        <v>62</v>
      </c>
      <c r="T73">
        <v>1.4030110851375399</v>
      </c>
      <c r="U73">
        <v>2.3530278496418009</v>
      </c>
    </row>
    <row r="74" spans="1:21" x14ac:dyDescent="0.2">
      <c r="A74" s="9"/>
      <c r="B74" s="3" t="s">
        <v>87</v>
      </c>
      <c r="C74">
        <v>1.07670850767085</v>
      </c>
      <c r="D74">
        <v>1.72931366260423</v>
      </c>
      <c r="E74">
        <v>0.57996702194213801</v>
      </c>
      <c r="F74">
        <v>0.21783208847045801</v>
      </c>
      <c r="G74">
        <v>0.58393406867980902</v>
      </c>
      <c r="H74">
        <v>0.75304794311523404</v>
      </c>
      <c r="I74">
        <v>0.89369082450866699</v>
      </c>
      <c r="J74">
        <v>0.96815800666809004</v>
      </c>
      <c r="M74">
        <f t="shared" si="9"/>
        <v>1.4030110851375399</v>
      </c>
      <c r="N74">
        <f t="shared" si="13"/>
        <v>2.3530278496418009</v>
      </c>
      <c r="O74">
        <f t="shared" si="10"/>
        <v>1.2984323498144761</v>
      </c>
      <c r="P74">
        <f t="shared" si="11"/>
        <v>4.1026592123495513</v>
      </c>
      <c r="Q74">
        <f t="shared" si="12"/>
        <v>1.6579919867613755</v>
      </c>
      <c r="S74">
        <v>63</v>
      </c>
      <c r="T74">
        <v>1.5160166824047798</v>
      </c>
      <c r="U74">
        <v>2.56093556877163</v>
      </c>
    </row>
    <row r="75" spans="1:21" x14ac:dyDescent="0.2">
      <c r="A75" s="9"/>
      <c r="B75" s="3" t="s">
        <v>88</v>
      </c>
      <c r="C75">
        <v>1.14888888888888</v>
      </c>
      <c r="D75">
        <v>1.8831444759206799</v>
      </c>
      <c r="E75">
        <v>0.50343203544616699</v>
      </c>
      <c r="F75">
        <v>0.28099799156188898</v>
      </c>
      <c r="G75">
        <v>0.70720505714416504</v>
      </c>
      <c r="H75">
        <v>0.58235192298889105</v>
      </c>
      <c r="I75">
        <v>1.41127705574035</v>
      </c>
      <c r="J75">
        <v>1.0634021759033201</v>
      </c>
      <c r="M75">
        <f t="shared" si="9"/>
        <v>1.5160166824047798</v>
      </c>
      <c r="N75">
        <f t="shared" si="13"/>
        <v>2.56093556877163</v>
      </c>
      <c r="O75">
        <f t="shared" si="10"/>
        <v>1.1567637376766882</v>
      </c>
      <c r="P75">
        <f t="shared" si="11"/>
        <v>5.0223741739076466</v>
      </c>
      <c r="Q75">
        <f t="shared" si="12"/>
        <v>1.5036687947305551</v>
      </c>
      <c r="S75">
        <v>64</v>
      </c>
      <c r="T75">
        <v>1.4201606018115349</v>
      </c>
      <c r="U75">
        <v>1.4770745404776611</v>
      </c>
    </row>
    <row r="76" spans="1:21" x14ac:dyDescent="0.2">
      <c r="A76" s="9"/>
      <c r="B76" s="3" t="s">
        <v>89</v>
      </c>
      <c r="C76">
        <v>1.10799136069114</v>
      </c>
      <c r="D76">
        <v>1.73232984293193</v>
      </c>
      <c r="E76">
        <v>0.54701495170593195</v>
      </c>
      <c r="F76">
        <v>0.23623514175415</v>
      </c>
      <c r="G76">
        <v>0.575775146484375</v>
      </c>
      <c r="H76">
        <v>0.61864304542541504</v>
      </c>
      <c r="I76">
        <v>0.43018984794616699</v>
      </c>
      <c r="J76">
        <v>0.85171890258788996</v>
      </c>
      <c r="M76">
        <f t="shared" si="9"/>
        <v>1.4201606018115349</v>
      </c>
      <c r="N76">
        <f t="shared" si="13"/>
        <v>1.4770745404776611</v>
      </c>
      <c r="O76">
        <f t="shared" si="10"/>
        <v>1.1309435756666291</v>
      </c>
      <c r="P76">
        <f t="shared" si="11"/>
        <v>1.8210239372170365</v>
      </c>
      <c r="Q76">
        <f t="shared" si="12"/>
        <v>1.4792561085493177</v>
      </c>
      <c r="S76">
        <v>65</v>
      </c>
      <c r="T76">
        <v>1.6456301559193149</v>
      </c>
      <c r="U76">
        <v>2.8677824839442532</v>
      </c>
    </row>
    <row r="77" spans="1:21" x14ac:dyDescent="0.2">
      <c r="A77" s="9"/>
      <c r="B77" s="3" t="s">
        <v>90</v>
      </c>
      <c r="C77">
        <v>1.25147928994082</v>
      </c>
      <c r="D77">
        <v>2.0397810218978099</v>
      </c>
      <c r="E77">
        <v>0.52529883384704501</v>
      </c>
      <c r="F77">
        <v>0.39465308189392001</v>
      </c>
      <c r="G77">
        <v>0.87686109542846602</v>
      </c>
      <c r="H77">
        <v>1.49487400054931</v>
      </c>
      <c r="I77">
        <v>1.6781048774719201</v>
      </c>
      <c r="J77">
        <v>1.32010293006896</v>
      </c>
      <c r="M77">
        <f t="shared" si="9"/>
        <v>1.6456301559193149</v>
      </c>
      <c r="N77">
        <f t="shared" si="13"/>
        <v>2.8677824839442532</v>
      </c>
      <c r="O77">
        <f t="shared" si="10"/>
        <v>2.8457592216634979</v>
      </c>
      <c r="P77">
        <f t="shared" si="11"/>
        <v>4.2521012870817589</v>
      </c>
      <c r="Q77">
        <f t="shared" si="12"/>
        <v>1.5054869430875024</v>
      </c>
      <c r="S77">
        <v>66</v>
      </c>
      <c r="T77">
        <v>1.4161932469539349</v>
      </c>
      <c r="U77">
        <v>2.4148881024912212</v>
      </c>
    </row>
    <row r="78" spans="1:21" x14ac:dyDescent="0.2">
      <c r="A78" s="9"/>
      <c r="B78" s="3" t="s">
        <v>91</v>
      </c>
      <c r="C78">
        <v>1.07953144266337</v>
      </c>
      <c r="D78">
        <v>1.7528550512445</v>
      </c>
      <c r="E78">
        <v>0.83609509468078602</v>
      </c>
      <c r="F78">
        <v>0.32691502571105902</v>
      </c>
      <c r="G78">
        <v>0.72753596305847101</v>
      </c>
      <c r="H78">
        <v>1.5859968662261901</v>
      </c>
      <c r="I78">
        <v>1.2216939926147401</v>
      </c>
      <c r="J78">
        <v>1.17185401916503</v>
      </c>
      <c r="M78">
        <f t="shared" si="9"/>
        <v>1.4161932469539349</v>
      </c>
      <c r="N78">
        <f t="shared" si="13"/>
        <v>2.4148881024912212</v>
      </c>
      <c r="O78">
        <f t="shared" si="10"/>
        <v>1.8969096653194815</v>
      </c>
      <c r="P78">
        <f t="shared" si="11"/>
        <v>3.7370383632795257</v>
      </c>
      <c r="Q78">
        <f t="shared" si="12"/>
        <v>1.6107162788746565</v>
      </c>
      <c r="S78">
        <v>67</v>
      </c>
      <c r="T78">
        <v>1.4829057716916849</v>
      </c>
      <c r="U78">
        <v>2.0591295541648438</v>
      </c>
    </row>
    <row r="79" spans="1:21" x14ac:dyDescent="0.2">
      <c r="A79" s="9"/>
      <c r="B79" s="3" t="s">
        <v>92</v>
      </c>
      <c r="C79">
        <v>1.15207060420909</v>
      </c>
      <c r="D79">
        <v>1.81374093917428</v>
      </c>
      <c r="E79">
        <v>0.85228800773620605</v>
      </c>
      <c r="F79">
        <v>0.2466721534729</v>
      </c>
      <c r="G79">
        <v>0.71533083915710405</v>
      </c>
      <c r="H79">
        <v>0.77240204811096103</v>
      </c>
      <c r="I79">
        <v>0.91534996032714799</v>
      </c>
      <c r="J79">
        <v>1.1161479949951101</v>
      </c>
      <c r="M79">
        <f t="shared" si="9"/>
        <v>1.4829057716916849</v>
      </c>
      <c r="N79">
        <f t="shared" si="13"/>
        <v>2.0591295541648438</v>
      </c>
      <c r="O79">
        <f t="shared" si="10"/>
        <v>0.9062688212199147</v>
      </c>
      <c r="P79">
        <f t="shared" si="11"/>
        <v>3.7107956753120517</v>
      </c>
      <c r="Q79">
        <f t="shared" si="12"/>
        <v>1.5603241659625651</v>
      </c>
      <c r="S79">
        <v>68</v>
      </c>
      <c r="T79">
        <v>1.4230823414900651</v>
      </c>
      <c r="U79">
        <v>1.3796138396599744</v>
      </c>
    </row>
    <row r="80" spans="1:21" x14ac:dyDescent="0.2">
      <c r="A80" s="9"/>
      <c r="B80" s="3" t="s">
        <v>93</v>
      </c>
      <c r="C80">
        <v>1.14075067024128</v>
      </c>
      <c r="D80">
        <v>1.70541401273885</v>
      </c>
      <c r="E80">
        <v>0.77120590209960904</v>
      </c>
      <c r="F80">
        <v>0.32049512863159102</v>
      </c>
      <c r="G80">
        <v>0.61982107162475497</v>
      </c>
      <c r="H80">
        <v>0.95760416984558105</v>
      </c>
      <c r="I80">
        <v>0.45298004150390597</v>
      </c>
      <c r="J80">
        <v>0.91967105865478505</v>
      </c>
      <c r="M80">
        <f t="shared" si="9"/>
        <v>1.4230823414900651</v>
      </c>
      <c r="N80">
        <f t="shared" si="13"/>
        <v>1.3796138396599744</v>
      </c>
      <c r="O80">
        <f t="shared" si="10"/>
        <v>1.2416971488917583</v>
      </c>
      <c r="P80">
        <f t="shared" si="11"/>
        <v>1.4133757459527763</v>
      </c>
      <c r="Q80">
        <f t="shared" si="12"/>
        <v>1.4837686241353889</v>
      </c>
      <c r="S80">
        <v>69</v>
      </c>
      <c r="T80">
        <v>1.4900071917937801</v>
      </c>
      <c r="U80">
        <v>1.5145642409047972</v>
      </c>
    </row>
    <row r="81" spans="1:21" x14ac:dyDescent="0.2">
      <c r="A81" s="9"/>
      <c r="B81" s="3" t="s">
        <v>94</v>
      </c>
      <c r="C81">
        <v>1.14942528735632</v>
      </c>
      <c r="D81">
        <v>1.8305890962312401</v>
      </c>
      <c r="E81">
        <v>0.85595703125</v>
      </c>
      <c r="F81">
        <v>0.23310518264770499</v>
      </c>
      <c r="G81">
        <v>0.62427091598510698</v>
      </c>
      <c r="H81">
        <v>0.93504905700683505</v>
      </c>
      <c r="I81">
        <v>0.46334886550903298</v>
      </c>
      <c r="J81">
        <v>0.91366195678710904</v>
      </c>
      <c r="M81">
        <f t="shared" si="9"/>
        <v>1.4900071917937801</v>
      </c>
      <c r="N81">
        <f t="shared" si="13"/>
        <v>1.5145642409047972</v>
      </c>
      <c r="O81">
        <f t="shared" si="10"/>
        <v>1.0924018646605809</v>
      </c>
      <c r="P81">
        <f t="shared" si="11"/>
        <v>1.9877244265705512</v>
      </c>
      <c r="Q81">
        <f t="shared" si="12"/>
        <v>1.4635664314832599</v>
      </c>
      <c r="S81">
        <v>70</v>
      </c>
      <c r="T81">
        <v>1.5431145727969899</v>
      </c>
      <c r="U81">
        <v>3.1220488688612278</v>
      </c>
    </row>
    <row r="82" spans="1:21" x14ac:dyDescent="0.2">
      <c r="A82" s="9"/>
      <c r="B82" s="3" t="s">
        <v>95</v>
      </c>
      <c r="C82">
        <v>1.16863033873343</v>
      </c>
      <c r="D82">
        <v>1.9175988068605501</v>
      </c>
      <c r="E82">
        <v>0.85566115379333496</v>
      </c>
      <c r="F82">
        <v>0.255674839019775</v>
      </c>
      <c r="G82">
        <v>0.66836714744567804</v>
      </c>
      <c r="H82">
        <v>0.77188897132873502</v>
      </c>
      <c r="I82">
        <v>1.7826499938964799</v>
      </c>
      <c r="J82">
        <v>0.99701499938964799</v>
      </c>
      <c r="M82">
        <f t="shared" si="9"/>
        <v>1.5431145727969899</v>
      </c>
      <c r="N82">
        <f t="shared" si="13"/>
        <v>3.1220488688612278</v>
      </c>
      <c r="O82">
        <f t="shared" si="10"/>
        <v>0.90209654593618127</v>
      </c>
      <c r="P82">
        <f t="shared" si="11"/>
        <v>6.9723325170788595</v>
      </c>
      <c r="Q82">
        <f t="shared" si="12"/>
        <v>1.4917175435686432</v>
      </c>
      <c r="S82">
        <v>71</v>
      </c>
      <c r="T82">
        <v>1.554882531776355</v>
      </c>
      <c r="U82">
        <v>2.9749925050933932</v>
      </c>
    </row>
    <row r="83" spans="1:21" x14ac:dyDescent="0.2">
      <c r="A83" s="9"/>
      <c r="B83" s="3" t="s">
        <v>96</v>
      </c>
      <c r="C83">
        <v>1.1658398299078601</v>
      </c>
      <c r="D83">
        <v>1.94392523364485</v>
      </c>
      <c r="E83">
        <v>0.60114502906799305</v>
      </c>
      <c r="F83">
        <v>0.25448107719421298</v>
      </c>
      <c r="G83">
        <v>0.77319908142089799</v>
      </c>
      <c r="H83">
        <v>1.0814459323882999</v>
      </c>
      <c r="I83">
        <v>1.40172314643859</v>
      </c>
      <c r="J83">
        <v>1.25091099739074</v>
      </c>
      <c r="M83">
        <f t="shared" si="9"/>
        <v>1.554882531776355</v>
      </c>
      <c r="N83">
        <f t="shared" si="13"/>
        <v>2.9749925050933932</v>
      </c>
      <c r="O83">
        <f t="shared" si="10"/>
        <v>1.7989767528560598</v>
      </c>
      <c r="P83">
        <f t="shared" si="11"/>
        <v>5.5081625788971076</v>
      </c>
      <c r="Q83">
        <f t="shared" si="12"/>
        <v>1.6178381835270121</v>
      </c>
      <c r="S83">
        <v>72</v>
      </c>
      <c r="T83">
        <v>1.5058408192937551</v>
      </c>
      <c r="U83">
        <v>3.7456412657561731</v>
      </c>
    </row>
    <row r="84" spans="1:21" x14ac:dyDescent="0.2">
      <c r="A84" s="9"/>
      <c r="B84" s="3" t="s">
        <v>97</v>
      </c>
      <c r="C84">
        <v>1.15073041168658</v>
      </c>
      <c r="D84">
        <v>1.8609512269009301</v>
      </c>
      <c r="E84">
        <v>0.60796499252319303</v>
      </c>
      <c r="F84">
        <v>0.291911840438842</v>
      </c>
      <c r="G84">
        <v>0.83728003501892001</v>
      </c>
      <c r="H84">
        <v>1.0083310604095399</v>
      </c>
      <c r="I84">
        <v>2.31137490272521</v>
      </c>
      <c r="J84">
        <v>1.3901619911193801</v>
      </c>
      <c r="M84">
        <f t="shared" si="9"/>
        <v>1.5058408192937551</v>
      </c>
      <c r="N84">
        <f t="shared" si="13"/>
        <v>3.7456412657561731</v>
      </c>
      <c r="O84">
        <f t="shared" si="10"/>
        <v>1.6585347393519101</v>
      </c>
      <c r="P84">
        <f t="shared" si="11"/>
        <v>7.9180580659230317</v>
      </c>
      <c r="Q84">
        <f t="shared" si="12"/>
        <v>1.6603309919935767</v>
      </c>
      <c r="S84">
        <v>73</v>
      </c>
      <c r="T84">
        <v>1.3933062473787849</v>
      </c>
      <c r="U84">
        <v>2.4845222863649488</v>
      </c>
    </row>
    <row r="85" spans="1:21" x14ac:dyDescent="0.2">
      <c r="A85" s="9"/>
      <c r="B85" s="3" t="s">
        <v>98</v>
      </c>
      <c r="C85">
        <v>1.0657815328907601</v>
      </c>
      <c r="D85">
        <v>1.7208309618668101</v>
      </c>
      <c r="E85">
        <v>0.64042019844055098</v>
      </c>
      <c r="F85">
        <v>0.25977897644042902</v>
      </c>
      <c r="G85">
        <v>0.85640597343444802</v>
      </c>
      <c r="H85">
        <v>0.81757283210754395</v>
      </c>
      <c r="I85">
        <v>1.24223804473876</v>
      </c>
      <c r="J85">
        <v>1.19472384452819</v>
      </c>
      <c r="M85">
        <f t="shared" si="9"/>
        <v>1.3933062473787849</v>
      </c>
      <c r="N85">
        <f t="shared" si="13"/>
        <v>2.4845222863649488</v>
      </c>
      <c r="O85">
        <f t="shared" si="10"/>
        <v>1.276619372871697</v>
      </c>
      <c r="P85">
        <f t="shared" si="11"/>
        <v>4.7819036850490582</v>
      </c>
      <c r="Q85">
        <f t="shared" si="12"/>
        <v>1.3950438011740911</v>
      </c>
      <c r="S85">
        <v>74</v>
      </c>
      <c r="T85">
        <v>1.4847454576778949</v>
      </c>
      <c r="U85">
        <v>1.7057437474527379</v>
      </c>
    </row>
    <row r="86" spans="1:21" x14ac:dyDescent="0.2">
      <c r="A86" s="9"/>
      <c r="B86" s="3" t="s">
        <v>99</v>
      </c>
      <c r="C86">
        <v>1.1743486973947801</v>
      </c>
      <c r="D86">
        <v>1.7951422179610099</v>
      </c>
      <c r="E86">
        <v>0.61741209030151301</v>
      </c>
      <c r="F86">
        <v>0.28086400032043402</v>
      </c>
      <c r="G86">
        <v>0.72501897811889604</v>
      </c>
      <c r="H86">
        <v>0.77636098861694303</v>
      </c>
      <c r="I86">
        <v>0.65211391448974598</v>
      </c>
      <c r="J86">
        <v>1.1150600910186701</v>
      </c>
      <c r="M86">
        <f t="shared" si="9"/>
        <v>1.4847454576778949</v>
      </c>
      <c r="N86">
        <f t="shared" si="13"/>
        <v>1.7057437474527379</v>
      </c>
      <c r="O86">
        <f t="shared" si="10"/>
        <v>1.2574437734735764</v>
      </c>
      <c r="P86">
        <f t="shared" si="11"/>
        <v>2.3218138093374652</v>
      </c>
      <c r="Q86">
        <f t="shared" si="12"/>
        <v>1.5379736595471727</v>
      </c>
      <c r="S86">
        <v>75</v>
      </c>
      <c r="T86">
        <v>1.459438895486165</v>
      </c>
      <c r="U86">
        <v>1.4699472200710098</v>
      </c>
    </row>
    <row r="87" spans="1:21" x14ac:dyDescent="0.2">
      <c r="A87" s="9"/>
      <c r="B87" s="3" t="s">
        <v>100</v>
      </c>
      <c r="C87">
        <v>1.1439946914399399</v>
      </c>
      <c r="D87">
        <v>1.7748830995323901</v>
      </c>
      <c r="E87">
        <v>0.62591290473937899</v>
      </c>
      <c r="F87">
        <v>0.27175283432006803</v>
      </c>
      <c r="G87">
        <v>0.72109889984130804</v>
      </c>
      <c r="H87">
        <v>0.77582311630249001</v>
      </c>
      <c r="I87">
        <v>0.49498105049133301</v>
      </c>
      <c r="J87">
        <v>0.97268795967101995</v>
      </c>
      <c r="M87">
        <f t="shared" si="9"/>
        <v>1.459438895486165</v>
      </c>
      <c r="N87">
        <f t="shared" si="13"/>
        <v>1.4699472200710098</v>
      </c>
      <c r="O87">
        <f t="shared" si="10"/>
        <v>1.2395065039049347</v>
      </c>
      <c r="P87">
        <f t="shared" si="11"/>
        <v>1.8214384101265668</v>
      </c>
      <c r="Q87">
        <f t="shared" si="12"/>
        <v>1.348896746181528</v>
      </c>
      <c r="S87">
        <v>76</v>
      </c>
      <c r="T87">
        <v>1.5927313693572049</v>
      </c>
      <c r="U87">
        <v>1.7406683309141007</v>
      </c>
    </row>
    <row r="88" spans="1:21" x14ac:dyDescent="0.2">
      <c r="A88" s="9"/>
      <c r="B88" s="3" t="s">
        <v>101</v>
      </c>
      <c r="C88">
        <v>1.2332155477031801</v>
      </c>
      <c r="D88">
        <v>1.95224719101123</v>
      </c>
      <c r="E88">
        <v>0.670915126800537</v>
      </c>
      <c r="F88">
        <v>0.32952404022216703</v>
      </c>
      <c r="G88">
        <v>0.804901123046875</v>
      </c>
      <c r="H88">
        <v>1.044273853302</v>
      </c>
      <c r="I88">
        <v>0.71986007690429599</v>
      </c>
      <c r="J88">
        <v>1.19203305244445</v>
      </c>
      <c r="M88">
        <f t="shared" si="9"/>
        <v>1.5927313693572049</v>
      </c>
      <c r="N88">
        <f t="shared" si="13"/>
        <v>1.7406683309141007</v>
      </c>
      <c r="O88">
        <f t="shared" si="10"/>
        <v>1.5564917402920064</v>
      </c>
      <c r="P88">
        <f t="shared" si="11"/>
        <v>2.1845449467631015</v>
      </c>
      <c r="Q88">
        <f t="shared" si="12"/>
        <v>1.4809683056871938</v>
      </c>
      <c r="S88">
        <v>77</v>
      </c>
      <c r="T88">
        <v>1.041925073817543</v>
      </c>
      <c r="U88">
        <v>1.5832497674801758</v>
      </c>
    </row>
    <row r="89" spans="1:21" x14ac:dyDescent="0.2">
      <c r="A89" s="9"/>
      <c r="B89" s="3" t="s">
        <v>102</v>
      </c>
      <c r="C89">
        <v>0.91432225063938599</v>
      </c>
      <c r="D89">
        <v>1.1695278969956999</v>
      </c>
      <c r="E89">
        <v>0.439872026443481</v>
      </c>
      <c r="F89">
        <v>5.0450086593627902E-2</v>
      </c>
      <c r="G89">
        <v>0.10025596618652299</v>
      </c>
      <c r="H89">
        <v>0.64847016334533603</v>
      </c>
      <c r="I89">
        <v>8.6163997650146401E-2</v>
      </c>
      <c r="J89">
        <v>0.15716314315795801</v>
      </c>
      <c r="M89">
        <f t="shared" si="9"/>
        <v>1.041925073817543</v>
      </c>
      <c r="N89">
        <f t="shared" si="13"/>
        <v>1.5832497674801758</v>
      </c>
      <c r="O89">
        <f t="shared" si="10"/>
        <v>1.4742246025246111</v>
      </c>
      <c r="P89">
        <f t="shared" si="11"/>
        <v>1.7079058425447646</v>
      </c>
      <c r="Q89">
        <f t="shared" si="12"/>
        <v>1.5676188573711518</v>
      </c>
    </row>
    <row r="91" spans="1:21" x14ac:dyDescent="0.2">
      <c r="A91" s="9" t="s">
        <v>104</v>
      </c>
      <c r="B91" s="2" t="s">
        <v>118</v>
      </c>
      <c r="H91">
        <v>1.5134968757629299</v>
      </c>
      <c r="I91">
        <v>9.3481540679931606E-3</v>
      </c>
      <c r="J91">
        <v>9.3250274658203108E-3</v>
      </c>
    </row>
    <row r="92" spans="1:21" x14ac:dyDescent="0.2">
      <c r="A92" s="9"/>
      <c r="B92" s="3" t="s">
        <v>105</v>
      </c>
      <c r="C92">
        <v>3.52941176470588</v>
      </c>
      <c r="D92">
        <v>4.6097560975609699</v>
      </c>
      <c r="F92">
        <v>1.88109874725341E-2</v>
      </c>
      <c r="G92">
        <v>2.6492118835449201E-2</v>
      </c>
      <c r="H92">
        <v>1.5696990489959699</v>
      </c>
      <c r="I92">
        <v>1.6453981399536102E-2</v>
      </c>
      <c r="J92">
        <v>2.2999048233032199E-2</v>
      </c>
      <c r="M92">
        <f t="shared" si="9"/>
        <v>4.0695839311334252</v>
      </c>
      <c r="O92" t="e">
        <f t="shared" si="10"/>
        <v>#DIV/0!</v>
      </c>
      <c r="P92">
        <f t="shared" si="11"/>
        <v>0.87470056654710659</v>
      </c>
      <c r="Q92">
        <f t="shared" si="12"/>
        <v>0.86814680154073176</v>
      </c>
    </row>
    <row r="93" spans="1:21" x14ac:dyDescent="0.2">
      <c r="A93" s="9"/>
      <c r="B93" s="3" t="s">
        <v>106</v>
      </c>
      <c r="C93">
        <v>1.42675159235668</v>
      </c>
      <c r="D93">
        <v>1.61486486486486</v>
      </c>
      <c r="F93">
        <v>1.6089916229247998E-2</v>
      </c>
      <c r="G93">
        <v>2.1784067153930602E-2</v>
      </c>
      <c r="H93">
        <v>1.6098999977111801</v>
      </c>
      <c r="I93">
        <v>1.5937805175781201E-2</v>
      </c>
      <c r="J93">
        <v>1.7106056213378899E-2</v>
      </c>
      <c r="M93">
        <f t="shared" si="9"/>
        <v>1.52080822861077</v>
      </c>
      <c r="O93" t="e">
        <f t="shared" si="10"/>
        <v>#DIV/0!</v>
      </c>
      <c r="P93">
        <f t="shared" si="11"/>
        <v>0.99054618735737776</v>
      </c>
      <c r="Q93">
        <f t="shared" si="12"/>
        <v>0.78525539296698199</v>
      </c>
    </row>
    <row r="94" spans="1:21" x14ac:dyDescent="0.2">
      <c r="A94" s="9"/>
      <c r="B94" s="3" t="s">
        <v>107</v>
      </c>
      <c r="C94">
        <v>1.3203883495145601</v>
      </c>
      <c r="D94">
        <v>1.4526315789473601</v>
      </c>
      <c r="F94">
        <v>1.54361724853515E-2</v>
      </c>
      <c r="G94">
        <v>1.37090682983398E-2</v>
      </c>
      <c r="H94">
        <v>2.48306107521057</v>
      </c>
      <c r="I94">
        <v>1.42569541931152E-2</v>
      </c>
      <c r="J94">
        <v>1.02958679199218E-2</v>
      </c>
      <c r="M94">
        <f t="shared" si="9"/>
        <v>1.3865099642309602</v>
      </c>
      <c r="O94" t="e">
        <f t="shared" si="10"/>
        <v>#DIV/0!</v>
      </c>
      <c r="P94">
        <f t="shared" si="11"/>
        <v>0.92360682070925637</v>
      </c>
      <c r="Q94">
        <f t="shared" si="12"/>
        <v>0.75102608695651862</v>
      </c>
    </row>
    <row r="95" spans="1:21" x14ac:dyDescent="0.2">
      <c r="A95" s="9"/>
      <c r="B95" s="3" t="s">
        <v>108</v>
      </c>
      <c r="C95">
        <v>1.86666666666666</v>
      </c>
      <c r="D95">
        <v>1.82222222222222</v>
      </c>
      <c r="F95">
        <v>1.09858512878417E-2</v>
      </c>
      <c r="G95">
        <v>1.32560729980468E-2</v>
      </c>
      <c r="H95">
        <v>1.3495819568634</v>
      </c>
      <c r="I95">
        <v>1.1693000793457E-2</v>
      </c>
      <c r="J95">
        <v>1.28469467163085E-2</v>
      </c>
      <c r="M95">
        <f t="shared" si="9"/>
        <v>1.8444444444444401</v>
      </c>
      <c r="O95" t="e">
        <f t="shared" si="10"/>
        <v>#DIV/0!</v>
      </c>
      <c r="P95">
        <f t="shared" si="11"/>
        <v>1.0643691132427688</v>
      </c>
      <c r="Q95">
        <f t="shared" si="12"/>
        <v>0.96913669064748043</v>
      </c>
    </row>
    <row r="96" spans="1:21" x14ac:dyDescent="0.2">
      <c r="A96" s="9"/>
      <c r="B96" s="3" t="s">
        <v>109</v>
      </c>
      <c r="C96">
        <v>2.1489361702127598</v>
      </c>
      <c r="D96">
        <v>2.6756756756756701</v>
      </c>
      <c r="F96">
        <v>1.39110088348388E-2</v>
      </c>
      <c r="G96">
        <v>1.5358924865722601E-2</v>
      </c>
      <c r="H96">
        <v>1.3717331886291499</v>
      </c>
      <c r="I96">
        <v>1.1440038681030201E-2</v>
      </c>
      <c r="J96">
        <v>1.40738487243652E-2</v>
      </c>
      <c r="M96">
        <f t="shared" si="9"/>
        <v>2.4123059229442152</v>
      </c>
      <c r="O96" t="e">
        <f t="shared" si="10"/>
        <v>#DIV/0!</v>
      </c>
      <c r="P96">
        <f t="shared" si="11"/>
        <v>0.82237304402968325</v>
      </c>
      <c r="Q96">
        <f t="shared" si="12"/>
        <v>0.91633033219497151</v>
      </c>
    </row>
    <row r="97" spans="1:17" x14ac:dyDescent="0.2">
      <c r="A97" s="9"/>
      <c r="B97" s="3" t="s">
        <v>110</v>
      </c>
      <c r="C97">
        <v>1.61666666666666</v>
      </c>
      <c r="D97">
        <v>1.5</v>
      </c>
      <c r="F97">
        <v>1.1155843734741201E-2</v>
      </c>
      <c r="G97">
        <v>1.3654947280883701E-2</v>
      </c>
      <c r="H97">
        <v>1.7835998535156199</v>
      </c>
      <c r="I97">
        <v>1.0746002197265601E-2</v>
      </c>
      <c r="J97">
        <v>1.16491317749023E-2</v>
      </c>
      <c r="M97">
        <f t="shared" si="9"/>
        <v>1.55833333333333</v>
      </c>
      <c r="O97" t="e">
        <f t="shared" si="10"/>
        <v>#DIV/0!</v>
      </c>
      <c r="P97">
        <f t="shared" si="11"/>
        <v>0.96326216580111435</v>
      </c>
      <c r="Q97">
        <f t="shared" si="12"/>
        <v>0.85310704869659582</v>
      </c>
    </row>
    <row r="98" spans="1:17" x14ac:dyDescent="0.2">
      <c r="A98" s="9"/>
      <c r="B98" s="3" t="s">
        <v>111</v>
      </c>
      <c r="C98">
        <v>2.1282051282051202</v>
      </c>
      <c r="D98">
        <v>2.4193548387096699</v>
      </c>
      <c r="F98">
        <v>1.37300491333007E-2</v>
      </c>
      <c r="G98">
        <v>1.5275001525878899E-2</v>
      </c>
      <c r="H98">
        <v>1.3103821277618399</v>
      </c>
      <c r="I98">
        <v>1.13909244537353E-2</v>
      </c>
      <c r="J98">
        <v>9.8960399627685495E-3</v>
      </c>
      <c r="M98">
        <f t="shared" si="9"/>
        <v>2.2737799834573948</v>
      </c>
      <c r="O98" t="e">
        <f t="shared" si="10"/>
        <v>#DIV/0!</v>
      </c>
      <c r="P98">
        <f t="shared" si="11"/>
        <v>0.82963464610682891</v>
      </c>
      <c r="Q98">
        <f t="shared" si="12"/>
        <v>0.64785852531685084</v>
      </c>
    </row>
    <row r="99" spans="1:17" x14ac:dyDescent="0.2">
      <c r="A99" s="9"/>
      <c r="B99" s="3" t="s">
        <v>112</v>
      </c>
      <c r="C99">
        <v>1.9814814814814801</v>
      </c>
      <c r="D99">
        <v>2.0454545454545401</v>
      </c>
      <c r="F99">
        <v>1.226806640625E-2</v>
      </c>
      <c r="G99">
        <v>1.49259567260742E-2</v>
      </c>
      <c r="H99">
        <v>0.40701198577880798</v>
      </c>
      <c r="I99">
        <v>9.2811584472656198E-3</v>
      </c>
      <c r="J99">
        <v>1.01261138916015E-2</v>
      </c>
      <c r="M99">
        <f t="shared" si="9"/>
        <v>2.0134680134680103</v>
      </c>
      <c r="O99" t="e">
        <f t="shared" si="10"/>
        <v>#DIV/0!</v>
      </c>
      <c r="P99">
        <f t="shared" si="11"/>
        <v>0.75652985074626822</v>
      </c>
      <c r="Q99">
        <f t="shared" si="12"/>
        <v>0.67842310395501548</v>
      </c>
    </row>
    <row r="100" spans="1:17" x14ac:dyDescent="0.2">
      <c r="A100" s="9"/>
      <c r="B100" s="3" t="s">
        <v>113</v>
      </c>
      <c r="C100">
        <v>4.5084745762711798</v>
      </c>
      <c r="D100">
        <v>5.8541666666666599</v>
      </c>
      <c r="F100">
        <v>2.8163909912109299E-2</v>
      </c>
      <c r="G100">
        <v>4.3970823287963798E-2</v>
      </c>
      <c r="H100">
        <v>2.8780019283294598</v>
      </c>
      <c r="I100">
        <v>3.15320491790771E-2</v>
      </c>
      <c r="J100">
        <v>3.87289524078369E-2</v>
      </c>
      <c r="M100">
        <f t="shared" si="9"/>
        <v>5.1813206214689203</v>
      </c>
      <c r="O100" t="e">
        <f t="shared" si="10"/>
        <v>#DIV/0!</v>
      </c>
      <c r="P100">
        <f t="shared" si="11"/>
        <v>1.1195906135717202</v>
      </c>
      <c r="Q100">
        <f t="shared" si="12"/>
        <v>0.88078752026547191</v>
      </c>
    </row>
    <row r="101" spans="1:17" x14ac:dyDescent="0.2">
      <c r="A101" s="9"/>
      <c r="B101" s="3" t="s">
        <v>114</v>
      </c>
      <c r="C101">
        <v>1.34246575342465</v>
      </c>
      <c r="D101">
        <v>1.6309012875536399</v>
      </c>
      <c r="F101">
        <v>2.2464990615844699E-2</v>
      </c>
      <c r="G101">
        <v>2.26919651031494E-2</v>
      </c>
      <c r="H101">
        <v>2.1675860881805402</v>
      </c>
      <c r="I101">
        <v>2.2130012512207E-2</v>
      </c>
      <c r="J101">
        <v>2.3883819580078101E-2</v>
      </c>
      <c r="M101">
        <f t="shared" si="9"/>
        <v>1.4866835204891449</v>
      </c>
      <c r="O101" t="e">
        <f t="shared" si="10"/>
        <v>#DIV/0!</v>
      </c>
      <c r="P101">
        <f t="shared" si="11"/>
        <v>0.98508888299283615</v>
      </c>
      <c r="Q101">
        <f t="shared" si="12"/>
        <v>1.0525231936287125</v>
      </c>
    </row>
    <row r="102" spans="1:17" x14ac:dyDescent="0.2">
      <c r="A102" s="9"/>
      <c r="B102" s="3" t="s">
        <v>115</v>
      </c>
      <c r="C102">
        <v>11.699346405228701</v>
      </c>
      <c r="D102">
        <v>57.390728476821103</v>
      </c>
      <c r="F102">
        <v>5.3163180351257298</v>
      </c>
      <c r="G102">
        <v>7.9204549789428702</v>
      </c>
      <c r="H102">
        <v>3.95711994171142</v>
      </c>
      <c r="I102">
        <v>5.33573317527771</v>
      </c>
      <c r="J102">
        <v>8.0657989978790194</v>
      </c>
      <c r="M102">
        <f t="shared" si="9"/>
        <v>34.545037441024903</v>
      </c>
      <c r="O102" t="e">
        <f t="shared" si="10"/>
        <v>#DIV/0!</v>
      </c>
      <c r="P102">
        <f t="shared" si="11"/>
        <v>1.0036519899719507</v>
      </c>
      <c r="Q102">
        <f t="shared" si="12"/>
        <v>1.0183504633663796</v>
      </c>
    </row>
    <row r="103" spans="1:17" x14ac:dyDescent="0.2">
      <c r="A103" s="9"/>
      <c r="B103" s="3" t="s">
        <v>116</v>
      </c>
      <c r="C103">
        <v>1.2894884766722801</v>
      </c>
      <c r="D103">
        <v>2.1370504861192399</v>
      </c>
      <c r="F103">
        <v>7.357666015625</v>
      </c>
      <c r="G103">
        <v>4.3747210502624503</v>
      </c>
      <c r="H103">
        <v>5.7440648078918404</v>
      </c>
      <c r="I103">
        <v>7.3061418533325098</v>
      </c>
      <c r="J103">
        <v>11.3721611499786</v>
      </c>
      <c r="M103">
        <f t="shared" si="9"/>
        <v>1.7132694813957601</v>
      </c>
      <c r="O103" t="e">
        <f t="shared" si="10"/>
        <v>#DIV/0!</v>
      </c>
      <c r="P103">
        <f t="shared" si="11"/>
        <v>0.99299721376546968</v>
      </c>
      <c r="Q103">
        <f t="shared" si="12"/>
        <v>2.5995168650344818</v>
      </c>
    </row>
    <row r="104" spans="1:17" x14ac:dyDescent="0.2">
      <c r="A104" s="9"/>
      <c r="B104" s="3" t="s">
        <v>117</v>
      </c>
      <c r="C104">
        <v>0.99558661272526605</v>
      </c>
      <c r="D104">
        <v>1.8585361407346599</v>
      </c>
      <c r="F104">
        <v>10.254278182983301</v>
      </c>
      <c r="G104">
        <v>4.6429328918456996</v>
      </c>
      <c r="H104">
        <v>4.4011478424072203</v>
      </c>
      <c r="I104">
        <v>9.7486851215362496</v>
      </c>
      <c r="J104">
        <v>12.6535658836364</v>
      </c>
      <c r="M104">
        <f t="shared" si="9"/>
        <v>1.4270613767299629</v>
      </c>
      <c r="O104" t="e">
        <f t="shared" si="10"/>
        <v>#DIV/0!</v>
      </c>
      <c r="P104">
        <f t="shared" si="11"/>
        <v>0.95069442700646944</v>
      </c>
      <c r="Q104">
        <f t="shared" si="12"/>
        <v>2.7253389567313437</v>
      </c>
    </row>
    <row r="105" spans="1:17" x14ac:dyDescent="0.2">
      <c r="A105" s="9"/>
      <c r="B105" s="3" t="s">
        <v>25</v>
      </c>
      <c r="C105">
        <v>0.96601941747572795</v>
      </c>
      <c r="D105">
        <v>1.7704500424568299</v>
      </c>
      <c r="F105">
        <v>9.4155881404876691</v>
      </c>
      <c r="G105">
        <v>2.87581086158752</v>
      </c>
      <c r="H105">
        <v>5.2437248229980398</v>
      </c>
      <c r="I105">
        <v>9.7975759506225497</v>
      </c>
      <c r="J105">
        <v>13.2870547771453</v>
      </c>
      <c r="M105">
        <f t="shared" si="9"/>
        <v>1.3682347299662789</v>
      </c>
      <c r="O105" t="e">
        <f t="shared" si="10"/>
        <v>#DIV/0!</v>
      </c>
      <c r="P105">
        <f t="shared" si="11"/>
        <v>1.0405697237852096</v>
      </c>
      <c r="Q105">
        <f t="shared" si="12"/>
        <v>4.6202811716937848</v>
      </c>
    </row>
    <row r="106" spans="1:17" x14ac:dyDescent="0.2">
      <c r="A106" s="9"/>
      <c r="B106" s="3" t="s">
        <v>26</v>
      </c>
      <c r="C106">
        <v>1.0288526816021699</v>
      </c>
      <c r="D106">
        <v>1.6932382133995001</v>
      </c>
      <c r="F106">
        <v>6.5057530403137198</v>
      </c>
      <c r="G106">
        <v>2.90743803977966</v>
      </c>
      <c r="H106">
        <v>5.8178651332855198</v>
      </c>
      <c r="I106">
        <v>6.8362238407135001</v>
      </c>
      <c r="J106">
        <v>7.5330741405486998</v>
      </c>
      <c r="M106">
        <f t="shared" ref="M106:M169" si="14">0.5*(C106+D106)</f>
        <v>1.3610454475008349</v>
      </c>
      <c r="O106" t="e">
        <f t="shared" ref="O106:O169" si="15">H106/E106</f>
        <v>#DIV/0!</v>
      </c>
      <c r="P106">
        <f t="shared" ref="P106:P169" si="16">I106/F106</f>
        <v>1.0507967022959488</v>
      </c>
      <c r="Q106">
        <f t="shared" ref="Q106:Q169" si="17">J106/G106</f>
        <v>2.5909663550799498</v>
      </c>
    </row>
    <row r="107" spans="1:17" x14ac:dyDescent="0.2">
      <c r="A107" s="9"/>
      <c r="B107" s="3" t="s">
        <v>27</v>
      </c>
      <c r="C107">
        <v>1.0705638187478299</v>
      </c>
      <c r="D107">
        <v>1.79154825157543</v>
      </c>
      <c r="F107">
        <v>7.4982481002807599</v>
      </c>
      <c r="G107">
        <v>2.66757607460021</v>
      </c>
      <c r="H107">
        <v>4.0167989730834899</v>
      </c>
      <c r="I107">
        <v>8.1312568187713605</v>
      </c>
      <c r="J107">
        <v>6.43936896324157</v>
      </c>
      <c r="M107">
        <f t="shared" si="14"/>
        <v>1.4310560351616299</v>
      </c>
      <c r="O107" t="e">
        <f t="shared" si="15"/>
        <v>#DIV/0!</v>
      </c>
      <c r="P107">
        <f t="shared" si="16"/>
        <v>1.0844208820546895</v>
      </c>
      <c r="Q107">
        <f t="shared" si="17"/>
        <v>2.4139401400976501</v>
      </c>
    </row>
    <row r="108" spans="1:17" x14ac:dyDescent="0.2">
      <c r="A108" s="9"/>
      <c r="B108" s="3" t="s">
        <v>28</v>
      </c>
      <c r="C108">
        <v>1.1036501377410399</v>
      </c>
      <c r="D108">
        <v>1.8905128886526701</v>
      </c>
      <c r="F108">
        <v>9.8894369602203298</v>
      </c>
      <c r="G108">
        <v>2.8036630153656001</v>
      </c>
      <c r="H108">
        <v>4.5450809001922599</v>
      </c>
      <c r="I108">
        <v>5.0830998420715297</v>
      </c>
      <c r="J108">
        <v>7.4583840370178196</v>
      </c>
      <c r="M108">
        <f t="shared" si="14"/>
        <v>1.4970815131968549</v>
      </c>
      <c r="O108" t="e">
        <f t="shared" si="15"/>
        <v>#DIV/0!</v>
      </c>
      <c r="P108">
        <f t="shared" si="16"/>
        <v>0.51399284534781864</v>
      </c>
      <c r="Q108">
        <f t="shared" si="17"/>
        <v>2.6602284212267358</v>
      </c>
    </row>
    <row r="109" spans="1:17" x14ac:dyDescent="0.2">
      <c r="A109" s="9"/>
      <c r="B109" s="3" t="s">
        <v>29</v>
      </c>
      <c r="C109">
        <v>1.14155889549108</v>
      </c>
      <c r="D109">
        <v>1.79654014975471</v>
      </c>
      <c r="F109">
        <v>4.4563279151916504</v>
      </c>
      <c r="G109">
        <v>2.8198671340942298</v>
      </c>
      <c r="H109">
        <v>5.6964612007141104</v>
      </c>
      <c r="I109">
        <v>5.0154027938842702</v>
      </c>
      <c r="J109">
        <v>6.07234382629394</v>
      </c>
      <c r="M109">
        <f t="shared" si="14"/>
        <v>1.469049522622895</v>
      </c>
      <c r="O109" t="e">
        <f t="shared" si="15"/>
        <v>#DIV/0!</v>
      </c>
      <c r="P109">
        <f t="shared" si="16"/>
        <v>1.1254564047647235</v>
      </c>
      <c r="Q109">
        <f t="shared" si="17"/>
        <v>2.1534148729473523</v>
      </c>
    </row>
    <row r="110" spans="1:17" x14ac:dyDescent="0.2">
      <c r="A110" s="9"/>
      <c r="B110" s="3" t="s">
        <v>30</v>
      </c>
      <c r="C110">
        <v>1.2034373903893301</v>
      </c>
      <c r="D110">
        <v>1.9289480988065499</v>
      </c>
      <c r="F110">
        <v>4.8868100643157897</v>
      </c>
      <c r="G110">
        <v>2.7245888710021902</v>
      </c>
      <c r="H110">
        <v>4.8727169036865199</v>
      </c>
      <c r="I110">
        <v>3.6481180191039999</v>
      </c>
      <c r="J110">
        <v>5.82818508148193</v>
      </c>
      <c r="M110">
        <f t="shared" si="14"/>
        <v>1.56619274459794</v>
      </c>
      <c r="O110" t="e">
        <f t="shared" si="15"/>
        <v>#DIV/0!</v>
      </c>
      <c r="P110">
        <f t="shared" si="16"/>
        <v>0.74652339073767116</v>
      </c>
      <c r="Q110">
        <f t="shared" si="17"/>
        <v>2.139106249574505</v>
      </c>
    </row>
    <row r="111" spans="1:17" x14ac:dyDescent="0.2">
      <c r="A111" s="9"/>
      <c r="B111" s="3" t="s">
        <v>31</v>
      </c>
      <c r="C111">
        <v>1.2030839895013099</v>
      </c>
      <c r="D111">
        <v>1.79982000514271</v>
      </c>
      <c r="F111">
        <v>5.1616840362548801</v>
      </c>
      <c r="G111">
        <v>3.3764498233795099</v>
      </c>
      <c r="H111">
        <v>3.3805890083312899</v>
      </c>
      <c r="I111">
        <v>6.4686899185180602</v>
      </c>
      <c r="J111">
        <v>5.5024640560150102</v>
      </c>
      <c r="M111">
        <f t="shared" si="14"/>
        <v>1.50145199732201</v>
      </c>
      <c r="O111" t="e">
        <f t="shared" si="15"/>
        <v>#DIV/0!</v>
      </c>
      <c r="P111">
        <f t="shared" si="16"/>
        <v>1.2532130740826</v>
      </c>
      <c r="Q111">
        <f t="shared" si="17"/>
        <v>1.629659655509869</v>
      </c>
    </row>
    <row r="112" spans="1:17" x14ac:dyDescent="0.2">
      <c r="A112" s="9"/>
      <c r="B112" s="3" t="s">
        <v>32</v>
      </c>
      <c r="C112">
        <v>1.2935926043991</v>
      </c>
      <c r="D112">
        <v>1.90973673213539</v>
      </c>
      <c r="F112">
        <v>2.4491760730743399</v>
      </c>
      <c r="G112">
        <v>3.2487649917602499</v>
      </c>
      <c r="H112">
        <v>4.2838370800018302</v>
      </c>
      <c r="I112">
        <v>2.9163169860839799</v>
      </c>
      <c r="J112">
        <v>5.6371610164642298</v>
      </c>
      <c r="M112">
        <f t="shared" si="14"/>
        <v>1.6016646682672451</v>
      </c>
      <c r="O112" t="e">
        <f t="shared" si="15"/>
        <v>#DIV/0!</v>
      </c>
      <c r="P112">
        <f t="shared" si="16"/>
        <v>1.1907339035952851</v>
      </c>
      <c r="Q112">
        <f t="shared" si="17"/>
        <v>1.7351704511596255</v>
      </c>
    </row>
    <row r="113" spans="1:17" x14ac:dyDescent="0.2">
      <c r="A113" s="9"/>
      <c r="B113" s="3" t="s">
        <v>33</v>
      </c>
      <c r="C113">
        <v>1.3441888258141601</v>
      </c>
      <c r="D113">
        <v>2.0359322033898302</v>
      </c>
      <c r="F113">
        <v>1.24425792694091</v>
      </c>
      <c r="G113">
        <v>4.4739367961883501</v>
      </c>
      <c r="H113">
        <v>4.9886338710784903</v>
      </c>
      <c r="I113">
        <v>4.0289618968963596</v>
      </c>
      <c r="J113">
        <v>7.91554522514343</v>
      </c>
      <c r="M113">
        <f t="shared" si="14"/>
        <v>1.6900605146019951</v>
      </c>
      <c r="O113" t="e">
        <f t="shared" si="15"/>
        <v>#DIV/0!</v>
      </c>
      <c r="P113">
        <f t="shared" si="16"/>
        <v>3.2380439856242891</v>
      </c>
      <c r="Q113">
        <f t="shared" si="17"/>
        <v>1.7692572751334394</v>
      </c>
    </row>
    <row r="114" spans="1:17" x14ac:dyDescent="0.2">
      <c r="A114" s="9"/>
      <c r="B114" s="3" t="s">
        <v>34</v>
      </c>
      <c r="C114">
        <v>1.32890455531453</v>
      </c>
      <c r="D114">
        <v>1.8833255705635701</v>
      </c>
      <c r="F114">
        <v>1.27481985092163</v>
      </c>
      <c r="G114">
        <v>4.5480868816375697</v>
      </c>
      <c r="H114">
        <v>5.1489350795745796</v>
      </c>
      <c r="I114">
        <v>2.8308260440826398</v>
      </c>
      <c r="J114">
        <v>7.34588193893432</v>
      </c>
      <c r="M114">
        <f t="shared" si="14"/>
        <v>1.6061150629390499</v>
      </c>
      <c r="O114" t="e">
        <f t="shared" si="15"/>
        <v>#DIV/0!</v>
      </c>
      <c r="P114">
        <f t="shared" si="16"/>
        <v>2.2205694726483092</v>
      </c>
      <c r="Q114">
        <f t="shared" si="17"/>
        <v>1.615158665634238</v>
      </c>
    </row>
    <row r="115" spans="1:17" x14ac:dyDescent="0.2">
      <c r="A115" s="9"/>
      <c r="B115" s="3" t="s">
        <v>35</v>
      </c>
      <c r="C115">
        <v>1.3696719194006699</v>
      </c>
      <c r="D115">
        <v>2.03882352941176</v>
      </c>
      <c r="F115">
        <v>1.58588290214538</v>
      </c>
      <c r="G115">
        <v>5.6099350452423096</v>
      </c>
      <c r="H115">
        <v>4.9938390254974303</v>
      </c>
      <c r="I115">
        <v>4.5006940364837602</v>
      </c>
      <c r="J115">
        <v>11.399023056030201</v>
      </c>
      <c r="M115">
        <f t="shared" si="14"/>
        <v>1.7042477244062151</v>
      </c>
      <c r="O115" t="e">
        <f t="shared" si="15"/>
        <v>#DIV/0!</v>
      </c>
      <c r="P115">
        <f t="shared" si="16"/>
        <v>2.8379737434556032</v>
      </c>
      <c r="Q115">
        <f t="shared" si="17"/>
        <v>2.0319349447187482</v>
      </c>
    </row>
    <row r="116" spans="1:17" x14ac:dyDescent="0.2">
      <c r="A116" s="9"/>
      <c r="B116" s="3" t="s">
        <v>36</v>
      </c>
      <c r="C116">
        <v>1.25948008585738</v>
      </c>
      <c r="D116">
        <v>1.77436527436527</v>
      </c>
      <c r="F116">
        <v>1.2178211212158201</v>
      </c>
      <c r="G116">
        <v>4.1203129291534397</v>
      </c>
      <c r="H116">
        <v>5.1338310241699201</v>
      </c>
      <c r="I116">
        <v>3.6752331256866402</v>
      </c>
      <c r="J116">
        <v>9.2839970588683993</v>
      </c>
      <c r="M116">
        <f t="shared" si="14"/>
        <v>1.5169226801113251</v>
      </c>
      <c r="O116" t="e">
        <f t="shared" si="15"/>
        <v>#DIV/0!</v>
      </c>
      <c r="P116">
        <f t="shared" si="16"/>
        <v>3.0178759931651093</v>
      </c>
      <c r="Q116">
        <f t="shared" si="17"/>
        <v>2.2532262035679631</v>
      </c>
    </row>
    <row r="117" spans="1:17" x14ac:dyDescent="0.2">
      <c r="A117" s="9"/>
      <c r="B117" s="3" t="s">
        <v>37</v>
      </c>
      <c r="C117">
        <v>1.3355091383811999</v>
      </c>
      <c r="D117">
        <v>1.82313953488372</v>
      </c>
      <c r="F117">
        <v>1.34905982017517</v>
      </c>
      <c r="G117">
        <v>4.1956598758697501</v>
      </c>
      <c r="H117">
        <v>5.54422903060913</v>
      </c>
      <c r="I117">
        <v>3.36102199554443</v>
      </c>
      <c r="J117">
        <v>9.7372758388519198</v>
      </c>
      <c r="M117">
        <f t="shared" si="14"/>
        <v>1.5793243366324599</v>
      </c>
      <c r="O117" t="e">
        <f t="shared" si="15"/>
        <v>#DIV/0!</v>
      </c>
      <c r="P117">
        <f t="shared" si="16"/>
        <v>2.4913809938450431</v>
      </c>
      <c r="Q117">
        <f t="shared" si="17"/>
        <v>2.3207972349840218</v>
      </c>
    </row>
    <row r="118" spans="1:17" x14ac:dyDescent="0.2">
      <c r="A118" s="9"/>
      <c r="B118" s="3" t="s">
        <v>38</v>
      </c>
      <c r="C118">
        <v>1.38754148583099</v>
      </c>
      <c r="D118">
        <v>1.90285855710926</v>
      </c>
      <c r="F118">
        <v>1.22656893730163</v>
      </c>
      <c r="G118">
        <v>4.64591288566589</v>
      </c>
      <c r="H118">
        <v>3.8757569789886399</v>
      </c>
      <c r="I118">
        <v>3.5434989929199201</v>
      </c>
      <c r="J118">
        <v>8.8595080375671298</v>
      </c>
      <c r="M118">
        <f t="shared" si="14"/>
        <v>1.645200021470125</v>
      </c>
      <c r="O118" t="e">
        <f t="shared" si="15"/>
        <v>#DIV/0!</v>
      </c>
      <c r="P118">
        <f t="shared" si="16"/>
        <v>2.8889521698758998</v>
      </c>
      <c r="Q118">
        <f t="shared" si="17"/>
        <v>1.9069466551776106</v>
      </c>
    </row>
    <row r="119" spans="1:17" x14ac:dyDescent="0.2">
      <c r="A119" s="9"/>
      <c r="B119" s="3" t="s">
        <v>39</v>
      </c>
      <c r="C119">
        <v>1.3904480551452401</v>
      </c>
      <c r="D119">
        <v>1.9069148936170199</v>
      </c>
      <c r="F119">
        <v>1.6880900859832699</v>
      </c>
      <c r="G119">
        <v>4.93625617027282</v>
      </c>
      <c r="H119">
        <v>6.6063780784606898</v>
      </c>
      <c r="I119">
        <v>3.2668969631195002</v>
      </c>
      <c r="J119">
        <v>9.1949300765991193</v>
      </c>
      <c r="M119">
        <f t="shared" si="14"/>
        <v>1.64868147438113</v>
      </c>
      <c r="O119" t="e">
        <f t="shared" si="15"/>
        <v>#DIV/0!</v>
      </c>
      <c r="P119">
        <f t="shared" si="16"/>
        <v>1.9352622174880052</v>
      </c>
      <c r="Q119">
        <f t="shared" si="17"/>
        <v>1.8627335696175849</v>
      </c>
    </row>
    <row r="120" spans="1:17" x14ac:dyDescent="0.2">
      <c r="A120" s="9"/>
      <c r="B120" s="3" t="s">
        <v>40</v>
      </c>
      <c r="C120">
        <v>1.52328316086547</v>
      </c>
      <c r="D120">
        <v>2.07026259758694</v>
      </c>
      <c r="F120">
        <v>2.2272429466247501</v>
      </c>
      <c r="G120">
        <v>8.4129328727722097</v>
      </c>
      <c r="H120">
        <v>5.3134500980377197</v>
      </c>
      <c r="I120">
        <v>7.2638599872589102</v>
      </c>
      <c r="J120">
        <v>11.934820175170801</v>
      </c>
      <c r="M120">
        <f t="shared" si="14"/>
        <v>1.796772879226205</v>
      </c>
      <c r="O120" t="e">
        <f t="shared" si="15"/>
        <v>#DIV/0!</v>
      </c>
      <c r="P120">
        <f t="shared" si="16"/>
        <v>3.2613684996811165</v>
      </c>
      <c r="Q120">
        <f t="shared" si="17"/>
        <v>1.4186277669939458</v>
      </c>
    </row>
    <row r="121" spans="1:17" x14ac:dyDescent="0.2">
      <c r="A121" s="9"/>
      <c r="B121" s="3" t="s">
        <v>41</v>
      </c>
      <c r="C121">
        <v>1.35352140461629</v>
      </c>
      <c r="D121">
        <v>1.8037300177619799</v>
      </c>
      <c r="F121">
        <v>1.8666589260101301</v>
      </c>
      <c r="G121">
        <v>6.3674678802490199</v>
      </c>
      <c r="H121">
        <v>5.4961140155792201</v>
      </c>
      <c r="I121">
        <v>5.0965049266815097</v>
      </c>
      <c r="J121">
        <v>9.8358809947967494</v>
      </c>
      <c r="M121">
        <f t="shared" si="14"/>
        <v>1.5786257111891349</v>
      </c>
      <c r="O121" t="e">
        <f t="shared" si="15"/>
        <v>#DIV/0!</v>
      </c>
      <c r="P121">
        <f t="shared" si="16"/>
        <v>2.7302818183153463</v>
      </c>
      <c r="Q121">
        <f t="shared" si="17"/>
        <v>1.5447083801248929</v>
      </c>
    </row>
    <row r="122" spans="1:17" x14ac:dyDescent="0.2">
      <c r="A122" s="9"/>
      <c r="B122" s="3" t="s">
        <v>42</v>
      </c>
      <c r="C122">
        <v>1.4857442348008301</v>
      </c>
      <c r="D122">
        <v>2.0670884695101899</v>
      </c>
      <c r="F122">
        <v>2.1762640476226802</v>
      </c>
      <c r="G122">
        <v>8.8442978858947701</v>
      </c>
      <c r="H122">
        <v>6.8091571331024099</v>
      </c>
      <c r="I122">
        <v>4.8886909484863201</v>
      </c>
      <c r="J122">
        <v>14.249825954437201</v>
      </c>
      <c r="M122">
        <f t="shared" si="14"/>
        <v>1.7764163521555099</v>
      </c>
      <c r="O122" t="e">
        <f t="shared" si="15"/>
        <v>#DIV/0!</v>
      </c>
      <c r="P122">
        <f t="shared" si="16"/>
        <v>2.2463684743708634</v>
      </c>
      <c r="Q122">
        <f t="shared" si="17"/>
        <v>1.6111879245003018</v>
      </c>
    </row>
    <row r="123" spans="1:17" x14ac:dyDescent="0.2">
      <c r="A123" s="9"/>
      <c r="B123" s="3" t="s">
        <v>43</v>
      </c>
      <c r="C123">
        <v>1.38950831657832</v>
      </c>
      <c r="D123">
        <v>1.82799403985844</v>
      </c>
      <c r="F123">
        <v>1.73431301116943</v>
      </c>
      <c r="G123">
        <v>7.9805331230163503</v>
      </c>
      <c r="H123">
        <v>6.2176120281219402</v>
      </c>
      <c r="I123">
        <v>4.1056818962097097</v>
      </c>
      <c r="J123">
        <v>12.858308076858499</v>
      </c>
      <c r="M123">
        <f t="shared" si="14"/>
        <v>1.6087511782183799</v>
      </c>
      <c r="O123" t="e">
        <f t="shared" si="15"/>
        <v>#DIV/0!</v>
      </c>
      <c r="P123">
        <f t="shared" si="16"/>
        <v>2.3673246235068541</v>
      </c>
      <c r="Q123">
        <f t="shared" si="17"/>
        <v>1.6112091609236412</v>
      </c>
    </row>
    <row r="124" spans="1:17" x14ac:dyDescent="0.2">
      <c r="A124" s="9"/>
      <c r="B124" s="3" t="s">
        <v>44</v>
      </c>
      <c r="C124">
        <v>1.4608663320319699</v>
      </c>
      <c r="D124">
        <v>2.0555951532430501</v>
      </c>
      <c r="F124">
        <v>1.96607089042663</v>
      </c>
      <c r="G124">
        <v>9.3982310295104892</v>
      </c>
      <c r="H124">
        <v>6.5929868221282897</v>
      </c>
      <c r="I124">
        <v>5.1659271717071498</v>
      </c>
      <c r="J124">
        <v>13.3705179691314</v>
      </c>
      <c r="M124">
        <f t="shared" si="14"/>
        <v>1.7582307426375099</v>
      </c>
      <c r="O124" t="e">
        <f t="shared" si="15"/>
        <v>#DIV/0!</v>
      </c>
      <c r="P124">
        <f t="shared" si="16"/>
        <v>2.6275386085321486</v>
      </c>
      <c r="Q124">
        <f t="shared" si="17"/>
        <v>1.4226632572819196</v>
      </c>
    </row>
    <row r="125" spans="1:17" x14ac:dyDescent="0.2">
      <c r="A125" s="9"/>
      <c r="B125" s="3" t="s">
        <v>45</v>
      </c>
      <c r="C125">
        <v>1.3826557319839401</v>
      </c>
      <c r="D125">
        <v>1.8966858152894299</v>
      </c>
      <c r="F125">
        <v>2.7107250690460201</v>
      </c>
      <c r="G125">
        <v>9.4386951923370308</v>
      </c>
      <c r="H125">
        <v>6.67850613594055</v>
      </c>
      <c r="I125">
        <v>5.2342460155486998</v>
      </c>
      <c r="J125">
        <v>14.4510238170623</v>
      </c>
      <c r="M125">
        <f t="shared" si="14"/>
        <v>1.6396707736366851</v>
      </c>
      <c r="O125" t="e">
        <f t="shared" si="15"/>
        <v>#DIV/0!</v>
      </c>
      <c r="P125">
        <f t="shared" si="16"/>
        <v>1.9309394653552148</v>
      </c>
      <c r="Q125">
        <f t="shared" si="17"/>
        <v>1.5310404163485027</v>
      </c>
    </row>
    <row r="126" spans="1:17" x14ac:dyDescent="0.2">
      <c r="A126" s="9"/>
      <c r="B126" s="3" t="s">
        <v>46</v>
      </c>
      <c r="C126">
        <v>1.34633800319205</v>
      </c>
      <c r="D126">
        <v>1.87828831988775</v>
      </c>
      <c r="F126">
        <v>2.4268319606781001</v>
      </c>
      <c r="G126">
        <v>8.6232221126556396</v>
      </c>
      <c r="H126">
        <v>6.1556630134582502</v>
      </c>
      <c r="I126">
        <v>6.32676100730896</v>
      </c>
      <c r="J126">
        <v>16.532687902450501</v>
      </c>
      <c r="M126">
        <f t="shared" si="14"/>
        <v>1.6123131615399</v>
      </c>
      <c r="O126" t="e">
        <f t="shared" si="15"/>
        <v>#DIV/0!</v>
      </c>
      <c r="P126">
        <f t="shared" si="16"/>
        <v>2.6070041559618944</v>
      </c>
      <c r="Q126">
        <f t="shared" si="17"/>
        <v>1.917228581899421</v>
      </c>
    </row>
    <row r="127" spans="1:17" x14ac:dyDescent="0.2">
      <c r="A127" s="9"/>
      <c r="B127" s="3" t="s">
        <v>47</v>
      </c>
      <c r="C127">
        <v>1.37734447539461</v>
      </c>
      <c r="D127">
        <v>1.90358544416696</v>
      </c>
      <c r="F127">
        <v>2.5083639621734601</v>
      </c>
      <c r="G127">
        <v>10.576376199722199</v>
      </c>
      <c r="H127">
        <v>5.7601180076599103</v>
      </c>
      <c r="I127">
        <v>7.4427530765533403</v>
      </c>
      <c r="J127">
        <v>16.830615043640101</v>
      </c>
      <c r="M127">
        <f t="shared" si="14"/>
        <v>1.640464959780785</v>
      </c>
      <c r="O127" t="e">
        <f t="shared" si="15"/>
        <v>#DIV/0!</v>
      </c>
      <c r="P127">
        <f t="shared" si="16"/>
        <v>2.9671742971878392</v>
      </c>
      <c r="Q127">
        <f t="shared" si="17"/>
        <v>1.5913404294452174</v>
      </c>
    </row>
    <row r="128" spans="1:17" x14ac:dyDescent="0.2">
      <c r="A128" s="9"/>
      <c r="B128" s="3" t="s">
        <v>48</v>
      </c>
      <c r="C128">
        <v>1.3683715682587401</v>
      </c>
      <c r="D128">
        <v>1.7780672050013</v>
      </c>
      <c r="F128">
        <v>1.6487507820129299</v>
      </c>
      <c r="G128">
        <v>7.3118369579315097</v>
      </c>
      <c r="H128">
        <v>5.6269178390502903</v>
      </c>
      <c r="I128">
        <v>5.0490019321441597</v>
      </c>
      <c r="J128">
        <v>12.646667957305899</v>
      </c>
      <c r="M128">
        <f t="shared" si="14"/>
        <v>1.5732193866300199</v>
      </c>
      <c r="O128" t="e">
        <f t="shared" si="15"/>
        <v>#DIV/0!</v>
      </c>
      <c r="P128">
        <f t="shared" si="16"/>
        <v>3.0623196587539598</v>
      </c>
      <c r="Q128">
        <f t="shared" si="17"/>
        <v>1.7296156943963905</v>
      </c>
    </row>
    <row r="129" spans="1:17" x14ac:dyDescent="0.2">
      <c r="A129" s="9"/>
      <c r="B129" s="3" t="s">
        <v>49</v>
      </c>
      <c r="C129">
        <v>1.3863768678439701</v>
      </c>
      <c r="D129">
        <v>1.8202497338108601</v>
      </c>
      <c r="F129">
        <v>1.61076116561889</v>
      </c>
      <c r="G129">
        <v>7.23870801925659</v>
      </c>
      <c r="H129">
        <v>5.3610770702361998</v>
      </c>
      <c r="I129">
        <v>4.5587799549102703</v>
      </c>
      <c r="J129">
        <v>11.7666318416595</v>
      </c>
      <c r="M129">
        <f t="shared" si="14"/>
        <v>1.603313300827415</v>
      </c>
      <c r="O129" t="e">
        <f t="shared" si="15"/>
        <v>#DIV/0!</v>
      </c>
      <c r="P129">
        <f t="shared" si="16"/>
        <v>2.8302022995188651</v>
      </c>
      <c r="Q129">
        <f t="shared" si="17"/>
        <v>1.6255154663453222</v>
      </c>
    </row>
    <row r="130" spans="1:17" x14ac:dyDescent="0.2">
      <c r="A130" s="9"/>
      <c r="B130" s="3" t="s">
        <v>50</v>
      </c>
      <c r="C130">
        <v>1.42089670156033</v>
      </c>
      <c r="D130">
        <v>1.8824884792626699</v>
      </c>
      <c r="F130">
        <v>1.9736430644989</v>
      </c>
      <c r="G130">
        <v>7.0969169139861998</v>
      </c>
      <c r="H130">
        <v>6.4369630813598597</v>
      </c>
      <c r="I130">
        <v>4.7934110164642298</v>
      </c>
      <c r="J130">
        <v>11.9361169338226</v>
      </c>
      <c r="M130">
        <f t="shared" si="14"/>
        <v>1.6516925904114999</v>
      </c>
      <c r="O130" t="e">
        <f t="shared" si="15"/>
        <v>#DIV/0!</v>
      </c>
      <c r="P130">
        <f t="shared" si="16"/>
        <v>2.4287122138172728</v>
      </c>
      <c r="Q130">
        <f t="shared" si="17"/>
        <v>1.6818735626310604</v>
      </c>
    </row>
    <row r="131" spans="1:17" x14ac:dyDescent="0.2">
      <c r="A131" s="9"/>
      <c r="B131" s="3" t="s">
        <v>51</v>
      </c>
      <c r="C131">
        <v>1.4725102719624299</v>
      </c>
      <c r="D131">
        <v>1.91109936575052</v>
      </c>
      <c r="F131">
        <v>2.1384010314941402</v>
      </c>
      <c r="G131">
        <v>8.0689759254455495</v>
      </c>
      <c r="H131">
        <v>6.1737210750579798</v>
      </c>
      <c r="I131">
        <v>4.38844394683837</v>
      </c>
      <c r="J131">
        <v>11.669195175170801</v>
      </c>
      <c r="M131">
        <f t="shared" si="14"/>
        <v>1.6918048188564749</v>
      </c>
      <c r="O131" t="e">
        <f t="shared" si="15"/>
        <v>#DIV/0!</v>
      </c>
      <c r="P131">
        <f t="shared" si="16"/>
        <v>2.0522081135417727</v>
      </c>
      <c r="Q131">
        <f t="shared" si="17"/>
        <v>1.4461804425976714</v>
      </c>
    </row>
    <row r="132" spans="1:17" x14ac:dyDescent="0.2">
      <c r="A132" s="9"/>
      <c r="B132" s="3" t="s">
        <v>52</v>
      </c>
      <c r="C132">
        <v>1.5111026760296</v>
      </c>
      <c r="D132">
        <v>1.9994817041567301</v>
      </c>
      <c r="F132">
        <v>1.9743278026580799</v>
      </c>
      <c r="G132">
        <v>8.7051019668579102</v>
      </c>
      <c r="H132">
        <v>6.1636028289794904</v>
      </c>
      <c r="I132">
        <v>3.9218509197235099</v>
      </c>
      <c r="J132">
        <v>12.725578069686801</v>
      </c>
      <c r="M132">
        <f t="shared" si="14"/>
        <v>1.7552921900931651</v>
      </c>
      <c r="O132" t="e">
        <f t="shared" si="15"/>
        <v>#DIV/0!</v>
      </c>
      <c r="P132">
        <f t="shared" si="16"/>
        <v>1.9864233864525627</v>
      </c>
      <c r="Q132">
        <f t="shared" si="17"/>
        <v>1.4618528442441754</v>
      </c>
    </row>
    <row r="133" spans="1:17" x14ac:dyDescent="0.2">
      <c r="A133" s="9"/>
      <c r="B133" s="3" t="s">
        <v>53</v>
      </c>
      <c r="C133">
        <v>1.42895442359249</v>
      </c>
      <c r="D133">
        <v>1.86256643887623</v>
      </c>
      <c r="F133">
        <v>2.02401518821716</v>
      </c>
      <c r="G133">
        <v>8.7733011245727504</v>
      </c>
      <c r="H133">
        <v>6.4718120098113996</v>
      </c>
      <c r="I133">
        <v>3.9351730346679599</v>
      </c>
      <c r="J133">
        <v>13.027565002441399</v>
      </c>
      <c r="M133">
        <f t="shared" si="14"/>
        <v>1.6457604312343599</v>
      </c>
      <c r="O133" t="e">
        <f t="shared" si="15"/>
        <v>#DIV/0!</v>
      </c>
      <c r="P133">
        <f t="shared" si="16"/>
        <v>1.9442408622112319</v>
      </c>
      <c r="Q133">
        <f t="shared" si="17"/>
        <v>1.4849102769256455</v>
      </c>
    </row>
    <row r="134" spans="1:17" x14ac:dyDescent="0.2">
      <c r="A134" s="9"/>
      <c r="B134" s="3" t="s">
        <v>54</v>
      </c>
      <c r="C134">
        <v>1.49748923959827</v>
      </c>
      <c r="D134">
        <v>1.95018741369106</v>
      </c>
      <c r="F134">
        <v>1.72027087211608</v>
      </c>
      <c r="G134">
        <v>9.0367000102996808</v>
      </c>
      <c r="H134">
        <v>5.9282848834991402</v>
      </c>
      <c r="I134">
        <v>4.4070639610290501</v>
      </c>
      <c r="J134">
        <v>13.5744490623474</v>
      </c>
      <c r="M134">
        <f t="shared" si="14"/>
        <v>1.7238383266446649</v>
      </c>
      <c r="O134" t="e">
        <f t="shared" si="15"/>
        <v>#DIV/0!</v>
      </c>
      <c r="P134">
        <f t="shared" si="16"/>
        <v>2.5618430402230699</v>
      </c>
      <c r="Q134">
        <f t="shared" si="17"/>
        <v>1.5021466959040102</v>
      </c>
    </row>
    <row r="135" spans="1:17" x14ac:dyDescent="0.2">
      <c r="A135" s="9"/>
      <c r="B135" s="3" t="s">
        <v>55</v>
      </c>
      <c r="C135">
        <v>1.4687083888149099</v>
      </c>
      <c r="D135">
        <v>1.8737782742250699</v>
      </c>
      <c r="F135">
        <v>1.80717802047729</v>
      </c>
      <c r="G135">
        <v>9.2995049953460693</v>
      </c>
      <c r="H135">
        <v>6.2830321788787797</v>
      </c>
      <c r="I135">
        <v>4.3462429046630797</v>
      </c>
      <c r="J135">
        <v>13.3298828601837</v>
      </c>
      <c r="M135">
        <f t="shared" si="14"/>
        <v>1.6712433315199899</v>
      </c>
      <c r="O135" t="e">
        <f t="shared" si="15"/>
        <v>#DIV/0!</v>
      </c>
      <c r="P135">
        <f t="shared" si="16"/>
        <v>2.4049888032144184</v>
      </c>
      <c r="Q135">
        <f t="shared" si="17"/>
        <v>1.4333970320844636</v>
      </c>
    </row>
    <row r="136" spans="1:17" x14ac:dyDescent="0.2">
      <c r="A136" s="9"/>
      <c r="B136" s="3" t="s">
        <v>56</v>
      </c>
      <c r="C136">
        <v>1.53898249091509</v>
      </c>
      <c r="D136">
        <v>1.99251511371269</v>
      </c>
      <c r="F136">
        <v>2.5404348373413002</v>
      </c>
      <c r="G136">
        <v>10.731729984283399</v>
      </c>
      <c r="H136">
        <v>6.0931220054626403</v>
      </c>
      <c r="I136">
        <v>5.2253859043121302</v>
      </c>
      <c r="J136">
        <v>15.731297016143699</v>
      </c>
      <c r="M136">
        <f t="shared" si="14"/>
        <v>1.7657488023138899</v>
      </c>
      <c r="O136" t="e">
        <f t="shared" si="15"/>
        <v>#DIV/0!</v>
      </c>
      <c r="P136">
        <f t="shared" si="16"/>
        <v>2.0568864146819736</v>
      </c>
      <c r="Q136">
        <f t="shared" si="17"/>
        <v>1.4658677621578402</v>
      </c>
    </row>
    <row r="137" spans="1:17" x14ac:dyDescent="0.2">
      <c r="A137" s="9"/>
      <c r="B137" s="3" t="s">
        <v>57</v>
      </c>
      <c r="C137">
        <v>1.45778384113991</v>
      </c>
      <c r="D137">
        <v>1.91183395831516</v>
      </c>
      <c r="F137">
        <v>2.21778011322021</v>
      </c>
      <c r="G137">
        <v>10.9980838298797</v>
      </c>
      <c r="H137">
        <v>5.73070788383483</v>
      </c>
      <c r="I137">
        <v>7.7724971771240199</v>
      </c>
      <c r="J137">
        <v>16.2292931079864</v>
      </c>
      <c r="M137">
        <f t="shared" si="14"/>
        <v>1.684808899727535</v>
      </c>
      <c r="O137" t="e">
        <f t="shared" si="15"/>
        <v>#DIV/0!</v>
      </c>
      <c r="P137">
        <f t="shared" si="16"/>
        <v>3.5046293051290722</v>
      </c>
      <c r="Q137">
        <f t="shared" si="17"/>
        <v>1.4756473363018474</v>
      </c>
    </row>
    <row r="138" spans="1:17" x14ac:dyDescent="0.2">
      <c r="A138" s="9"/>
      <c r="B138" s="3" t="s">
        <v>58</v>
      </c>
      <c r="C138">
        <v>1.5139527752223201</v>
      </c>
      <c r="D138">
        <v>1.9441095418532499</v>
      </c>
      <c r="F138">
        <v>2.43138122558593</v>
      </c>
      <c r="G138">
        <v>11.924088001251199</v>
      </c>
      <c r="H138">
        <v>6.3767361640930096</v>
      </c>
      <c r="I138">
        <v>5.40374684333801</v>
      </c>
      <c r="J138">
        <v>17.167443990707302</v>
      </c>
      <c r="M138">
        <f t="shared" si="14"/>
        <v>1.7290311585377851</v>
      </c>
      <c r="O138" t="e">
        <f t="shared" si="15"/>
        <v>#DIV/0!</v>
      </c>
      <c r="P138">
        <f t="shared" si="16"/>
        <v>2.2225008511512958</v>
      </c>
      <c r="Q138">
        <f t="shared" si="17"/>
        <v>1.439728052066197</v>
      </c>
    </row>
    <row r="139" spans="1:17" x14ac:dyDescent="0.2">
      <c r="A139" s="9"/>
      <c r="B139" s="3" t="s">
        <v>59</v>
      </c>
      <c r="C139">
        <v>1.4816165742631999</v>
      </c>
      <c r="D139">
        <v>1.87747822480298</v>
      </c>
      <c r="F139">
        <v>1.9645259380340501</v>
      </c>
      <c r="G139">
        <v>12.0916860103607</v>
      </c>
      <c r="H139">
        <v>5.9892029762268004</v>
      </c>
      <c r="I139">
        <v>4.5089797973632804</v>
      </c>
      <c r="J139">
        <v>16.6031010150909</v>
      </c>
      <c r="M139">
        <f t="shared" si="14"/>
        <v>1.6795473995330901</v>
      </c>
      <c r="O139" t="e">
        <f t="shared" si="15"/>
        <v>#DIV/0!</v>
      </c>
      <c r="P139">
        <f t="shared" si="16"/>
        <v>2.2951999309693658</v>
      </c>
      <c r="Q139">
        <f t="shared" si="17"/>
        <v>1.3731005751277876</v>
      </c>
    </row>
    <row r="140" spans="1:17" x14ac:dyDescent="0.2">
      <c r="A140" s="9"/>
      <c r="B140" s="3" t="s">
        <v>60</v>
      </c>
      <c r="C140">
        <v>1.43647451720633</v>
      </c>
      <c r="D140">
        <v>1.8458723404255299</v>
      </c>
      <c r="F140">
        <v>2.1150550842285099</v>
      </c>
      <c r="G140">
        <v>11.009895801544101</v>
      </c>
      <c r="H140">
        <v>6.0127210617065403</v>
      </c>
      <c r="I140">
        <v>3.84930396080017</v>
      </c>
      <c r="J140">
        <v>14.572824001312201</v>
      </c>
      <c r="M140">
        <f t="shared" si="14"/>
        <v>1.6411734288159301</v>
      </c>
      <c r="O140" t="e">
        <f t="shared" si="15"/>
        <v>#DIV/0!</v>
      </c>
      <c r="P140">
        <f t="shared" si="16"/>
        <v>1.8199544728189654</v>
      </c>
      <c r="Q140">
        <f t="shared" si="17"/>
        <v>1.3236114368374323</v>
      </c>
    </row>
    <row r="141" spans="1:17" x14ac:dyDescent="0.2">
      <c r="A141" s="9"/>
      <c r="B141" s="3" t="s">
        <v>61</v>
      </c>
      <c r="C141">
        <v>1.64702213907078</v>
      </c>
      <c r="D141">
        <v>2.2027704365260101</v>
      </c>
      <c r="F141">
        <v>3.1373770236968901</v>
      </c>
      <c r="G141">
        <v>16.062361001968299</v>
      </c>
      <c r="H141">
        <v>6.4290471076965297</v>
      </c>
      <c r="I141">
        <v>15.4793300628662</v>
      </c>
      <c r="J141">
        <v>22.3175399303436</v>
      </c>
      <c r="M141">
        <f t="shared" si="14"/>
        <v>1.9248962877983951</v>
      </c>
      <c r="O141" t="e">
        <f t="shared" si="15"/>
        <v>#DIV/0!</v>
      </c>
      <c r="P141">
        <f t="shared" si="16"/>
        <v>4.9338444012145919</v>
      </c>
      <c r="Q141">
        <f t="shared" si="17"/>
        <v>1.3894308518908762</v>
      </c>
    </row>
    <row r="142" spans="1:17" x14ac:dyDescent="0.2">
      <c r="A142" s="9"/>
      <c r="B142" s="3" t="s">
        <v>62</v>
      </c>
      <c r="C142">
        <v>1.5245922857882399</v>
      </c>
      <c r="D142">
        <v>1.85787049958135</v>
      </c>
      <c r="F142">
        <v>2.6444280147552401</v>
      </c>
      <c r="G142">
        <v>16.5451529026031</v>
      </c>
      <c r="H142">
        <v>7.0964579582214302</v>
      </c>
      <c r="I142">
        <v>17.315557003021201</v>
      </c>
      <c r="J142">
        <v>22.755714893341001</v>
      </c>
      <c r="M142">
        <f t="shared" si="14"/>
        <v>1.6912313926847951</v>
      </c>
      <c r="O142" t="e">
        <f t="shared" si="15"/>
        <v>#DIV/0!</v>
      </c>
      <c r="P142">
        <f t="shared" si="16"/>
        <v>6.5479403887739682</v>
      </c>
      <c r="Q142">
        <f t="shared" si="17"/>
        <v>1.3753704802426319</v>
      </c>
    </row>
    <row r="143" spans="1:17" x14ac:dyDescent="0.2">
      <c r="A143" s="9"/>
      <c r="B143" s="3" t="s">
        <v>63</v>
      </c>
      <c r="C143">
        <v>1.4674570828701901</v>
      </c>
      <c r="D143">
        <v>1.8251179673321201</v>
      </c>
      <c r="F143">
        <v>2.2190968990325901</v>
      </c>
      <c r="G143">
        <v>14.417609930038401</v>
      </c>
      <c r="H143">
        <v>6.2994120121002197</v>
      </c>
      <c r="I143">
        <v>4.1810309886932302</v>
      </c>
      <c r="J143">
        <v>17.9591608047485</v>
      </c>
      <c r="M143">
        <f t="shared" si="14"/>
        <v>1.6462875251011551</v>
      </c>
      <c r="O143" t="e">
        <f t="shared" si="15"/>
        <v>#DIV/0!</v>
      </c>
      <c r="P143">
        <f t="shared" si="16"/>
        <v>1.8841137538950825</v>
      </c>
      <c r="Q143">
        <f t="shared" si="17"/>
        <v>1.2456406361314747</v>
      </c>
    </row>
    <row r="144" spans="1:17" x14ac:dyDescent="0.2">
      <c r="A144" s="9"/>
      <c r="B144" s="3" t="s">
        <v>64</v>
      </c>
      <c r="C144">
        <v>1.5951411687458901</v>
      </c>
      <c r="D144">
        <v>2.0349466645438601</v>
      </c>
      <c r="F144">
        <v>3.21897101402282</v>
      </c>
      <c r="G144">
        <v>18.5988399982452</v>
      </c>
      <c r="H144">
        <v>6.8108410835266104</v>
      </c>
      <c r="I144">
        <v>5.28373098373413</v>
      </c>
      <c r="J144">
        <v>22.1702480316162</v>
      </c>
      <c r="M144">
        <f t="shared" si="14"/>
        <v>1.8150439166448751</v>
      </c>
      <c r="O144" t="e">
        <f t="shared" si="15"/>
        <v>#DIV/0!</v>
      </c>
      <c r="P144">
        <f t="shared" si="16"/>
        <v>1.6414347817102377</v>
      </c>
      <c r="Q144">
        <f t="shared" si="17"/>
        <v>1.1920231602459057</v>
      </c>
    </row>
    <row r="145" spans="1:17" x14ac:dyDescent="0.2">
      <c r="A145" s="9"/>
      <c r="B145" s="3" t="s">
        <v>65</v>
      </c>
      <c r="C145">
        <v>1.42349087505849</v>
      </c>
      <c r="D145">
        <v>1.79990135982526</v>
      </c>
      <c r="F145">
        <v>2.9256308078765798</v>
      </c>
      <c r="G145">
        <v>15.478576898574801</v>
      </c>
      <c r="H145">
        <v>7.03739190101623</v>
      </c>
      <c r="I145">
        <v>5.0147418975829998</v>
      </c>
      <c r="J145">
        <v>18.8445739746093</v>
      </c>
      <c r="M145">
        <f t="shared" si="14"/>
        <v>1.6116961174418751</v>
      </c>
      <c r="O145" t="e">
        <f t="shared" si="15"/>
        <v>#DIV/0!</v>
      </c>
      <c r="P145">
        <f t="shared" si="16"/>
        <v>1.714072016223638</v>
      </c>
      <c r="Q145">
        <f t="shared" si="17"/>
        <v>1.217461663180704</v>
      </c>
    </row>
    <row r="146" spans="1:17" x14ac:dyDescent="0.2">
      <c r="A146" s="9"/>
      <c r="B146" s="3" t="s">
        <v>66</v>
      </c>
      <c r="C146">
        <v>1.59342515592515</v>
      </c>
      <c r="D146">
        <v>2.00103643466475</v>
      </c>
      <c r="F146">
        <v>3.9784400463104199</v>
      </c>
      <c r="G146">
        <v>17.696766138076701</v>
      </c>
      <c r="H146">
        <v>6.5351769924163801</v>
      </c>
      <c r="I146">
        <v>5.9728109836578298</v>
      </c>
      <c r="J146">
        <v>20.905411005020099</v>
      </c>
      <c r="M146">
        <f t="shared" si="14"/>
        <v>1.79723079529495</v>
      </c>
      <c r="O146" t="e">
        <f t="shared" si="15"/>
        <v>#DIV/0!</v>
      </c>
      <c r="P146">
        <f t="shared" si="16"/>
        <v>1.501294707003811</v>
      </c>
      <c r="Q146">
        <f t="shared" si="17"/>
        <v>1.1813124975438092</v>
      </c>
    </row>
    <row r="147" spans="1:17" x14ac:dyDescent="0.2">
      <c r="A147" s="9"/>
      <c r="B147" s="3" t="s">
        <v>67</v>
      </c>
      <c r="C147">
        <v>1.4699988071096199</v>
      </c>
      <c r="D147">
        <v>1.83535250328419</v>
      </c>
      <c r="F147">
        <v>2.7004289627075102</v>
      </c>
      <c r="G147">
        <v>14.972409963607699</v>
      </c>
      <c r="H147">
        <v>6.3102700710296604</v>
      </c>
      <c r="I147">
        <v>4.3102319240569997</v>
      </c>
      <c r="J147">
        <v>17.6796231269836</v>
      </c>
      <c r="M147">
        <f t="shared" si="14"/>
        <v>1.6526756551969051</v>
      </c>
      <c r="O147" t="e">
        <f t="shared" si="15"/>
        <v>#DIV/0!</v>
      </c>
      <c r="P147">
        <f t="shared" si="16"/>
        <v>1.5961286090397524</v>
      </c>
      <c r="Q147">
        <f t="shared" si="17"/>
        <v>1.1808134542105191</v>
      </c>
    </row>
    <row r="148" spans="1:17" x14ac:dyDescent="0.2">
      <c r="A148" s="9"/>
      <c r="B148" s="3" t="s">
        <v>68</v>
      </c>
      <c r="C148">
        <v>1.4804727646454201</v>
      </c>
      <c r="D148">
        <v>1.84417537195314</v>
      </c>
      <c r="F148">
        <v>3.5966041088104199</v>
      </c>
      <c r="G148">
        <v>13.968564987182599</v>
      </c>
      <c r="H148">
        <v>6.87585401535034</v>
      </c>
      <c r="I148">
        <v>5.0776770114898602</v>
      </c>
      <c r="J148">
        <v>17.361124992370598</v>
      </c>
      <c r="M148">
        <f t="shared" si="14"/>
        <v>1.6623240682992799</v>
      </c>
      <c r="O148" t="e">
        <f t="shared" si="15"/>
        <v>#DIV/0!</v>
      </c>
      <c r="P148">
        <f t="shared" si="16"/>
        <v>1.4117975895793842</v>
      </c>
      <c r="Q148">
        <f t="shared" si="17"/>
        <v>1.2428710471190831</v>
      </c>
    </row>
    <row r="149" spans="1:17" x14ac:dyDescent="0.2">
      <c r="A149" s="9"/>
      <c r="B149" s="3" t="s">
        <v>69</v>
      </c>
      <c r="C149">
        <v>1.44926350245499</v>
      </c>
      <c r="D149">
        <v>1.81592166879523</v>
      </c>
      <c r="F149">
        <v>3.0517311096191402</v>
      </c>
      <c r="G149">
        <v>11.458224773406901</v>
      </c>
      <c r="H149">
        <v>6.6114339828491202</v>
      </c>
      <c r="I149">
        <v>4.7215240001678396</v>
      </c>
      <c r="J149">
        <v>14.290143013000399</v>
      </c>
      <c r="M149">
        <f t="shared" si="14"/>
        <v>1.63259258562511</v>
      </c>
      <c r="O149" t="e">
        <f t="shared" si="15"/>
        <v>#DIV/0!</v>
      </c>
      <c r="P149">
        <f t="shared" si="16"/>
        <v>1.5471625220470657</v>
      </c>
      <c r="Q149">
        <f t="shared" si="17"/>
        <v>1.2471515697759765</v>
      </c>
    </row>
    <row r="150" spans="1:17" x14ac:dyDescent="0.2">
      <c r="A150" s="9"/>
      <c r="B150" s="3" t="s">
        <v>70</v>
      </c>
      <c r="C150">
        <v>1.6122849381225399</v>
      </c>
      <c r="D150">
        <v>2.0392341790059398</v>
      </c>
      <c r="F150">
        <v>3.8191871643066402</v>
      </c>
      <c r="G150">
        <v>13.744919061660701</v>
      </c>
      <c r="H150">
        <v>5.9112708568572998</v>
      </c>
      <c r="I150">
        <v>5.6453289985656703</v>
      </c>
      <c r="J150">
        <v>16.971798896789501</v>
      </c>
      <c r="M150">
        <f t="shared" si="14"/>
        <v>1.8257595585642399</v>
      </c>
      <c r="O150" t="e">
        <f t="shared" si="15"/>
        <v>#DIV/0!</v>
      </c>
      <c r="P150">
        <f t="shared" si="16"/>
        <v>1.4781493432230257</v>
      </c>
      <c r="Q150">
        <f t="shared" si="17"/>
        <v>1.2347689222943246</v>
      </c>
    </row>
    <row r="151" spans="1:17" x14ac:dyDescent="0.2">
      <c r="A151" s="9"/>
      <c r="B151" s="3" t="s">
        <v>71</v>
      </c>
      <c r="C151">
        <v>1.5683731199116799</v>
      </c>
      <c r="D151">
        <v>1.9334167709637</v>
      </c>
      <c r="F151">
        <v>3.71068906784057</v>
      </c>
      <c r="G151">
        <v>14.5689060688018</v>
      </c>
      <c r="H151">
        <v>6.3648500442504803</v>
      </c>
      <c r="I151">
        <v>5.2038159370422301</v>
      </c>
      <c r="J151">
        <v>17.572314023971501</v>
      </c>
      <c r="M151">
        <f t="shared" si="14"/>
        <v>1.7508949454376901</v>
      </c>
      <c r="O151" t="e">
        <f t="shared" si="15"/>
        <v>#DIV/0!</v>
      </c>
      <c r="P151">
        <f t="shared" si="16"/>
        <v>1.4023853364977796</v>
      </c>
      <c r="Q151">
        <f t="shared" si="17"/>
        <v>1.2061519197794315</v>
      </c>
    </row>
    <row r="152" spans="1:17" x14ac:dyDescent="0.2">
      <c r="A152" s="9"/>
      <c r="B152" s="3" t="s">
        <v>72</v>
      </c>
      <c r="C152">
        <v>1.58462148236226</v>
      </c>
      <c r="D152">
        <v>1.9855179790998101</v>
      </c>
      <c r="F152">
        <v>4.5547780990600497</v>
      </c>
      <c r="G152">
        <v>17.204241991042998</v>
      </c>
      <c r="H152">
        <v>6.6927340030670104</v>
      </c>
      <c r="I152">
        <v>6.3507628440856898</v>
      </c>
      <c r="J152">
        <v>21.232352972030601</v>
      </c>
      <c r="M152">
        <f t="shared" si="14"/>
        <v>1.785069730731035</v>
      </c>
      <c r="O152" t="e">
        <f t="shared" si="15"/>
        <v>#DIV/0!</v>
      </c>
      <c r="P152">
        <f t="shared" si="16"/>
        <v>1.3943078468293044</v>
      </c>
      <c r="Q152">
        <f t="shared" si="17"/>
        <v>1.2341347548520154</v>
      </c>
    </row>
    <row r="153" spans="1:17" x14ac:dyDescent="0.2">
      <c r="A153" s="9"/>
      <c r="B153" s="3" t="s">
        <v>73</v>
      </c>
      <c r="C153">
        <v>1.5936107929234999</v>
      </c>
      <c r="D153">
        <v>1.95073062504781</v>
      </c>
      <c r="F153">
        <v>5.1759798526763898</v>
      </c>
      <c r="G153">
        <v>18.625504970550502</v>
      </c>
      <c r="H153">
        <v>7.1409201622009197</v>
      </c>
      <c r="I153">
        <v>6.21888995170593</v>
      </c>
      <c r="J153">
        <v>22.794131994247401</v>
      </c>
      <c r="M153">
        <f t="shared" si="14"/>
        <v>1.7721707089856551</v>
      </c>
      <c r="O153" t="e">
        <f t="shared" si="15"/>
        <v>#DIV/0!</v>
      </c>
      <c r="P153">
        <f t="shared" si="16"/>
        <v>1.2014903706571178</v>
      </c>
      <c r="Q153">
        <f t="shared" si="17"/>
        <v>1.2238128324728954</v>
      </c>
    </row>
    <row r="154" spans="1:17" x14ac:dyDescent="0.2">
      <c r="A154" s="9"/>
      <c r="B154" s="3" t="s">
        <v>74</v>
      </c>
      <c r="C154">
        <v>1.4532101397773001</v>
      </c>
      <c r="D154">
        <v>1.7694126339120699</v>
      </c>
      <c r="F154">
        <v>2.5419230461120601</v>
      </c>
      <c r="G154">
        <v>14.1784489154815</v>
      </c>
      <c r="H154">
        <v>6.3658418655395499</v>
      </c>
      <c r="I154">
        <v>3.8446118831634499</v>
      </c>
      <c r="J154">
        <v>17.149484872817901</v>
      </c>
      <c r="M154">
        <f t="shared" si="14"/>
        <v>1.6113113868446849</v>
      </c>
      <c r="O154" t="e">
        <f t="shared" si="15"/>
        <v>#DIV/0!</v>
      </c>
      <c r="P154">
        <f t="shared" si="16"/>
        <v>1.5124816186091423</v>
      </c>
      <c r="Q154">
        <f t="shared" si="17"/>
        <v>1.2095459083745272</v>
      </c>
    </row>
    <row r="155" spans="1:17" x14ac:dyDescent="0.2">
      <c r="A155" s="9"/>
      <c r="B155" s="3" t="s">
        <v>75</v>
      </c>
      <c r="C155">
        <v>1.5616874502520499</v>
      </c>
      <c r="D155">
        <v>1.9726609963547901</v>
      </c>
      <c r="F155">
        <v>3.74058985710144</v>
      </c>
      <c r="G155">
        <v>15.6583619117736</v>
      </c>
      <c r="H155">
        <v>6.4406311511993399</v>
      </c>
      <c r="I155">
        <v>5.3094389438629097</v>
      </c>
      <c r="J155">
        <v>18.357601165771399</v>
      </c>
      <c r="M155">
        <f t="shared" si="14"/>
        <v>1.76717422330342</v>
      </c>
      <c r="O155" t="e">
        <f t="shared" si="15"/>
        <v>#DIV/0!</v>
      </c>
      <c r="P155">
        <f t="shared" si="16"/>
        <v>1.4194122175097703</v>
      </c>
      <c r="Q155">
        <f t="shared" si="17"/>
        <v>1.1723832460385417</v>
      </c>
    </row>
    <row r="156" spans="1:17" x14ac:dyDescent="0.2">
      <c r="A156" s="9"/>
      <c r="B156" s="3" t="s">
        <v>76</v>
      </c>
      <c r="C156">
        <v>1.5936459133999401</v>
      </c>
      <c r="D156">
        <v>2.0374684369145499</v>
      </c>
      <c r="F156">
        <v>5.2004580497741699</v>
      </c>
      <c r="G156">
        <v>18.409341096877998</v>
      </c>
      <c r="H156">
        <v>6.9199910163879297</v>
      </c>
      <c r="I156">
        <v>7.1348278522491402</v>
      </c>
      <c r="J156">
        <v>21.752935886383</v>
      </c>
      <c r="M156">
        <f t="shared" si="14"/>
        <v>1.815557175157245</v>
      </c>
      <c r="O156" t="e">
        <f t="shared" si="15"/>
        <v>#DIV/0!</v>
      </c>
      <c r="P156">
        <f t="shared" si="16"/>
        <v>1.3719614280051677</v>
      </c>
      <c r="Q156">
        <f t="shared" si="17"/>
        <v>1.1816249029180101</v>
      </c>
    </row>
    <row r="157" spans="1:17" x14ac:dyDescent="0.2">
      <c r="A157" s="9"/>
      <c r="B157" s="3" t="s">
        <v>77</v>
      </c>
      <c r="C157">
        <v>1.47859181731684</v>
      </c>
      <c r="D157">
        <v>1.75216426987193</v>
      </c>
      <c r="F157">
        <v>3.34968090057373</v>
      </c>
      <c r="G157">
        <v>14.695030927657999</v>
      </c>
      <c r="H157">
        <v>6.03450584411621</v>
      </c>
      <c r="I157">
        <v>4.8133311271667401</v>
      </c>
      <c r="J157">
        <v>17.4010670185089</v>
      </c>
      <c r="M157">
        <f t="shared" si="14"/>
        <v>1.615378043594385</v>
      </c>
      <c r="O157" t="e">
        <f t="shared" si="15"/>
        <v>#DIV/0!</v>
      </c>
      <c r="P157">
        <f t="shared" si="16"/>
        <v>1.4369521366474991</v>
      </c>
      <c r="Q157">
        <f t="shared" si="17"/>
        <v>1.1841463351912913</v>
      </c>
    </row>
    <row r="158" spans="1:17" x14ac:dyDescent="0.2">
      <c r="A158" s="9"/>
      <c r="B158" s="3" t="s">
        <v>78</v>
      </c>
      <c r="C158">
        <v>1.5701593937810201</v>
      </c>
      <c r="D158">
        <v>1.9571268043910399</v>
      </c>
      <c r="F158">
        <v>3.16777396202087</v>
      </c>
      <c r="G158">
        <v>15.767338991165101</v>
      </c>
      <c r="H158">
        <v>7.2185080051422101</v>
      </c>
      <c r="I158">
        <v>5.1787350177764804</v>
      </c>
      <c r="J158">
        <v>18.375842809677099</v>
      </c>
      <c r="M158">
        <f t="shared" si="14"/>
        <v>1.7636430990860301</v>
      </c>
      <c r="O158" t="e">
        <f t="shared" si="15"/>
        <v>#DIV/0!</v>
      </c>
      <c r="P158">
        <f t="shared" si="16"/>
        <v>1.6348183550548301</v>
      </c>
      <c r="Q158">
        <f t="shared" si="17"/>
        <v>1.1654371622233541</v>
      </c>
    </row>
    <row r="159" spans="1:17" x14ac:dyDescent="0.2">
      <c r="A159" s="9"/>
      <c r="B159" s="3" t="s">
        <v>79</v>
      </c>
      <c r="C159">
        <v>1.4942456842631899</v>
      </c>
      <c r="D159">
        <v>1.85664768507056</v>
      </c>
      <c r="F159">
        <v>3.6909599304199201</v>
      </c>
      <c r="G159">
        <v>13.8264110088348</v>
      </c>
      <c r="H159">
        <v>5.9506211280822701</v>
      </c>
      <c r="I159">
        <v>3.9157040119171098</v>
      </c>
      <c r="J159">
        <v>19.1271841526031</v>
      </c>
      <c r="M159">
        <f t="shared" si="14"/>
        <v>1.675446684666875</v>
      </c>
      <c r="O159" t="e">
        <f t="shared" si="15"/>
        <v>#DIV/0!</v>
      </c>
      <c r="P159">
        <f t="shared" si="16"/>
        <v>1.0608904148877121</v>
      </c>
      <c r="Q159">
        <f t="shared" si="17"/>
        <v>1.3833802669674156</v>
      </c>
    </row>
    <row r="160" spans="1:17" x14ac:dyDescent="0.2">
      <c r="A160" s="9"/>
      <c r="B160" s="3" t="s">
        <v>80</v>
      </c>
      <c r="C160">
        <v>1.56962025316455</v>
      </c>
      <c r="D160">
        <v>1.9339639166228699</v>
      </c>
      <c r="F160">
        <v>3.1486399173736501</v>
      </c>
      <c r="G160">
        <v>15.159168004989599</v>
      </c>
      <c r="H160">
        <v>5.5927019119262598</v>
      </c>
      <c r="I160">
        <v>4.0063531398773096</v>
      </c>
      <c r="J160">
        <v>19.008524894714299</v>
      </c>
      <c r="M160">
        <f t="shared" si="14"/>
        <v>1.7517920848937099</v>
      </c>
      <c r="O160" t="e">
        <f t="shared" si="15"/>
        <v>#DIV/0!</v>
      </c>
      <c r="P160">
        <f t="shared" si="16"/>
        <v>1.2724075299213944</v>
      </c>
      <c r="Q160">
        <f t="shared" si="17"/>
        <v>1.2539292979969412</v>
      </c>
    </row>
    <row r="161" spans="1:17" x14ac:dyDescent="0.2">
      <c r="A161" s="9"/>
      <c r="B161" s="3" t="s">
        <v>81</v>
      </c>
      <c r="C161">
        <v>1.5818824453462399</v>
      </c>
      <c r="D161">
        <v>1.91725321888412</v>
      </c>
      <c r="F161">
        <v>3.7196788787841699</v>
      </c>
      <c r="G161">
        <v>15.8611159324646</v>
      </c>
      <c r="H161">
        <v>6.6474730968475297</v>
      </c>
      <c r="I161">
        <v>5.0938949584960902</v>
      </c>
      <c r="J161">
        <v>18.426152944564802</v>
      </c>
      <c r="M161">
        <f t="shared" si="14"/>
        <v>1.74956783211518</v>
      </c>
      <c r="O161" t="e">
        <f t="shared" si="15"/>
        <v>#DIV/0!</v>
      </c>
      <c r="P161">
        <f t="shared" si="16"/>
        <v>1.3694448162044306</v>
      </c>
      <c r="Q161">
        <f t="shared" si="17"/>
        <v>1.1617185715697389</v>
      </c>
    </row>
    <row r="162" spans="1:17" x14ac:dyDescent="0.2">
      <c r="A162" s="9"/>
      <c r="B162" s="3" t="s">
        <v>82</v>
      </c>
      <c r="C162">
        <v>1.65803174603174</v>
      </c>
      <c r="D162">
        <v>2.0213697219361402</v>
      </c>
      <c r="F162">
        <v>3.3383409976959202</v>
      </c>
      <c r="G162">
        <v>19.0849559307098</v>
      </c>
      <c r="H162">
        <v>6.7099709510803196</v>
      </c>
      <c r="I162">
        <v>4.9313058853149396</v>
      </c>
      <c r="J162">
        <v>20.968701839447</v>
      </c>
      <c r="M162">
        <f t="shared" si="14"/>
        <v>1.83970073398394</v>
      </c>
      <c r="O162" t="e">
        <f t="shared" si="15"/>
        <v>#DIV/0!</v>
      </c>
      <c r="P162">
        <f t="shared" si="16"/>
        <v>1.4771726102032308</v>
      </c>
      <c r="Q162">
        <f t="shared" si="17"/>
        <v>1.0987031835743486</v>
      </c>
    </row>
    <row r="163" spans="1:17" x14ac:dyDescent="0.2">
      <c r="A163" s="9"/>
      <c r="B163" s="3" t="s">
        <v>83</v>
      </c>
      <c r="C163">
        <v>1.58720531013962</v>
      </c>
      <c r="D163">
        <v>1.92267600155581</v>
      </c>
      <c r="F163">
        <v>3.2500920295715301</v>
      </c>
      <c r="G163">
        <v>19.5555098056793</v>
      </c>
      <c r="H163">
        <v>6.1460890769958496</v>
      </c>
      <c r="I163">
        <v>4.7849328517913801</v>
      </c>
      <c r="J163">
        <v>22.253812074661202</v>
      </c>
      <c r="M163">
        <f t="shared" si="14"/>
        <v>1.754940655847715</v>
      </c>
      <c r="O163" t="e">
        <f t="shared" si="15"/>
        <v>#DIV/0!</v>
      </c>
      <c r="P163">
        <f t="shared" si="16"/>
        <v>1.4722453420564194</v>
      </c>
      <c r="Q163">
        <f t="shared" si="17"/>
        <v>1.1379816888332035</v>
      </c>
    </row>
    <row r="164" spans="1:17" x14ac:dyDescent="0.2">
      <c r="A164" s="9"/>
      <c r="B164" s="3" t="s">
        <v>84</v>
      </c>
      <c r="C164">
        <v>1.5596888738586401</v>
      </c>
      <c r="D164">
        <v>1.9002113172106101</v>
      </c>
      <c r="F164">
        <v>3.9326419830322199</v>
      </c>
      <c r="G164">
        <v>19.253382205963099</v>
      </c>
      <c r="H164">
        <v>5.9174430370330802</v>
      </c>
      <c r="I164">
        <v>4.9587709903716997</v>
      </c>
      <c r="J164">
        <v>22.070508003234799</v>
      </c>
      <c r="M164">
        <f t="shared" si="14"/>
        <v>1.7299500955346252</v>
      </c>
      <c r="O164" t="e">
        <f t="shared" si="15"/>
        <v>#DIV/0!</v>
      </c>
      <c r="P164">
        <f t="shared" si="16"/>
        <v>1.2609261183110023</v>
      </c>
      <c r="Q164">
        <f t="shared" si="17"/>
        <v>1.1463184892470055</v>
      </c>
    </row>
    <row r="165" spans="1:17" x14ac:dyDescent="0.2">
      <c r="A165" s="9"/>
      <c r="B165" s="3" t="s">
        <v>85</v>
      </c>
      <c r="C165">
        <v>1.6278062678062599</v>
      </c>
      <c r="D165">
        <v>2.01384221475436</v>
      </c>
      <c r="F165">
        <v>5.02137899398803</v>
      </c>
      <c r="G165">
        <v>22.235060930252001</v>
      </c>
      <c r="H165">
        <v>5.6142799854278502</v>
      </c>
      <c r="I165">
        <v>6.2530939579010001</v>
      </c>
      <c r="J165">
        <v>25.150034904479899</v>
      </c>
      <c r="M165">
        <f t="shared" si="14"/>
        <v>1.82082424128031</v>
      </c>
      <c r="O165" t="e">
        <f t="shared" si="15"/>
        <v>#DIV/0!</v>
      </c>
      <c r="P165">
        <f t="shared" si="16"/>
        <v>1.2452941642898636</v>
      </c>
      <c r="Q165">
        <f t="shared" si="17"/>
        <v>1.1310980879868837</v>
      </c>
    </row>
    <row r="166" spans="1:17" x14ac:dyDescent="0.2">
      <c r="A166" s="9"/>
      <c r="B166" s="3" t="s">
        <v>86</v>
      </c>
      <c r="C166">
        <v>1.48327016783974</v>
      </c>
      <c r="D166">
        <v>1.77179279345663</v>
      </c>
      <c r="F166">
        <v>4.4528629779815603</v>
      </c>
      <c r="G166">
        <v>17.220556020736598</v>
      </c>
      <c r="H166">
        <v>5.59598612785339</v>
      </c>
      <c r="I166">
        <v>5.1516320705413801</v>
      </c>
      <c r="J166">
        <v>19.982114076614302</v>
      </c>
      <c r="M166">
        <f t="shared" si="14"/>
        <v>1.6275314806481851</v>
      </c>
      <c r="O166" t="e">
        <f t="shared" si="15"/>
        <v>#DIV/0!</v>
      </c>
      <c r="P166">
        <f t="shared" si="16"/>
        <v>1.1569258016730093</v>
      </c>
      <c r="Q166">
        <f t="shared" si="17"/>
        <v>1.1603640470465819</v>
      </c>
    </row>
    <row r="167" spans="1:17" x14ac:dyDescent="0.2">
      <c r="A167" s="9"/>
      <c r="B167" s="3" t="s">
        <v>87</v>
      </c>
      <c r="C167">
        <v>1.56898039699173</v>
      </c>
      <c r="D167">
        <v>1.9480020938754099</v>
      </c>
      <c r="F167">
        <v>3.4030809402465798</v>
      </c>
      <c r="G167">
        <v>16.637567043304401</v>
      </c>
      <c r="H167">
        <v>6.5763421058654696</v>
      </c>
      <c r="I167">
        <v>4.2133581638336102</v>
      </c>
      <c r="J167">
        <v>18.9333510398864</v>
      </c>
      <c r="M167">
        <f t="shared" si="14"/>
        <v>1.7584912454335699</v>
      </c>
      <c r="O167" t="e">
        <f t="shared" si="15"/>
        <v>#DIV/0!</v>
      </c>
      <c r="P167">
        <f t="shared" si="16"/>
        <v>1.2381010730612594</v>
      </c>
      <c r="Q167">
        <f t="shared" si="17"/>
        <v>1.137987963661184</v>
      </c>
    </row>
    <row r="168" spans="1:17" x14ac:dyDescent="0.2">
      <c r="A168" s="9"/>
      <c r="B168" s="3" t="s">
        <v>88</v>
      </c>
      <c r="C168">
        <v>1.64756701816795</v>
      </c>
      <c r="D168">
        <v>1.94792018938112</v>
      </c>
      <c r="F168">
        <v>3.1894679069518999</v>
      </c>
      <c r="G168">
        <v>18.008211851119899</v>
      </c>
      <c r="H168">
        <v>7.0074429512023899</v>
      </c>
      <c r="I168">
        <v>3.9346928596496502</v>
      </c>
      <c r="J168">
        <v>20.7199850082397</v>
      </c>
      <c r="M168">
        <f t="shared" si="14"/>
        <v>1.7977436037745349</v>
      </c>
      <c r="O168" t="e">
        <f t="shared" si="15"/>
        <v>#DIV/0!</v>
      </c>
      <c r="P168">
        <f t="shared" si="16"/>
        <v>1.2336518110351342</v>
      </c>
      <c r="Q168">
        <f t="shared" si="17"/>
        <v>1.1505853651400242</v>
      </c>
    </row>
    <row r="169" spans="1:17" x14ac:dyDescent="0.2">
      <c r="A169" s="9"/>
      <c r="B169" s="3" t="s">
        <v>89</v>
      </c>
      <c r="C169">
        <v>1.5253936308748599</v>
      </c>
      <c r="D169">
        <v>1.8191367142622601</v>
      </c>
      <c r="F169">
        <v>3.05228495597839</v>
      </c>
      <c r="G169">
        <v>15.423851966857899</v>
      </c>
      <c r="H169">
        <v>5.2779400348663303</v>
      </c>
      <c r="I169">
        <v>4.63270688056945</v>
      </c>
      <c r="J169">
        <v>17.9029409885406</v>
      </c>
      <c r="M169">
        <f t="shared" si="14"/>
        <v>1.67226517256856</v>
      </c>
      <c r="O169" t="e">
        <f t="shared" si="15"/>
        <v>#DIV/0!</v>
      </c>
      <c r="P169">
        <f t="shared" si="16"/>
        <v>1.5177832172895751</v>
      </c>
      <c r="Q169">
        <f t="shared" si="17"/>
        <v>1.1607308619798515</v>
      </c>
    </row>
    <row r="170" spans="1:17" x14ac:dyDescent="0.2">
      <c r="A170" s="9"/>
      <c r="B170" s="3" t="s">
        <v>90</v>
      </c>
      <c r="C170">
        <v>1.6449444013447101</v>
      </c>
      <c r="D170">
        <v>2.0064492353049501</v>
      </c>
      <c r="F170">
        <v>4.7189271450042698</v>
      </c>
      <c r="G170">
        <v>17.743875980377101</v>
      </c>
      <c r="H170">
        <v>6.7780349254608101</v>
      </c>
      <c r="I170">
        <v>5.6725821495056099</v>
      </c>
      <c r="J170">
        <v>20.784775972366301</v>
      </c>
      <c r="M170">
        <f t="shared" ref="M170:M181" si="18">0.5*(C170+D170)</f>
        <v>1.8256968183248301</v>
      </c>
      <c r="O170" t="e">
        <f t="shared" ref="O170:O181" si="19">H170/E170</f>
        <v>#DIV/0!</v>
      </c>
      <c r="P170">
        <f t="shared" ref="P170:P181" si="20">I170/F170</f>
        <v>1.2020914871531625</v>
      </c>
      <c r="Q170">
        <f t="shared" ref="Q170:Q181" si="21">J170/G170</f>
        <v>1.1713774372269126</v>
      </c>
    </row>
    <row r="171" spans="1:17" x14ac:dyDescent="0.2">
      <c r="A171" s="9"/>
      <c r="B171" s="3" t="s">
        <v>91</v>
      </c>
      <c r="C171">
        <v>1.5863361547763</v>
      </c>
      <c r="D171">
        <v>1.9227697536108701</v>
      </c>
      <c r="F171">
        <v>4.2273130416870099</v>
      </c>
      <c r="G171">
        <v>17.2886960506439</v>
      </c>
      <c r="H171">
        <v>6.6283631324768004</v>
      </c>
      <c r="I171">
        <v>4.1057279109954798</v>
      </c>
      <c r="J171">
        <v>19.737390995025599</v>
      </c>
      <c r="M171">
        <f t="shared" si="18"/>
        <v>1.7545529541935849</v>
      </c>
      <c r="O171" t="e">
        <f t="shared" si="19"/>
        <v>#DIV/0!</v>
      </c>
      <c r="P171">
        <f t="shared" si="20"/>
        <v>0.97123820036686737</v>
      </c>
      <c r="Q171">
        <f t="shared" si="21"/>
        <v>1.1416356061329738</v>
      </c>
    </row>
    <row r="172" spans="1:17" x14ac:dyDescent="0.2">
      <c r="A172" s="9"/>
      <c r="B172" s="3" t="s">
        <v>92</v>
      </c>
      <c r="C172">
        <v>1.6161665646050201</v>
      </c>
      <c r="D172">
        <v>2.0204012528570199</v>
      </c>
      <c r="F172">
        <v>5.0467369556427002</v>
      </c>
      <c r="G172">
        <v>23.1691718101501</v>
      </c>
      <c r="H172">
        <v>7.4303920269012398</v>
      </c>
      <c r="I172">
        <v>7.8739569187164298</v>
      </c>
      <c r="J172">
        <v>23.7304091453552</v>
      </c>
      <c r="M172">
        <f t="shared" si="18"/>
        <v>1.8182839087310199</v>
      </c>
      <c r="O172" t="e">
        <f t="shared" si="19"/>
        <v>#DIV/0!</v>
      </c>
      <c r="P172">
        <f t="shared" si="20"/>
        <v>1.5602075138694611</v>
      </c>
      <c r="Q172">
        <f t="shared" si="21"/>
        <v>1.0242234526034819</v>
      </c>
    </row>
    <row r="173" spans="1:17" x14ac:dyDescent="0.2">
      <c r="A173" s="9"/>
      <c r="B173" s="3" t="s">
        <v>93</v>
      </c>
      <c r="C173">
        <v>1.5945247326988601</v>
      </c>
      <c r="D173">
        <v>1.9215926493108699</v>
      </c>
      <c r="F173">
        <v>5.2903749942779497</v>
      </c>
      <c r="G173">
        <v>18.636878967285099</v>
      </c>
      <c r="H173">
        <v>6.4375078678131104</v>
      </c>
      <c r="I173">
        <v>6.8929181098937899</v>
      </c>
      <c r="J173">
        <v>23.1992440223693</v>
      </c>
      <c r="M173">
        <f t="shared" si="18"/>
        <v>1.758058691004865</v>
      </c>
      <c r="O173" t="e">
        <f t="shared" si="19"/>
        <v>#DIV/0!</v>
      </c>
      <c r="P173">
        <f t="shared" si="20"/>
        <v>1.3029167341349424</v>
      </c>
      <c r="Q173">
        <f t="shared" si="21"/>
        <v>1.2448030629534541</v>
      </c>
    </row>
    <row r="174" spans="1:17" x14ac:dyDescent="0.2">
      <c r="A174" s="9"/>
      <c r="B174" s="3" t="s">
        <v>94</v>
      </c>
      <c r="C174">
        <v>1.63538283062645</v>
      </c>
      <c r="D174">
        <v>1.9800123001229999</v>
      </c>
      <c r="F174">
        <v>4.8621349334716797</v>
      </c>
      <c r="G174">
        <v>21.983079910278299</v>
      </c>
      <c r="H174">
        <v>6.7282800674438397</v>
      </c>
      <c r="I174">
        <v>6.3266050815582204</v>
      </c>
      <c r="J174">
        <v>26.792531013488698</v>
      </c>
      <c r="M174">
        <f t="shared" si="18"/>
        <v>1.8076975653747249</v>
      </c>
      <c r="O174" t="e">
        <f t="shared" si="19"/>
        <v>#DIV/0!</v>
      </c>
      <c r="P174">
        <f t="shared" si="20"/>
        <v>1.3011989934719632</v>
      </c>
      <c r="Q174">
        <f t="shared" si="21"/>
        <v>1.21877967613454</v>
      </c>
    </row>
    <row r="175" spans="1:17" x14ac:dyDescent="0.2">
      <c r="A175" s="9"/>
      <c r="B175" s="3" t="s">
        <v>95</v>
      </c>
      <c r="C175">
        <v>1.67982982437002</v>
      </c>
      <c r="D175">
        <v>2.0705651034080899</v>
      </c>
      <c r="F175">
        <v>5.4411811828613201</v>
      </c>
      <c r="G175">
        <v>26.6360328197479</v>
      </c>
      <c r="H175">
        <v>6.6609148979187003</v>
      </c>
      <c r="I175">
        <v>6.6175799369812003</v>
      </c>
      <c r="J175">
        <v>30.9195299148559</v>
      </c>
      <c r="M175">
        <f t="shared" si="18"/>
        <v>1.8751974638890549</v>
      </c>
      <c r="O175" t="e">
        <f t="shared" si="19"/>
        <v>#DIV/0!</v>
      </c>
      <c r="P175">
        <f t="shared" si="20"/>
        <v>1.216202827030519</v>
      </c>
      <c r="Q175">
        <f t="shared" si="21"/>
        <v>1.1608158814075429</v>
      </c>
    </row>
    <row r="176" spans="1:17" x14ac:dyDescent="0.2">
      <c r="A176" s="9"/>
      <c r="B176" s="3" t="s">
        <v>96</v>
      </c>
      <c r="C176">
        <v>1.5002920560747599</v>
      </c>
      <c r="D176">
        <v>1.8134323660854701</v>
      </c>
      <c r="F176">
        <v>5.5713789463043204</v>
      </c>
      <c r="G176">
        <v>25.4353489875793</v>
      </c>
      <c r="H176">
        <v>6.56915211677551</v>
      </c>
      <c r="I176">
        <v>7.7221560478210396</v>
      </c>
      <c r="J176">
        <v>27.946159839630099</v>
      </c>
      <c r="M176">
        <f t="shared" si="18"/>
        <v>1.656862211080115</v>
      </c>
      <c r="O176" t="e">
        <f t="shared" si="19"/>
        <v>#DIV/0!</v>
      </c>
      <c r="P176">
        <f t="shared" si="20"/>
        <v>1.3860403541466877</v>
      </c>
      <c r="Q176">
        <f t="shared" si="21"/>
        <v>1.0987134421971914</v>
      </c>
    </row>
    <row r="177" spans="1:17" x14ac:dyDescent="0.2">
      <c r="A177" s="9"/>
      <c r="B177" s="3" t="s">
        <v>97</v>
      </c>
      <c r="C177">
        <v>1.61082609150874</v>
      </c>
      <c r="D177">
        <v>1.9318841605891099</v>
      </c>
      <c r="F177">
        <v>5.1739118099212602</v>
      </c>
      <c r="G177">
        <v>26.3414320945739</v>
      </c>
      <c r="H177">
        <v>7.0982060432434002</v>
      </c>
      <c r="I177">
        <v>6.4834501743316597</v>
      </c>
      <c r="J177">
        <v>29.530235052108701</v>
      </c>
      <c r="M177">
        <f t="shared" si="18"/>
        <v>1.7713551260489249</v>
      </c>
      <c r="O177" t="e">
        <f t="shared" si="19"/>
        <v>#DIV/0!</v>
      </c>
      <c r="P177">
        <f t="shared" si="20"/>
        <v>1.2531041139702628</v>
      </c>
      <c r="Q177">
        <f t="shared" si="21"/>
        <v>1.1210565525095981</v>
      </c>
    </row>
    <row r="178" spans="1:17" x14ac:dyDescent="0.2">
      <c r="A178" s="9"/>
      <c r="B178" s="3" t="s">
        <v>98</v>
      </c>
      <c r="C178">
        <v>1.5465092611439</v>
      </c>
      <c r="D178">
        <v>1.83548815430847</v>
      </c>
      <c r="F178">
        <v>5.1203348636627197</v>
      </c>
      <c r="G178">
        <v>22.278872966766301</v>
      </c>
      <c r="H178">
        <v>6.8129160404205296</v>
      </c>
      <c r="I178">
        <v>6.4250459671020499</v>
      </c>
      <c r="J178">
        <v>25.2570030689239</v>
      </c>
      <c r="M178">
        <f t="shared" si="18"/>
        <v>1.690998707726185</v>
      </c>
      <c r="O178" t="e">
        <f t="shared" si="19"/>
        <v>#DIV/0!</v>
      </c>
      <c r="P178">
        <f t="shared" si="20"/>
        <v>1.254809722055177</v>
      </c>
      <c r="Q178">
        <f t="shared" si="21"/>
        <v>1.133675078923432</v>
      </c>
    </row>
    <row r="179" spans="1:17" x14ac:dyDescent="0.2">
      <c r="A179" s="9"/>
      <c r="B179" s="3" t="s">
        <v>99</v>
      </c>
      <c r="C179">
        <v>1.5660969277369099</v>
      </c>
      <c r="D179">
        <v>1.9607452273249999</v>
      </c>
      <c r="F179">
        <v>4.1854889392852703</v>
      </c>
      <c r="G179">
        <v>21.372604131698601</v>
      </c>
      <c r="H179">
        <v>6.6553659439086896</v>
      </c>
      <c r="I179">
        <v>5.0673770904540998</v>
      </c>
      <c r="J179">
        <v>24.239042043685899</v>
      </c>
      <c r="M179">
        <f t="shared" si="18"/>
        <v>1.7634210775309549</v>
      </c>
      <c r="O179" t="e">
        <f t="shared" si="19"/>
        <v>#DIV/0!</v>
      </c>
      <c r="P179">
        <f t="shared" si="20"/>
        <v>1.2107013455205604</v>
      </c>
      <c r="Q179">
        <f t="shared" si="21"/>
        <v>1.1341173913260276</v>
      </c>
    </row>
    <row r="180" spans="1:17" x14ac:dyDescent="0.2">
      <c r="A180" s="9"/>
      <c r="B180" s="3" t="s">
        <v>100</v>
      </c>
      <c r="C180">
        <v>1.63887970007718</v>
      </c>
      <c r="D180">
        <v>1.99103902836406</v>
      </c>
      <c r="F180">
        <v>7.22867608070373</v>
      </c>
      <c r="G180">
        <v>26.850119113922101</v>
      </c>
      <c r="H180">
        <v>9.1147630214691109</v>
      </c>
      <c r="I180">
        <v>12.100975036621</v>
      </c>
      <c r="J180">
        <v>32.175342082977203</v>
      </c>
      <c r="M180">
        <f t="shared" si="18"/>
        <v>1.8149593642206199</v>
      </c>
      <c r="O180" t="e">
        <f t="shared" si="19"/>
        <v>#DIV/0!</v>
      </c>
      <c r="P180">
        <f t="shared" si="20"/>
        <v>1.6740236941759519</v>
      </c>
      <c r="Q180">
        <f t="shared" si="21"/>
        <v>1.1983314467418473</v>
      </c>
    </row>
    <row r="181" spans="1:17" x14ac:dyDescent="0.2">
      <c r="A181" s="9"/>
      <c r="B181" s="3" t="s">
        <v>101</v>
      </c>
      <c r="C181">
        <v>1.5486525406295</v>
      </c>
      <c r="D181">
        <v>1.85349924377835</v>
      </c>
      <c r="F181">
        <v>8.9844219684600795</v>
      </c>
      <c r="G181">
        <v>23.4769029617309</v>
      </c>
      <c r="H181">
        <v>6.90734386444091</v>
      </c>
      <c r="I181">
        <v>10.595807790756201</v>
      </c>
      <c r="J181">
        <v>27.244385004043501</v>
      </c>
      <c r="M181">
        <f t="shared" si="18"/>
        <v>1.7010758922039249</v>
      </c>
      <c r="O181" t="e">
        <f t="shared" si="19"/>
        <v>#DIV/0!</v>
      </c>
      <c r="P181">
        <f t="shared" si="20"/>
        <v>1.1793533104247453</v>
      </c>
      <c r="Q181">
        <f t="shared" si="21"/>
        <v>1.1604761091551929</v>
      </c>
    </row>
    <row r="182" spans="1:17" x14ac:dyDescent="0.2">
      <c r="A182" s="9"/>
      <c r="B182" s="3" t="s">
        <v>102</v>
      </c>
      <c r="C182">
        <v>1.09219088937093</v>
      </c>
      <c r="D182">
        <v>1.1879398473961</v>
      </c>
      <c r="F182">
        <v>0.49290800094604398</v>
      </c>
      <c r="G182">
        <v>1.81704902648925</v>
      </c>
      <c r="H182">
        <v>6.12577199935913</v>
      </c>
      <c r="I182">
        <v>0.76446604728698697</v>
      </c>
      <c r="J182">
        <v>1.93514204025268</v>
      </c>
    </row>
  </sheetData>
  <dataConsolidate/>
  <mergeCells count="6">
    <mergeCell ref="A91:A182"/>
    <mergeCell ref="C1:D1"/>
    <mergeCell ref="E1:G1"/>
    <mergeCell ref="H1:J1"/>
    <mergeCell ref="A3:A9"/>
    <mergeCell ref="A11:A8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>
      <selection activeCell="E9" sqref="E9:E86"/>
    </sheetView>
  </sheetViews>
  <sheetFormatPr baseColWidth="10" defaultRowHeight="16" x14ac:dyDescent="0.2"/>
  <cols>
    <col min="1" max="1" width="15" bestFit="1" customWidth="1"/>
    <col min="2" max="2" width="16" bestFit="1" customWidth="1"/>
    <col min="3" max="3" width="13.5" bestFit="1" customWidth="1"/>
    <col min="4" max="4" width="17.6640625" bestFit="1" customWidth="1"/>
    <col min="5" max="5" width="14.83203125" bestFit="1" customWidth="1"/>
    <col min="6" max="6" width="18.33203125" bestFit="1" customWidth="1"/>
    <col min="7" max="7" width="18.1640625" bestFit="1" customWidth="1"/>
  </cols>
  <sheetData>
    <row r="1" spans="1:7" x14ac:dyDescent="0.2">
      <c r="B1" s="1" t="s">
        <v>2</v>
      </c>
      <c r="C1" s="1" t="s">
        <v>10</v>
      </c>
      <c r="D1" s="1" t="s">
        <v>11</v>
      </c>
      <c r="E1" s="1" t="s">
        <v>21</v>
      </c>
      <c r="F1" s="1" t="s">
        <v>22</v>
      </c>
      <c r="G1" s="1" t="s">
        <v>23</v>
      </c>
    </row>
    <row r="2" spans="1:7" x14ac:dyDescent="0.2">
      <c r="A2" s="9" t="s">
        <v>18</v>
      </c>
      <c r="B2" t="s">
        <v>12</v>
      </c>
      <c r="C2">
        <v>1093</v>
      </c>
      <c r="D2">
        <v>10132</v>
      </c>
      <c r="E2">
        <v>1.94106721878051</v>
      </c>
      <c r="F2">
        <v>1.3534958362579299</v>
      </c>
      <c r="G2">
        <v>1.4310169219970701</v>
      </c>
    </row>
    <row r="3" spans="1:7" x14ac:dyDescent="0.2">
      <c r="A3" s="9"/>
      <c r="B3" t="s">
        <v>13</v>
      </c>
      <c r="C3">
        <v>873</v>
      </c>
      <c r="D3">
        <v>10687</v>
      </c>
      <c r="E3">
        <v>0.22965002059936501</v>
      </c>
      <c r="F3">
        <v>0.10319089889526301</v>
      </c>
      <c r="G3">
        <v>0.10439491271972599</v>
      </c>
    </row>
    <row r="4" spans="1:7" x14ac:dyDescent="0.2">
      <c r="A4" s="9"/>
      <c r="B4" t="s">
        <v>14</v>
      </c>
      <c r="C4">
        <v>642</v>
      </c>
      <c r="D4">
        <v>3211</v>
      </c>
      <c r="E4">
        <v>0.112380027770996</v>
      </c>
      <c r="F4">
        <v>3.7280082702636698E-2</v>
      </c>
      <c r="G4">
        <v>3.4600973129272398E-2</v>
      </c>
    </row>
    <row r="5" spans="1:7" x14ac:dyDescent="0.2">
      <c r="A5" s="9"/>
      <c r="B5" t="s">
        <v>15</v>
      </c>
      <c r="C5">
        <v>426</v>
      </c>
      <c r="D5">
        <v>1508</v>
      </c>
      <c r="E5">
        <v>4.2216062545776298E-2</v>
      </c>
      <c r="F5">
        <v>3.15778255462646E-2</v>
      </c>
      <c r="G5">
        <v>3.3957004547119099E-2</v>
      </c>
    </row>
    <row r="6" spans="1:7" x14ac:dyDescent="0.2">
      <c r="A6" s="9"/>
      <c r="B6" t="s">
        <v>16</v>
      </c>
      <c r="C6">
        <v>359</v>
      </c>
      <c r="D6">
        <v>1008</v>
      </c>
      <c r="E6">
        <v>2.6676893234252898E-2</v>
      </c>
      <c r="F6">
        <v>2.3344039916992101E-2</v>
      </c>
      <c r="G6">
        <v>2.1788835525512602E-2</v>
      </c>
    </row>
    <row r="7" spans="1:7" x14ac:dyDescent="0.2">
      <c r="A7" s="9"/>
      <c r="B7" t="s">
        <v>17</v>
      </c>
      <c r="C7">
        <v>310</v>
      </c>
      <c r="D7">
        <v>709</v>
      </c>
      <c r="E7">
        <v>1.7607927322387602E-2</v>
      </c>
      <c r="F7">
        <v>1.5275001525878899E-2</v>
      </c>
      <c r="G7">
        <v>1.5877962112426699E-2</v>
      </c>
    </row>
    <row r="8" spans="1:7" x14ac:dyDescent="0.2">
      <c r="A8" s="2"/>
    </row>
    <row r="9" spans="1:7" x14ac:dyDescent="0.2">
      <c r="A9" s="9" t="s">
        <v>24</v>
      </c>
      <c r="B9" t="s">
        <v>25</v>
      </c>
      <c r="C9">
        <v>552</v>
      </c>
      <c r="D9">
        <v>2695</v>
      </c>
      <c r="E9">
        <v>0.23671603202819799</v>
      </c>
      <c r="F9">
        <v>0.55590200424194303</v>
      </c>
      <c r="G9">
        <v>0.22233009338378901</v>
      </c>
    </row>
    <row r="10" spans="1:7" x14ac:dyDescent="0.2">
      <c r="A10" s="9"/>
      <c r="B10" t="s">
        <v>26</v>
      </c>
      <c r="C10">
        <v>652</v>
      </c>
      <c r="D10">
        <v>5530</v>
      </c>
      <c r="E10">
        <v>0.368743896484375</v>
      </c>
      <c r="F10">
        <v>0.28152704238891602</v>
      </c>
      <c r="G10">
        <v>0.26837086677551197</v>
      </c>
    </row>
    <row r="11" spans="1:7" x14ac:dyDescent="0.2">
      <c r="A11" s="9"/>
      <c r="B11" t="s">
        <v>27</v>
      </c>
      <c r="C11">
        <v>702</v>
      </c>
      <c r="D11">
        <v>6148</v>
      </c>
      <c r="E11">
        <v>0.33087396621704102</v>
      </c>
      <c r="F11">
        <v>0.197422981262207</v>
      </c>
      <c r="G11">
        <v>0.18693494796752899</v>
      </c>
    </row>
    <row r="12" spans="1:7" x14ac:dyDescent="0.2">
      <c r="A12" s="9"/>
      <c r="B12" t="s">
        <v>28</v>
      </c>
      <c r="C12">
        <v>753</v>
      </c>
      <c r="D12">
        <v>6254</v>
      </c>
      <c r="E12">
        <v>0.41667008399963301</v>
      </c>
      <c r="F12">
        <v>0.242093086242675</v>
      </c>
      <c r="G12">
        <v>0.23487210273742601</v>
      </c>
    </row>
    <row r="13" spans="1:7" x14ac:dyDescent="0.2">
      <c r="A13" s="9"/>
      <c r="B13" t="s">
        <v>29</v>
      </c>
      <c r="C13">
        <v>799</v>
      </c>
      <c r="D13">
        <v>6688</v>
      </c>
      <c r="E13">
        <v>0.46919894218444802</v>
      </c>
      <c r="F13">
        <v>0.28122305870056102</v>
      </c>
      <c r="G13">
        <v>0.25667619705200101</v>
      </c>
    </row>
    <row r="14" spans="1:7" x14ac:dyDescent="0.2">
      <c r="A14" s="9"/>
      <c r="B14" t="s">
        <v>30</v>
      </c>
      <c r="C14">
        <v>843</v>
      </c>
      <c r="D14">
        <v>7458</v>
      </c>
      <c r="E14">
        <v>0.76616501808166504</v>
      </c>
      <c r="F14">
        <v>0.41679596900939903</v>
      </c>
      <c r="G14">
        <v>0.387546777725219</v>
      </c>
    </row>
    <row r="15" spans="1:7" x14ac:dyDescent="0.2">
      <c r="A15" s="9"/>
      <c r="B15" t="s">
        <v>31</v>
      </c>
      <c r="C15">
        <v>892</v>
      </c>
      <c r="D15">
        <v>8060</v>
      </c>
      <c r="E15">
        <v>0.60285711288452104</v>
      </c>
      <c r="F15">
        <v>0.34079194068908603</v>
      </c>
      <c r="G15">
        <v>0.30709910392761203</v>
      </c>
    </row>
    <row r="16" spans="1:7" x14ac:dyDescent="0.2">
      <c r="A16" s="9"/>
      <c r="B16" t="s">
        <v>32</v>
      </c>
      <c r="C16">
        <v>958</v>
      </c>
      <c r="D16">
        <v>8349</v>
      </c>
      <c r="E16">
        <v>0.68025398254394498</v>
      </c>
      <c r="F16">
        <v>0.58062887191772405</v>
      </c>
      <c r="G16">
        <v>0.39867210388183499</v>
      </c>
    </row>
    <row r="17" spans="1:7" x14ac:dyDescent="0.2">
      <c r="A17" s="9"/>
      <c r="B17" t="s">
        <v>33</v>
      </c>
      <c r="C17">
        <v>1056</v>
      </c>
      <c r="D17">
        <v>8934</v>
      </c>
      <c r="E17">
        <v>1.1812489032745299</v>
      </c>
      <c r="F17">
        <v>0.583202123641967</v>
      </c>
      <c r="G17">
        <v>0.56612110137939398</v>
      </c>
    </row>
    <row r="18" spans="1:7" x14ac:dyDescent="0.2">
      <c r="A18" s="9"/>
      <c r="B18" t="s">
        <v>34</v>
      </c>
      <c r="C18">
        <v>1139</v>
      </c>
      <c r="D18">
        <v>9778</v>
      </c>
      <c r="E18">
        <v>0.90163111686706499</v>
      </c>
      <c r="F18">
        <v>0.60675501823425204</v>
      </c>
      <c r="G18">
        <v>0.48308014869689903</v>
      </c>
    </row>
    <row r="19" spans="1:7" x14ac:dyDescent="0.2">
      <c r="A19" s="9"/>
      <c r="B19" t="s">
        <v>35</v>
      </c>
      <c r="C19">
        <v>1208</v>
      </c>
      <c r="D19">
        <v>9513</v>
      </c>
      <c r="E19">
        <v>0.72415018081664995</v>
      </c>
      <c r="F19">
        <v>0.46682691574096602</v>
      </c>
      <c r="G19">
        <v>0.42991209030151301</v>
      </c>
    </row>
    <row r="20" spans="1:7" x14ac:dyDescent="0.2">
      <c r="A20" s="9"/>
      <c r="B20" t="s">
        <v>36</v>
      </c>
      <c r="C20">
        <v>1249</v>
      </c>
      <c r="D20">
        <v>8840</v>
      </c>
      <c r="E20">
        <v>0.70358300209045399</v>
      </c>
      <c r="F20">
        <v>0.46129703521728499</v>
      </c>
      <c r="G20">
        <v>0.41306400299072199</v>
      </c>
    </row>
    <row r="21" spans="1:7" x14ac:dyDescent="0.2">
      <c r="A21" s="9"/>
      <c r="B21" t="s">
        <v>37</v>
      </c>
      <c r="C21">
        <v>1217</v>
      </c>
      <c r="D21">
        <v>9218</v>
      </c>
      <c r="E21">
        <v>0.80858612060546797</v>
      </c>
      <c r="F21">
        <v>0.53866887092590299</v>
      </c>
      <c r="G21">
        <v>0.47778797149658198</v>
      </c>
    </row>
    <row r="22" spans="1:7" x14ac:dyDescent="0.2">
      <c r="A22" s="9"/>
      <c r="B22" t="s">
        <v>38</v>
      </c>
      <c r="C22">
        <v>1229</v>
      </c>
      <c r="D22">
        <v>9568</v>
      </c>
      <c r="E22">
        <v>0.78069686889648404</v>
      </c>
      <c r="F22">
        <v>0.49938082695007302</v>
      </c>
      <c r="G22">
        <v>0.46461796760558999</v>
      </c>
    </row>
    <row r="23" spans="1:7" x14ac:dyDescent="0.2">
      <c r="A23" s="9"/>
      <c r="B23" t="s">
        <v>39</v>
      </c>
      <c r="C23">
        <v>1186</v>
      </c>
      <c r="D23">
        <v>8754</v>
      </c>
      <c r="E23">
        <v>0.64829993247985795</v>
      </c>
      <c r="F23">
        <v>0.39337611198425199</v>
      </c>
      <c r="G23">
        <v>0.36422991752624501</v>
      </c>
    </row>
    <row r="24" spans="1:7" x14ac:dyDescent="0.2">
      <c r="A24" s="9"/>
      <c r="B24" t="s">
        <v>40</v>
      </c>
      <c r="C24">
        <v>1195</v>
      </c>
      <c r="D24">
        <v>8318</v>
      </c>
      <c r="E24">
        <v>0.93866896629333496</v>
      </c>
      <c r="F24">
        <v>0.62032890319824197</v>
      </c>
      <c r="G24">
        <v>0.58958387374877896</v>
      </c>
    </row>
    <row r="25" spans="1:7" x14ac:dyDescent="0.2">
      <c r="A25" s="9"/>
      <c r="B25" t="s">
        <v>41</v>
      </c>
      <c r="C25">
        <v>1265</v>
      </c>
      <c r="D25">
        <v>8584</v>
      </c>
      <c r="E25">
        <v>0.63348984718322698</v>
      </c>
      <c r="F25">
        <v>0.42620491981506298</v>
      </c>
      <c r="G25">
        <v>0.40050005912780701</v>
      </c>
    </row>
    <row r="26" spans="1:7" x14ac:dyDescent="0.2">
      <c r="A26" s="9"/>
      <c r="B26" t="s">
        <v>42</v>
      </c>
      <c r="C26">
        <v>1337</v>
      </c>
      <c r="D26">
        <v>8454</v>
      </c>
      <c r="E26">
        <v>0.69066190719604403</v>
      </c>
      <c r="F26">
        <v>0.49257493019103998</v>
      </c>
      <c r="G26">
        <v>0.43449711799621499</v>
      </c>
    </row>
    <row r="27" spans="1:7" x14ac:dyDescent="0.2">
      <c r="A27" s="9"/>
      <c r="B27" t="s">
        <v>43</v>
      </c>
      <c r="C27">
        <v>1424</v>
      </c>
      <c r="D27">
        <v>8703</v>
      </c>
      <c r="E27">
        <v>0.70960116386413497</v>
      </c>
      <c r="F27">
        <v>0.49142503738403298</v>
      </c>
      <c r="G27">
        <v>0.47601795196533198</v>
      </c>
    </row>
    <row r="28" spans="1:7" x14ac:dyDescent="0.2">
      <c r="A28" s="9"/>
      <c r="B28" t="s">
        <v>44</v>
      </c>
      <c r="C28">
        <v>1372</v>
      </c>
      <c r="D28">
        <v>8616</v>
      </c>
      <c r="E28">
        <v>0.75739097595214799</v>
      </c>
      <c r="F28">
        <v>0.49010300636291498</v>
      </c>
      <c r="G28">
        <v>0.41659498214721602</v>
      </c>
    </row>
    <row r="29" spans="1:7" x14ac:dyDescent="0.2">
      <c r="A29" s="9"/>
      <c r="B29" t="s">
        <v>45</v>
      </c>
      <c r="C29">
        <v>1343</v>
      </c>
      <c r="D29">
        <v>7662</v>
      </c>
      <c r="E29">
        <v>0.56786608695983798</v>
      </c>
      <c r="F29">
        <v>0.35387015342712402</v>
      </c>
      <c r="G29">
        <v>0.31358289718627902</v>
      </c>
    </row>
    <row r="30" spans="1:7" x14ac:dyDescent="0.2">
      <c r="A30" s="9"/>
      <c r="B30" t="s">
        <v>46</v>
      </c>
      <c r="C30">
        <v>1338</v>
      </c>
      <c r="D30">
        <v>6674</v>
      </c>
      <c r="E30">
        <v>0.43577909469604398</v>
      </c>
      <c r="F30">
        <v>0.328616142272949</v>
      </c>
      <c r="G30">
        <v>0.30203199386596602</v>
      </c>
    </row>
    <row r="31" spans="1:7" x14ac:dyDescent="0.2">
      <c r="A31" s="9"/>
      <c r="B31" t="s">
        <v>47</v>
      </c>
      <c r="C31">
        <v>1291</v>
      </c>
      <c r="D31">
        <v>6524</v>
      </c>
      <c r="E31">
        <v>0.43591499328613198</v>
      </c>
      <c r="F31">
        <v>0.34134101867675698</v>
      </c>
      <c r="G31">
        <v>0.29619717597961398</v>
      </c>
    </row>
    <row r="32" spans="1:7" x14ac:dyDescent="0.2">
      <c r="A32" s="9"/>
      <c r="B32" t="s">
        <v>48</v>
      </c>
      <c r="C32">
        <v>1296</v>
      </c>
      <c r="D32">
        <v>6835</v>
      </c>
      <c r="E32">
        <v>0.63221788406372004</v>
      </c>
      <c r="F32">
        <v>0.38798213005065901</v>
      </c>
      <c r="G32">
        <v>0.33239698410034102</v>
      </c>
    </row>
    <row r="33" spans="1:7" x14ac:dyDescent="0.2">
      <c r="A33" s="9"/>
      <c r="B33" t="s">
        <v>49</v>
      </c>
      <c r="C33">
        <v>1390</v>
      </c>
      <c r="D33">
        <v>7027</v>
      </c>
      <c r="E33">
        <v>0.50920200347900302</v>
      </c>
      <c r="F33">
        <v>0.39838600158691401</v>
      </c>
      <c r="G33">
        <v>0.33007192611694303</v>
      </c>
    </row>
    <row r="34" spans="1:7" x14ac:dyDescent="0.2">
      <c r="A34" s="9"/>
      <c r="B34" t="s">
        <v>50</v>
      </c>
      <c r="C34">
        <v>1391</v>
      </c>
      <c r="D34">
        <v>7107</v>
      </c>
      <c r="E34">
        <v>0.54460406303405695</v>
      </c>
      <c r="F34">
        <v>0.41785597801208402</v>
      </c>
      <c r="G34">
        <v>0.36589503288268999</v>
      </c>
    </row>
    <row r="35" spans="1:7" x14ac:dyDescent="0.2">
      <c r="A35" s="9"/>
      <c r="B35" t="s">
        <v>51</v>
      </c>
      <c r="C35">
        <v>1362</v>
      </c>
      <c r="D35">
        <v>6660</v>
      </c>
      <c r="E35">
        <v>0.58553504943847601</v>
      </c>
      <c r="F35">
        <v>0.32330513000488198</v>
      </c>
      <c r="G35">
        <v>0.29626011848449701</v>
      </c>
    </row>
    <row r="36" spans="1:7" x14ac:dyDescent="0.2">
      <c r="A36" s="9"/>
      <c r="B36" t="s">
        <v>52</v>
      </c>
      <c r="C36">
        <v>1368</v>
      </c>
      <c r="D36">
        <v>6056</v>
      </c>
      <c r="E36">
        <v>0.49442005157470698</v>
      </c>
      <c r="F36">
        <v>0.32245802879333402</v>
      </c>
      <c r="G36">
        <v>0.32216906547546298</v>
      </c>
    </row>
    <row r="37" spans="1:7" x14ac:dyDescent="0.2">
      <c r="A37" s="9"/>
      <c r="B37" t="s">
        <v>53</v>
      </c>
      <c r="C37">
        <v>1408</v>
      </c>
      <c r="D37">
        <v>6360</v>
      </c>
      <c r="E37">
        <v>0.55700206756591797</v>
      </c>
      <c r="F37">
        <v>0.38206100463867099</v>
      </c>
      <c r="G37">
        <v>0.402943134307861</v>
      </c>
    </row>
    <row r="38" spans="1:7" x14ac:dyDescent="0.2">
      <c r="A38" s="9"/>
      <c r="B38" t="s">
        <v>54</v>
      </c>
      <c r="C38">
        <v>1508</v>
      </c>
      <c r="D38">
        <v>6862</v>
      </c>
      <c r="E38">
        <v>0.52703905105590798</v>
      </c>
      <c r="F38">
        <v>0.45665311813354398</v>
      </c>
      <c r="G38">
        <v>0.40108323097228998</v>
      </c>
    </row>
    <row r="39" spans="1:7" x14ac:dyDescent="0.2">
      <c r="A39" s="9"/>
      <c r="B39" t="s">
        <v>55</v>
      </c>
      <c r="C39">
        <v>1498</v>
      </c>
      <c r="D39">
        <v>6817</v>
      </c>
      <c r="E39">
        <v>0.35883212089538502</v>
      </c>
      <c r="F39">
        <v>0.37612700462341297</v>
      </c>
      <c r="G39">
        <v>0.36175203323364202</v>
      </c>
    </row>
    <row r="40" spans="1:7" x14ac:dyDescent="0.2">
      <c r="A40" s="9"/>
      <c r="B40" t="s">
        <v>56</v>
      </c>
      <c r="C40">
        <v>1491</v>
      </c>
      <c r="D40">
        <v>6818</v>
      </c>
      <c r="E40">
        <v>0.58045411109924305</v>
      </c>
      <c r="F40">
        <v>0.42935681343078602</v>
      </c>
      <c r="G40">
        <v>0.383671045303344</v>
      </c>
    </row>
    <row r="41" spans="1:7" x14ac:dyDescent="0.2">
      <c r="A41" s="9"/>
      <c r="B41" t="s">
        <v>57</v>
      </c>
      <c r="C41">
        <v>1469</v>
      </c>
      <c r="D41">
        <v>6777</v>
      </c>
      <c r="E41">
        <v>0.35903310775756803</v>
      </c>
      <c r="F41">
        <v>0.34785914421081499</v>
      </c>
      <c r="G41">
        <v>0.33681583404540999</v>
      </c>
    </row>
    <row r="42" spans="1:7" x14ac:dyDescent="0.2">
      <c r="A42" s="9"/>
      <c r="B42" t="s">
        <v>58</v>
      </c>
      <c r="C42">
        <v>1426</v>
      </c>
      <c r="D42">
        <v>6441</v>
      </c>
      <c r="E42">
        <v>0.378764867782592</v>
      </c>
      <c r="F42">
        <v>0.37913203239440901</v>
      </c>
      <c r="G42">
        <v>0.35599398612976002</v>
      </c>
    </row>
    <row r="43" spans="1:7" x14ac:dyDescent="0.2">
      <c r="A43" s="9"/>
      <c r="B43" t="s">
        <v>59</v>
      </c>
      <c r="C43">
        <v>1484</v>
      </c>
      <c r="D43">
        <v>6416</v>
      </c>
      <c r="E43">
        <v>0.389051914215087</v>
      </c>
      <c r="F43">
        <v>0.39396595954894997</v>
      </c>
      <c r="G43">
        <v>0.37656402587890597</v>
      </c>
    </row>
    <row r="44" spans="1:7" x14ac:dyDescent="0.2">
      <c r="A44" s="9"/>
      <c r="B44" t="s">
        <v>60</v>
      </c>
      <c r="C44">
        <v>1460</v>
      </c>
      <c r="D44">
        <v>6404</v>
      </c>
      <c r="E44">
        <v>0.32152795791625899</v>
      </c>
      <c r="F44">
        <v>0.32544207572937001</v>
      </c>
      <c r="G44">
        <v>0.33423113822937001</v>
      </c>
    </row>
    <row r="45" spans="1:7" x14ac:dyDescent="0.2">
      <c r="A45" s="9"/>
      <c r="B45" t="s">
        <v>61</v>
      </c>
      <c r="C45">
        <v>1461</v>
      </c>
      <c r="D45">
        <v>6288</v>
      </c>
      <c r="E45">
        <v>0.47839283943176197</v>
      </c>
      <c r="F45">
        <v>0.39064502716064398</v>
      </c>
      <c r="G45">
        <v>0.36524510383605902</v>
      </c>
    </row>
    <row r="46" spans="1:7" x14ac:dyDescent="0.2">
      <c r="A46" s="9"/>
      <c r="B46" t="s">
        <v>62</v>
      </c>
      <c r="C46">
        <v>1589</v>
      </c>
      <c r="D46">
        <v>6601</v>
      </c>
      <c r="E46">
        <v>0.39467096328735302</v>
      </c>
      <c r="F46">
        <v>0.42404389381408603</v>
      </c>
      <c r="G46">
        <v>0.46865916252136203</v>
      </c>
    </row>
    <row r="47" spans="1:7" x14ac:dyDescent="0.2">
      <c r="A47" s="9"/>
      <c r="B47" t="s">
        <v>63</v>
      </c>
      <c r="C47">
        <v>1544</v>
      </c>
      <c r="D47">
        <v>6823</v>
      </c>
      <c r="E47">
        <v>0.41185903549194303</v>
      </c>
      <c r="F47">
        <v>0.42241406440734802</v>
      </c>
      <c r="G47">
        <v>0.47130417823791498</v>
      </c>
    </row>
    <row r="48" spans="1:7" x14ac:dyDescent="0.2">
      <c r="A48" s="9"/>
      <c r="B48" t="s">
        <v>64</v>
      </c>
      <c r="C48">
        <v>1533</v>
      </c>
      <c r="D48">
        <v>6731</v>
      </c>
      <c r="E48">
        <v>0.39234805107116699</v>
      </c>
      <c r="F48">
        <v>0.39888310432433999</v>
      </c>
      <c r="G48">
        <v>0.37351417541503901</v>
      </c>
    </row>
    <row r="49" spans="1:7" x14ac:dyDescent="0.2">
      <c r="A49" s="9"/>
      <c r="B49" t="s">
        <v>65</v>
      </c>
      <c r="C49">
        <v>1546</v>
      </c>
      <c r="D49">
        <v>6963</v>
      </c>
      <c r="E49">
        <v>0.429118871688842</v>
      </c>
      <c r="F49">
        <v>0.465511083602905</v>
      </c>
      <c r="G49">
        <v>0.43033599853515597</v>
      </c>
    </row>
    <row r="50" spans="1:7" x14ac:dyDescent="0.2">
      <c r="A50" s="9"/>
      <c r="B50" t="s">
        <v>66</v>
      </c>
      <c r="C50">
        <v>1642</v>
      </c>
      <c r="D50">
        <v>7028</v>
      </c>
      <c r="E50">
        <v>0.43844509124755798</v>
      </c>
      <c r="F50">
        <v>0.45397591590881298</v>
      </c>
      <c r="G50">
        <v>0.41382288932800199</v>
      </c>
    </row>
    <row r="51" spans="1:7" x14ac:dyDescent="0.2">
      <c r="A51" s="9"/>
      <c r="B51" t="s">
        <v>67</v>
      </c>
      <c r="C51">
        <v>1718</v>
      </c>
      <c r="D51">
        <v>7134</v>
      </c>
      <c r="E51">
        <v>0.45915699005126898</v>
      </c>
      <c r="F51">
        <v>0.56011295318603505</v>
      </c>
      <c r="G51">
        <v>0.43988800048828097</v>
      </c>
    </row>
    <row r="52" spans="1:7" x14ac:dyDescent="0.2">
      <c r="A52" s="9"/>
      <c r="B52" t="s">
        <v>68</v>
      </c>
      <c r="C52">
        <v>1819</v>
      </c>
      <c r="D52">
        <v>7503</v>
      </c>
      <c r="E52">
        <v>0.50850105285644498</v>
      </c>
      <c r="F52">
        <v>0.531469106674194</v>
      </c>
      <c r="G52">
        <v>0.49758696556091297</v>
      </c>
    </row>
    <row r="53" spans="1:7" x14ac:dyDescent="0.2">
      <c r="A53" s="9"/>
      <c r="B53" t="s">
        <v>69</v>
      </c>
      <c r="C53">
        <v>1751</v>
      </c>
      <c r="D53">
        <v>7144</v>
      </c>
      <c r="E53">
        <v>0.37544894218444802</v>
      </c>
      <c r="F53">
        <v>0.40167593955993602</v>
      </c>
      <c r="G53">
        <v>0.48191809654235801</v>
      </c>
    </row>
    <row r="54" spans="1:7" x14ac:dyDescent="0.2">
      <c r="A54" s="9"/>
      <c r="B54" t="s">
        <v>70</v>
      </c>
      <c r="C54">
        <v>1699</v>
      </c>
      <c r="D54">
        <v>6517</v>
      </c>
      <c r="E54">
        <v>0.42210316658019997</v>
      </c>
      <c r="F54">
        <v>0.45652103424072199</v>
      </c>
      <c r="G54">
        <v>0.41685986518859802</v>
      </c>
    </row>
    <row r="55" spans="1:7" x14ac:dyDescent="0.2">
      <c r="A55" s="9"/>
      <c r="B55" t="s">
        <v>71</v>
      </c>
      <c r="C55">
        <v>1566</v>
      </c>
      <c r="D55">
        <v>5988</v>
      </c>
      <c r="E55">
        <v>0.406256914138793</v>
      </c>
      <c r="F55">
        <v>0.352735996246337</v>
      </c>
      <c r="G55">
        <v>0.34105515480041498</v>
      </c>
    </row>
    <row r="56" spans="1:7" x14ac:dyDescent="0.2">
      <c r="A56" s="9"/>
      <c r="B56" t="s">
        <v>72</v>
      </c>
      <c r="C56">
        <v>1555</v>
      </c>
      <c r="D56">
        <v>5496</v>
      </c>
      <c r="E56">
        <v>0.33739495277404702</v>
      </c>
      <c r="F56">
        <v>0.332144975662231</v>
      </c>
      <c r="G56">
        <v>0.33559417724609297</v>
      </c>
    </row>
    <row r="57" spans="1:7" x14ac:dyDescent="0.2">
      <c r="A57" s="9"/>
      <c r="B57" t="s">
        <v>73</v>
      </c>
      <c r="C57">
        <v>1607</v>
      </c>
      <c r="D57">
        <v>5616</v>
      </c>
      <c r="E57">
        <v>0.48995018005370999</v>
      </c>
      <c r="F57">
        <v>0.42266392707824701</v>
      </c>
      <c r="G57">
        <v>0.37237787246704102</v>
      </c>
    </row>
    <row r="58" spans="1:7" x14ac:dyDescent="0.2">
      <c r="A58" s="9"/>
      <c r="B58" t="s">
        <v>74</v>
      </c>
      <c r="C58">
        <v>1646</v>
      </c>
      <c r="D58">
        <v>5927</v>
      </c>
      <c r="E58">
        <v>0.42540097236633301</v>
      </c>
      <c r="F58">
        <v>0.41793203353881803</v>
      </c>
      <c r="G58">
        <v>0.39526605606079102</v>
      </c>
    </row>
    <row r="59" spans="1:7" x14ac:dyDescent="0.2">
      <c r="A59" s="9"/>
      <c r="B59" t="s">
        <v>75</v>
      </c>
      <c r="C59">
        <v>1692</v>
      </c>
      <c r="D59">
        <v>6003</v>
      </c>
      <c r="E59">
        <v>0.41160488128662098</v>
      </c>
      <c r="F59">
        <v>0.45053696632385198</v>
      </c>
      <c r="G59">
        <v>0.47038578987121499</v>
      </c>
    </row>
    <row r="60" spans="1:7" x14ac:dyDescent="0.2">
      <c r="A60" s="9"/>
      <c r="B60" t="s">
        <v>76</v>
      </c>
      <c r="C60">
        <v>1690</v>
      </c>
      <c r="D60">
        <v>6173</v>
      </c>
      <c r="E60">
        <v>0.481436967849731</v>
      </c>
      <c r="F60">
        <v>0.4529709815979</v>
      </c>
      <c r="G60">
        <v>0.39449906349182101</v>
      </c>
    </row>
    <row r="61" spans="1:7" x14ac:dyDescent="0.2">
      <c r="A61" s="9"/>
      <c r="B61" t="s">
        <v>77</v>
      </c>
      <c r="C61">
        <v>1647</v>
      </c>
      <c r="D61">
        <v>5959</v>
      </c>
      <c r="E61">
        <v>0.43115305900573703</v>
      </c>
      <c r="F61">
        <v>0.40761709213256803</v>
      </c>
      <c r="G61">
        <v>0.36291694641113198</v>
      </c>
    </row>
    <row r="62" spans="1:7" x14ac:dyDescent="0.2">
      <c r="A62" s="9"/>
      <c r="B62" t="s">
        <v>78</v>
      </c>
      <c r="C62">
        <v>1696</v>
      </c>
      <c r="D62">
        <v>5815</v>
      </c>
      <c r="E62">
        <v>0.37207198143005299</v>
      </c>
      <c r="F62">
        <v>0.37206602096557601</v>
      </c>
      <c r="G62">
        <v>0.396772861480712</v>
      </c>
    </row>
    <row r="63" spans="1:7" x14ac:dyDescent="0.2">
      <c r="A63" s="9"/>
      <c r="B63" t="s">
        <v>79</v>
      </c>
      <c r="C63">
        <v>1793</v>
      </c>
      <c r="D63">
        <v>5948</v>
      </c>
      <c r="E63">
        <v>0.41502308845519997</v>
      </c>
      <c r="F63">
        <v>0.49680304527282698</v>
      </c>
      <c r="G63">
        <v>0.40826296806335399</v>
      </c>
    </row>
    <row r="64" spans="1:7" x14ac:dyDescent="0.2">
      <c r="A64" s="9"/>
      <c r="B64" t="s">
        <v>80</v>
      </c>
      <c r="C64">
        <v>1720</v>
      </c>
      <c r="D64">
        <v>6017</v>
      </c>
      <c r="E64">
        <v>0.38347196578979398</v>
      </c>
      <c r="F64">
        <v>0.39705491065978998</v>
      </c>
      <c r="G64">
        <v>0.39146804809570301</v>
      </c>
    </row>
    <row r="65" spans="1:7" x14ac:dyDescent="0.2">
      <c r="A65" s="9"/>
      <c r="B65" t="s">
        <v>81</v>
      </c>
      <c r="C65">
        <v>1643</v>
      </c>
      <c r="D65">
        <v>5549</v>
      </c>
      <c r="E65">
        <v>0.324793100357055</v>
      </c>
      <c r="F65">
        <v>0.47914505004882801</v>
      </c>
      <c r="G65">
        <v>0.31271600723266602</v>
      </c>
    </row>
    <row r="66" spans="1:7" x14ac:dyDescent="0.2">
      <c r="A66" s="9"/>
      <c r="B66" t="s">
        <v>82</v>
      </c>
      <c r="C66">
        <v>1647</v>
      </c>
      <c r="D66">
        <v>5508</v>
      </c>
      <c r="E66">
        <v>0.43804001808166498</v>
      </c>
      <c r="F66">
        <v>0.35674786567687899</v>
      </c>
      <c r="G66">
        <v>0.36962294578552202</v>
      </c>
    </row>
    <row r="67" spans="1:7" x14ac:dyDescent="0.2">
      <c r="A67" s="9"/>
      <c r="B67" t="s">
        <v>83</v>
      </c>
      <c r="C67">
        <v>1575</v>
      </c>
      <c r="D67">
        <v>5514</v>
      </c>
      <c r="E67">
        <v>0.32526516914367598</v>
      </c>
      <c r="F67">
        <v>0.33472394943237299</v>
      </c>
      <c r="G67">
        <v>0.38614988327026301</v>
      </c>
    </row>
    <row r="68" spans="1:7" x14ac:dyDescent="0.2">
      <c r="A68" s="9"/>
      <c r="B68" t="s">
        <v>84</v>
      </c>
      <c r="C68">
        <v>1528</v>
      </c>
      <c r="D68">
        <v>5276</v>
      </c>
      <c r="E68">
        <v>0.33201098442077598</v>
      </c>
      <c r="F68">
        <v>0.35410189628601002</v>
      </c>
      <c r="G68">
        <v>0.32703304290771401</v>
      </c>
    </row>
    <row r="69" spans="1:7" x14ac:dyDescent="0.2">
      <c r="A69" s="9"/>
      <c r="B69" t="s">
        <v>85</v>
      </c>
      <c r="C69">
        <v>1657</v>
      </c>
      <c r="D69">
        <v>5725</v>
      </c>
      <c r="E69">
        <v>0.36992597579955999</v>
      </c>
      <c r="F69">
        <v>0.40645098686218201</v>
      </c>
      <c r="G69">
        <v>0.36926293373107899</v>
      </c>
    </row>
    <row r="70" spans="1:7" x14ac:dyDescent="0.2">
      <c r="A70" s="9"/>
      <c r="B70" t="s">
        <v>86</v>
      </c>
      <c r="C70">
        <v>1704</v>
      </c>
      <c r="D70">
        <v>5809</v>
      </c>
      <c r="E70">
        <v>0.34408378601074202</v>
      </c>
      <c r="F70">
        <v>0.37980198860168402</v>
      </c>
      <c r="G70">
        <v>0.36992001533508301</v>
      </c>
    </row>
    <row r="71" spans="1:7" x14ac:dyDescent="0.2">
      <c r="A71" s="9"/>
      <c r="B71" t="s">
        <v>87</v>
      </c>
      <c r="C71">
        <v>1544</v>
      </c>
      <c r="D71">
        <v>5392</v>
      </c>
      <c r="E71">
        <v>0.28982114791870101</v>
      </c>
      <c r="F71">
        <v>0.28851008415222101</v>
      </c>
      <c r="G71">
        <v>0.32627820968627902</v>
      </c>
    </row>
    <row r="72" spans="1:7" x14ac:dyDescent="0.2">
      <c r="A72" s="9"/>
      <c r="B72" t="s">
        <v>88</v>
      </c>
      <c r="C72">
        <v>1551</v>
      </c>
      <c r="D72">
        <v>5318</v>
      </c>
      <c r="E72">
        <v>0.34004402160644498</v>
      </c>
      <c r="F72">
        <v>0.38605904579162598</v>
      </c>
      <c r="G72">
        <v>0.33292412757873502</v>
      </c>
    </row>
    <row r="73" spans="1:7" x14ac:dyDescent="0.2">
      <c r="A73" s="9"/>
      <c r="B73" t="s">
        <v>89</v>
      </c>
      <c r="C73">
        <v>1539</v>
      </c>
      <c r="D73">
        <v>5294</v>
      </c>
      <c r="E73">
        <v>0.34311294555664001</v>
      </c>
      <c r="F73">
        <v>0.292500019073486</v>
      </c>
      <c r="G73">
        <v>0.30732893943786599</v>
      </c>
    </row>
    <row r="74" spans="1:7" x14ac:dyDescent="0.2">
      <c r="A74" s="9"/>
      <c r="B74" t="s">
        <v>90</v>
      </c>
      <c r="C74">
        <v>1692</v>
      </c>
      <c r="D74">
        <v>5589</v>
      </c>
      <c r="E74">
        <v>0.49502897262573198</v>
      </c>
      <c r="F74">
        <v>0.47311305999755798</v>
      </c>
      <c r="G74">
        <v>0.42642807960510198</v>
      </c>
    </row>
    <row r="75" spans="1:7" x14ac:dyDescent="0.2">
      <c r="A75" s="9"/>
      <c r="B75" t="s">
        <v>91</v>
      </c>
      <c r="C75">
        <v>1751</v>
      </c>
      <c r="D75">
        <v>5986</v>
      </c>
      <c r="E75">
        <v>0.39554405212402299</v>
      </c>
      <c r="F75">
        <v>0.38168907165527299</v>
      </c>
      <c r="G75">
        <v>0.57593297958374001</v>
      </c>
    </row>
    <row r="76" spans="1:7" x14ac:dyDescent="0.2">
      <c r="A76" s="9"/>
      <c r="B76" t="s">
        <v>92</v>
      </c>
      <c r="C76">
        <v>1697</v>
      </c>
      <c r="D76">
        <v>5755</v>
      </c>
      <c r="E76">
        <v>0.38642096519470198</v>
      </c>
      <c r="F76">
        <v>0.38659310340881298</v>
      </c>
      <c r="G76">
        <v>0.54785418510437001</v>
      </c>
    </row>
    <row r="77" spans="1:7" x14ac:dyDescent="0.2">
      <c r="A77" s="9"/>
      <c r="B77" t="s">
        <v>93</v>
      </c>
      <c r="C77">
        <v>1702</v>
      </c>
      <c r="D77">
        <v>5355</v>
      </c>
      <c r="E77">
        <v>0.28477787971496499</v>
      </c>
      <c r="F77">
        <v>0.29949784278869601</v>
      </c>
      <c r="G77">
        <v>0.38985395431518499</v>
      </c>
    </row>
    <row r="78" spans="1:7" x14ac:dyDescent="0.2">
      <c r="A78" s="9"/>
      <c r="B78" t="s">
        <v>94</v>
      </c>
      <c r="C78">
        <v>1600</v>
      </c>
      <c r="D78">
        <v>5003</v>
      </c>
      <c r="E78">
        <v>0.28130292892455999</v>
      </c>
      <c r="F78">
        <v>0.296591997146606</v>
      </c>
      <c r="G78">
        <v>0.52295112609863204</v>
      </c>
    </row>
    <row r="79" spans="1:7" x14ac:dyDescent="0.2">
      <c r="A79" s="9"/>
      <c r="B79" t="s">
        <v>95</v>
      </c>
      <c r="C79">
        <v>1587</v>
      </c>
      <c r="D79">
        <v>5143</v>
      </c>
      <c r="E79">
        <v>0.374391078948974</v>
      </c>
      <c r="F79">
        <v>0.328211069107055</v>
      </c>
      <c r="G79">
        <v>0.490608930587768</v>
      </c>
    </row>
    <row r="80" spans="1:7" x14ac:dyDescent="0.2">
      <c r="A80" s="9"/>
      <c r="B80" t="s">
        <v>96</v>
      </c>
      <c r="C80">
        <v>1645</v>
      </c>
      <c r="D80">
        <v>5616</v>
      </c>
      <c r="E80">
        <v>0.393728017807006</v>
      </c>
      <c r="F80">
        <v>0.39755010604858398</v>
      </c>
      <c r="G80">
        <v>0.37771201133728</v>
      </c>
    </row>
    <row r="81" spans="1:7" x14ac:dyDescent="0.2">
      <c r="A81" s="9"/>
      <c r="B81" t="s">
        <v>97</v>
      </c>
      <c r="C81">
        <v>1733</v>
      </c>
      <c r="D81">
        <v>6143</v>
      </c>
      <c r="E81">
        <v>0.47146201133728</v>
      </c>
      <c r="F81">
        <v>0.45720696449279702</v>
      </c>
      <c r="G81">
        <v>0.438792943954467</v>
      </c>
    </row>
    <row r="82" spans="1:7" x14ac:dyDescent="0.2">
      <c r="A82" s="9"/>
      <c r="B82" t="s">
        <v>98</v>
      </c>
      <c r="C82">
        <v>1766</v>
      </c>
      <c r="D82">
        <v>6047</v>
      </c>
      <c r="E82">
        <v>0.44972896575927701</v>
      </c>
      <c r="F82">
        <v>0.35835504531860302</v>
      </c>
      <c r="G82">
        <v>0.38717198371887201</v>
      </c>
    </row>
    <row r="83" spans="1:7" x14ac:dyDescent="0.2">
      <c r="A83" s="9"/>
      <c r="B83" t="s">
        <v>99</v>
      </c>
      <c r="C83">
        <v>1758</v>
      </c>
      <c r="D83">
        <v>5617</v>
      </c>
      <c r="E83">
        <v>0.356464862823486</v>
      </c>
      <c r="F83">
        <v>0.405075073242187</v>
      </c>
      <c r="G83">
        <v>0.35267996788024902</v>
      </c>
    </row>
    <row r="84" spans="1:7" x14ac:dyDescent="0.2">
      <c r="A84" s="9"/>
      <c r="B84" t="s">
        <v>100</v>
      </c>
      <c r="C84">
        <v>1724</v>
      </c>
      <c r="D84">
        <v>5314</v>
      </c>
      <c r="E84">
        <v>0.31185698509216297</v>
      </c>
      <c r="F84">
        <v>0.36848902702331499</v>
      </c>
      <c r="G84">
        <v>0.31915807723999001</v>
      </c>
    </row>
    <row r="85" spans="1:7" x14ac:dyDescent="0.2">
      <c r="A85" s="9"/>
      <c r="B85" t="s">
        <v>101</v>
      </c>
      <c r="C85">
        <v>1745</v>
      </c>
      <c r="D85">
        <v>5560</v>
      </c>
      <c r="E85">
        <v>0.43191504478454501</v>
      </c>
      <c r="F85">
        <v>0.439738988876342</v>
      </c>
      <c r="G85">
        <v>0.40449309349059998</v>
      </c>
    </row>
    <row r="86" spans="1:7" x14ac:dyDescent="0.2">
      <c r="A86" s="9"/>
      <c r="B86" t="s">
        <v>102</v>
      </c>
      <c r="C86">
        <v>1430</v>
      </c>
      <c r="D86">
        <v>3815</v>
      </c>
      <c r="E86">
        <v>5.3616046905517502E-2</v>
      </c>
      <c r="F86">
        <v>5.7826995849609299E-2</v>
      </c>
      <c r="G86">
        <v>5.5206060409545898E-2</v>
      </c>
    </row>
    <row r="88" spans="1:7" x14ac:dyDescent="0.2">
      <c r="A88" s="9" t="s">
        <v>104</v>
      </c>
      <c r="B88" t="s">
        <v>105</v>
      </c>
      <c r="C88">
        <v>180</v>
      </c>
      <c r="D88">
        <v>189</v>
      </c>
      <c r="E88">
        <v>1.1171817779541E-2</v>
      </c>
      <c r="F88">
        <v>1.0638952255248999E-2</v>
      </c>
    </row>
    <row r="89" spans="1:7" x14ac:dyDescent="0.2">
      <c r="A89" s="9"/>
      <c r="B89" t="s">
        <v>106</v>
      </c>
      <c r="C89">
        <v>224</v>
      </c>
      <c r="D89">
        <v>239</v>
      </c>
      <c r="E89">
        <v>8.2061290740966797E-3</v>
      </c>
      <c r="F89">
        <v>7.3189735412597604E-3</v>
      </c>
    </row>
    <row r="90" spans="1:7" x14ac:dyDescent="0.2">
      <c r="A90" s="9"/>
      <c r="B90" t="s">
        <v>107</v>
      </c>
      <c r="C90">
        <v>136</v>
      </c>
      <c r="D90">
        <v>138</v>
      </c>
      <c r="E90">
        <v>8.1250667572021398E-3</v>
      </c>
      <c r="F90">
        <v>1.0758876800537101E-2</v>
      </c>
    </row>
    <row r="91" spans="1:7" x14ac:dyDescent="0.2">
      <c r="A91" s="9"/>
      <c r="B91" t="s">
        <v>108</v>
      </c>
      <c r="C91">
        <v>84</v>
      </c>
      <c r="D91">
        <v>82</v>
      </c>
      <c r="E91">
        <v>3.5679340362548802E-3</v>
      </c>
      <c r="F91">
        <v>2.7880668640136701E-3</v>
      </c>
    </row>
    <row r="92" spans="1:7" x14ac:dyDescent="0.2">
      <c r="A92" s="9"/>
      <c r="B92" t="s">
        <v>109</v>
      </c>
      <c r="C92">
        <v>101</v>
      </c>
      <c r="D92">
        <v>99</v>
      </c>
      <c r="E92">
        <v>6.0310363769531198E-3</v>
      </c>
      <c r="F92">
        <v>6.2499046325683498E-3</v>
      </c>
    </row>
    <row r="93" spans="1:7" x14ac:dyDescent="0.2">
      <c r="A93" s="9"/>
      <c r="B93" t="s">
        <v>110</v>
      </c>
      <c r="C93">
        <v>97</v>
      </c>
      <c r="D93">
        <v>93</v>
      </c>
      <c r="E93">
        <v>3.8530826568603498E-3</v>
      </c>
      <c r="F93">
        <v>4.6429634094238203E-3</v>
      </c>
    </row>
    <row r="94" spans="1:7" x14ac:dyDescent="0.2">
      <c r="A94" s="9"/>
      <c r="B94" t="s">
        <v>111</v>
      </c>
      <c r="C94">
        <v>83</v>
      </c>
      <c r="D94">
        <v>75</v>
      </c>
      <c r="E94">
        <v>3.7341117858886701E-3</v>
      </c>
      <c r="F94">
        <v>4.6069622039794896E-3</v>
      </c>
    </row>
    <row r="95" spans="1:7" x14ac:dyDescent="0.2">
      <c r="A95" s="9"/>
      <c r="B95" t="s">
        <v>112</v>
      </c>
      <c r="C95">
        <v>107</v>
      </c>
      <c r="D95">
        <v>90</v>
      </c>
      <c r="E95">
        <v>6.6518783569335903E-3</v>
      </c>
      <c r="F95">
        <v>3.4868717193603498E-3</v>
      </c>
    </row>
    <row r="96" spans="1:7" x14ac:dyDescent="0.2">
      <c r="A96" s="9"/>
      <c r="B96" t="s">
        <v>113</v>
      </c>
      <c r="C96">
        <v>266</v>
      </c>
      <c r="D96">
        <v>281</v>
      </c>
      <c r="E96">
        <v>2.1532058715820299E-2</v>
      </c>
      <c r="F96">
        <v>1.9331932067871E-2</v>
      </c>
    </row>
    <row r="97" spans="1:6" x14ac:dyDescent="0.2">
      <c r="A97" s="9"/>
      <c r="B97" t="s">
        <v>114</v>
      </c>
      <c r="C97">
        <v>294</v>
      </c>
      <c r="D97">
        <v>380</v>
      </c>
      <c r="E97">
        <v>1.4407873153686499E-2</v>
      </c>
      <c r="F97">
        <v>1.27639770507812E-2</v>
      </c>
    </row>
    <row r="98" spans="1:6" x14ac:dyDescent="0.2">
      <c r="A98" s="9"/>
      <c r="B98" t="s">
        <v>115</v>
      </c>
      <c r="C98">
        <v>1790</v>
      </c>
      <c r="D98">
        <v>8666</v>
      </c>
      <c r="E98">
        <v>1.60293197631835</v>
      </c>
      <c r="F98">
        <v>1.5812008380889799</v>
      </c>
    </row>
    <row r="99" spans="1:6" x14ac:dyDescent="0.2">
      <c r="A99" s="9"/>
      <c r="B99" t="s">
        <v>116</v>
      </c>
      <c r="C99">
        <v>2294</v>
      </c>
      <c r="D99">
        <v>18244</v>
      </c>
      <c r="E99">
        <v>6.6817939281463596</v>
      </c>
      <c r="F99">
        <v>3.8484320640563898</v>
      </c>
    </row>
    <row r="100" spans="1:6" x14ac:dyDescent="0.2">
      <c r="A100" s="9"/>
      <c r="B100" t="s">
        <v>117</v>
      </c>
      <c r="C100">
        <v>2707</v>
      </c>
      <c r="D100">
        <v>20390</v>
      </c>
      <c r="E100">
        <v>7.4465601444244296</v>
      </c>
      <c r="F100">
        <v>4.3343470096588099</v>
      </c>
    </row>
    <row r="101" spans="1:6" x14ac:dyDescent="0.2">
      <c r="A101" s="9"/>
      <c r="B101" t="s">
        <v>25</v>
      </c>
      <c r="C101">
        <v>2786</v>
      </c>
      <c r="D101">
        <v>18765</v>
      </c>
      <c r="E101">
        <v>9.0918030738830495</v>
      </c>
      <c r="F101">
        <v>5.0710978507995597</v>
      </c>
    </row>
    <row r="102" spans="1:6" x14ac:dyDescent="0.2">
      <c r="A102" s="9"/>
      <c r="B102" t="s">
        <v>26</v>
      </c>
      <c r="C102">
        <v>3031</v>
      </c>
      <c r="D102">
        <v>16377</v>
      </c>
      <c r="E102">
        <v>6.8403980731964102</v>
      </c>
      <c r="F102">
        <v>4.05934309959411</v>
      </c>
    </row>
    <row r="103" spans="1:6" x14ac:dyDescent="0.2">
      <c r="A103" s="9"/>
      <c r="B103" t="s">
        <v>27</v>
      </c>
      <c r="C103">
        <v>3095</v>
      </c>
      <c r="D103">
        <v>14499</v>
      </c>
      <c r="E103">
        <v>6.1100609302520699</v>
      </c>
      <c r="F103">
        <v>4.1386749744415203</v>
      </c>
    </row>
    <row r="104" spans="1:6" x14ac:dyDescent="0.2">
      <c r="A104" s="9"/>
      <c r="B104" t="s">
        <v>28</v>
      </c>
      <c r="C104">
        <v>3205</v>
      </c>
      <c r="D104">
        <v>14228</v>
      </c>
      <c r="E104">
        <v>6.1300110816955504</v>
      </c>
      <c r="F104">
        <v>4.1389260292053196</v>
      </c>
    </row>
    <row r="105" spans="1:6" x14ac:dyDescent="0.2">
      <c r="A105" s="9"/>
      <c r="B105" t="s">
        <v>29</v>
      </c>
      <c r="C105">
        <v>3266</v>
      </c>
      <c r="D105">
        <v>13916</v>
      </c>
      <c r="E105">
        <v>4.2906799316406197</v>
      </c>
      <c r="F105">
        <v>3.1974411010742099</v>
      </c>
    </row>
    <row r="106" spans="1:6" x14ac:dyDescent="0.2">
      <c r="A106" s="9"/>
      <c r="B106" t="s">
        <v>30</v>
      </c>
      <c r="C106">
        <v>3431</v>
      </c>
      <c r="D106">
        <v>13900</v>
      </c>
      <c r="E106">
        <v>3.3681058883666899</v>
      </c>
      <c r="F106">
        <v>2.6764950752258301</v>
      </c>
    </row>
    <row r="107" spans="1:6" x14ac:dyDescent="0.2">
      <c r="A107" s="9"/>
      <c r="B107" t="s">
        <v>31</v>
      </c>
      <c r="C107">
        <v>3667</v>
      </c>
      <c r="D107">
        <v>13999</v>
      </c>
      <c r="E107">
        <v>4.3075680732726997</v>
      </c>
      <c r="F107">
        <v>3.87078380584716</v>
      </c>
    </row>
    <row r="108" spans="1:6" x14ac:dyDescent="0.2">
      <c r="A108" s="9"/>
      <c r="B108" t="s">
        <v>32</v>
      </c>
      <c r="C108">
        <v>4058</v>
      </c>
      <c r="D108">
        <v>13710</v>
      </c>
      <c r="E108">
        <v>5.09139084815979</v>
      </c>
      <c r="F108">
        <v>4.0077929496765101</v>
      </c>
    </row>
    <row r="109" spans="1:6" x14ac:dyDescent="0.2">
      <c r="A109" s="9"/>
      <c r="B109" t="s">
        <v>33</v>
      </c>
      <c r="C109">
        <v>4499</v>
      </c>
      <c r="D109">
        <v>15015</v>
      </c>
      <c r="E109">
        <v>5.1593809127807599</v>
      </c>
      <c r="F109">
        <v>5.9451999664306596</v>
      </c>
    </row>
    <row r="110" spans="1:6" x14ac:dyDescent="0.2">
      <c r="A110" s="9"/>
      <c r="B110" t="s">
        <v>34</v>
      </c>
      <c r="C110">
        <v>4901</v>
      </c>
      <c r="D110">
        <v>16174</v>
      </c>
      <c r="E110">
        <v>4.4450352191925004</v>
      </c>
      <c r="F110">
        <v>5.4771139621734601</v>
      </c>
    </row>
    <row r="111" spans="1:6" x14ac:dyDescent="0.2">
      <c r="A111" s="9"/>
      <c r="B111" t="s">
        <v>35</v>
      </c>
      <c r="C111">
        <v>5302</v>
      </c>
      <c r="D111">
        <v>17330</v>
      </c>
      <c r="E111">
        <v>5.6752479076385498</v>
      </c>
      <c r="F111">
        <v>6.2664251327514604</v>
      </c>
    </row>
    <row r="112" spans="1:6" x14ac:dyDescent="0.2">
      <c r="A112" s="9"/>
      <c r="B112" t="s">
        <v>36</v>
      </c>
      <c r="C112">
        <v>5281</v>
      </c>
      <c r="D112">
        <v>17332</v>
      </c>
      <c r="E112">
        <v>6.5815968513488698</v>
      </c>
      <c r="F112">
        <v>7.9007651805877597</v>
      </c>
    </row>
    <row r="113" spans="1:6" x14ac:dyDescent="0.2">
      <c r="A113" s="9"/>
      <c r="B113" t="s">
        <v>37</v>
      </c>
      <c r="C113">
        <v>5115</v>
      </c>
      <c r="D113">
        <v>15679</v>
      </c>
      <c r="E113">
        <v>5.2035548686981201</v>
      </c>
      <c r="F113">
        <v>6.0543088912963796</v>
      </c>
    </row>
    <row r="114" spans="1:6" x14ac:dyDescent="0.2">
      <c r="A114" s="9"/>
      <c r="B114" t="s">
        <v>38</v>
      </c>
      <c r="C114">
        <v>5435</v>
      </c>
      <c r="D114">
        <v>15377</v>
      </c>
      <c r="E114">
        <v>5.8103258609771702</v>
      </c>
      <c r="F114">
        <v>6.1962399482726997</v>
      </c>
    </row>
    <row r="115" spans="1:6" x14ac:dyDescent="0.2">
      <c r="A115" s="9"/>
      <c r="B115" t="s">
        <v>39</v>
      </c>
      <c r="C115">
        <v>5648</v>
      </c>
      <c r="D115">
        <v>15774</v>
      </c>
      <c r="E115">
        <v>7.7066190242767298</v>
      </c>
      <c r="F115">
        <v>8.2328920364379794</v>
      </c>
    </row>
    <row r="116" spans="1:6" x14ac:dyDescent="0.2">
      <c r="A116" s="9"/>
      <c r="B116" t="s">
        <v>40</v>
      </c>
      <c r="C116">
        <v>6477</v>
      </c>
      <c r="D116">
        <v>17502</v>
      </c>
      <c r="E116">
        <v>11.6195268630981</v>
      </c>
      <c r="F116">
        <v>13.1137101650238</v>
      </c>
    </row>
    <row r="117" spans="1:6" x14ac:dyDescent="0.2">
      <c r="A117" s="9"/>
      <c r="B117" t="s">
        <v>41</v>
      </c>
      <c r="C117">
        <v>6861</v>
      </c>
      <c r="D117">
        <v>18279</v>
      </c>
      <c r="E117">
        <v>9.1906979084014893</v>
      </c>
      <c r="F117">
        <v>12.308058977127001</v>
      </c>
    </row>
    <row r="118" spans="1:6" x14ac:dyDescent="0.2">
      <c r="A118" s="9"/>
      <c r="B118" t="s">
        <v>42</v>
      </c>
      <c r="C118">
        <v>7087</v>
      </c>
      <c r="D118">
        <v>18949</v>
      </c>
      <c r="E118">
        <v>14.577947854995699</v>
      </c>
      <c r="F118">
        <v>17.543906927108701</v>
      </c>
    </row>
    <row r="119" spans="1:6" x14ac:dyDescent="0.2">
      <c r="A119" s="9"/>
      <c r="B119" t="s">
        <v>43</v>
      </c>
      <c r="C119">
        <v>7602</v>
      </c>
      <c r="D119">
        <v>19629</v>
      </c>
      <c r="E119">
        <v>12.3443391323089</v>
      </c>
      <c r="F119">
        <v>14.2466139793396</v>
      </c>
    </row>
    <row r="120" spans="1:6" x14ac:dyDescent="0.2">
      <c r="A120" s="9"/>
      <c r="B120" t="s">
        <v>44</v>
      </c>
      <c r="C120">
        <v>7858</v>
      </c>
      <c r="D120">
        <v>20188</v>
      </c>
      <c r="E120">
        <v>11.921180009841899</v>
      </c>
      <c r="F120">
        <v>14.2246861457824</v>
      </c>
    </row>
    <row r="121" spans="1:6" x14ac:dyDescent="0.2">
      <c r="A121" s="9"/>
      <c r="B121" t="s">
        <v>45</v>
      </c>
      <c r="C121">
        <v>7924</v>
      </c>
      <c r="D121">
        <v>21461</v>
      </c>
      <c r="E121">
        <v>15.3368117809295</v>
      </c>
      <c r="F121">
        <v>18.957983016967699</v>
      </c>
    </row>
    <row r="122" spans="1:6" x14ac:dyDescent="0.2">
      <c r="A122" s="9"/>
      <c r="B122" t="s">
        <v>46</v>
      </c>
      <c r="C122">
        <v>7592</v>
      </c>
      <c r="D122">
        <v>21420</v>
      </c>
      <c r="E122">
        <v>19.006055831909102</v>
      </c>
      <c r="F122">
        <v>21.204479932784999</v>
      </c>
    </row>
    <row r="123" spans="1:6" x14ac:dyDescent="0.2">
      <c r="A123" s="9"/>
      <c r="B123" t="s">
        <v>47</v>
      </c>
      <c r="C123">
        <v>7417</v>
      </c>
      <c r="D123">
        <v>21343</v>
      </c>
      <c r="E123">
        <v>14.9569180011749</v>
      </c>
      <c r="F123">
        <v>18.919225931167599</v>
      </c>
    </row>
    <row r="124" spans="1:6" x14ac:dyDescent="0.2">
      <c r="A124" s="9"/>
      <c r="B124" t="s">
        <v>48</v>
      </c>
      <c r="C124">
        <v>7277</v>
      </c>
      <c r="D124">
        <v>20478</v>
      </c>
      <c r="E124">
        <v>11.5606021881103</v>
      </c>
      <c r="F124">
        <v>13.599267005920399</v>
      </c>
    </row>
    <row r="125" spans="1:6" x14ac:dyDescent="0.2">
      <c r="A125" s="9"/>
      <c r="B125" t="s">
        <v>49</v>
      </c>
      <c r="C125">
        <v>7144</v>
      </c>
      <c r="D125">
        <v>18805</v>
      </c>
      <c r="E125">
        <v>10.048204183578401</v>
      </c>
      <c r="F125">
        <v>11.6598758697509</v>
      </c>
    </row>
    <row r="126" spans="1:6" x14ac:dyDescent="0.2">
      <c r="A126" s="9"/>
      <c r="B126" t="s">
        <v>50</v>
      </c>
      <c r="C126">
        <v>7194</v>
      </c>
      <c r="D126">
        <v>17974</v>
      </c>
      <c r="E126">
        <v>12.1460318565368</v>
      </c>
      <c r="F126">
        <v>13.6635370254516</v>
      </c>
    </row>
    <row r="127" spans="1:6" x14ac:dyDescent="0.2">
      <c r="A127" s="9"/>
      <c r="B127" t="s">
        <v>51</v>
      </c>
      <c r="C127">
        <v>7526</v>
      </c>
      <c r="D127">
        <v>18079</v>
      </c>
      <c r="E127">
        <v>10.457408905029199</v>
      </c>
      <c r="F127">
        <v>11.6572151184082</v>
      </c>
    </row>
    <row r="128" spans="1:6" x14ac:dyDescent="0.2">
      <c r="A128" s="9"/>
      <c r="B128" t="s">
        <v>52</v>
      </c>
      <c r="C128">
        <v>7962</v>
      </c>
      <c r="D128">
        <v>19289</v>
      </c>
      <c r="E128">
        <v>12.086588144302301</v>
      </c>
      <c r="F128">
        <v>13.862683057785</v>
      </c>
    </row>
    <row r="129" spans="1:6" x14ac:dyDescent="0.2">
      <c r="A129" s="9"/>
      <c r="B129" t="s">
        <v>53</v>
      </c>
      <c r="C129">
        <v>7995</v>
      </c>
      <c r="D129">
        <v>19624</v>
      </c>
      <c r="E129">
        <v>10.175009012222199</v>
      </c>
      <c r="F129">
        <v>11.936977148056</v>
      </c>
    </row>
    <row r="130" spans="1:6" x14ac:dyDescent="0.2">
      <c r="A130" s="9"/>
      <c r="B130" t="s">
        <v>54</v>
      </c>
      <c r="C130">
        <v>8350</v>
      </c>
      <c r="D130">
        <v>19771</v>
      </c>
      <c r="E130">
        <v>10.7628710269927</v>
      </c>
      <c r="F130">
        <v>11.634255170822099</v>
      </c>
    </row>
    <row r="131" spans="1:6" x14ac:dyDescent="0.2">
      <c r="A131" s="9"/>
      <c r="B131" t="s">
        <v>55</v>
      </c>
      <c r="C131">
        <v>8824</v>
      </c>
      <c r="D131">
        <v>20130</v>
      </c>
      <c r="E131">
        <v>11.2726190090179</v>
      </c>
      <c r="F131">
        <v>12.749259948730399</v>
      </c>
    </row>
    <row r="132" spans="1:6" x14ac:dyDescent="0.2">
      <c r="A132" s="9"/>
      <c r="B132" t="s">
        <v>56</v>
      </c>
      <c r="C132">
        <v>9317</v>
      </c>
      <c r="D132">
        <v>20764</v>
      </c>
      <c r="E132">
        <v>16.962634801864599</v>
      </c>
      <c r="F132">
        <v>19.279991865157999</v>
      </c>
    </row>
    <row r="133" spans="1:6" x14ac:dyDescent="0.2">
      <c r="A133" s="9"/>
      <c r="B133" t="s">
        <v>57</v>
      </c>
      <c r="C133">
        <v>9617</v>
      </c>
      <c r="D133">
        <v>21923</v>
      </c>
      <c r="E133">
        <v>17.661952018737701</v>
      </c>
      <c r="F133">
        <v>20.510061979293798</v>
      </c>
    </row>
    <row r="134" spans="1:6" x14ac:dyDescent="0.2">
      <c r="A134" s="9"/>
      <c r="B134" t="s">
        <v>58</v>
      </c>
      <c r="C134">
        <v>9874</v>
      </c>
      <c r="D134">
        <v>22575</v>
      </c>
      <c r="E134">
        <v>16.314617156982401</v>
      </c>
      <c r="F134">
        <v>18.280696153640701</v>
      </c>
    </row>
    <row r="135" spans="1:6" x14ac:dyDescent="0.2">
      <c r="A135" s="9"/>
      <c r="B135" t="s">
        <v>59</v>
      </c>
      <c r="C135">
        <v>10155</v>
      </c>
      <c r="D135">
        <v>22633</v>
      </c>
      <c r="E135">
        <v>12.542080879211399</v>
      </c>
      <c r="F135">
        <v>13.5484890937805</v>
      </c>
    </row>
    <row r="136" spans="1:6" x14ac:dyDescent="0.2">
      <c r="A136" s="9"/>
      <c r="B136" t="s">
        <v>60</v>
      </c>
      <c r="C136">
        <v>9893</v>
      </c>
      <c r="D136">
        <v>21689</v>
      </c>
      <c r="E136">
        <v>12.2422909736633</v>
      </c>
      <c r="F136">
        <v>14.151307106018001</v>
      </c>
    </row>
    <row r="137" spans="1:6" x14ac:dyDescent="0.2">
      <c r="A137" s="9"/>
      <c r="B137" t="s">
        <v>61</v>
      </c>
      <c r="C137">
        <v>10564</v>
      </c>
      <c r="D137">
        <v>24171</v>
      </c>
      <c r="E137">
        <v>22.858484029769802</v>
      </c>
      <c r="F137">
        <v>26.569075107574399</v>
      </c>
    </row>
    <row r="138" spans="1:6" x14ac:dyDescent="0.2">
      <c r="A138" s="9"/>
      <c r="B138" t="s">
        <v>62</v>
      </c>
      <c r="C138">
        <v>11779</v>
      </c>
      <c r="D138">
        <v>26627</v>
      </c>
      <c r="E138">
        <v>24.299898862838699</v>
      </c>
      <c r="F138">
        <v>28.305634021759001</v>
      </c>
    </row>
    <row r="139" spans="1:6" x14ac:dyDescent="0.2">
      <c r="A139" s="9"/>
      <c r="B139" t="s">
        <v>63</v>
      </c>
      <c r="C139">
        <v>11882</v>
      </c>
      <c r="D139">
        <v>25141</v>
      </c>
      <c r="E139">
        <v>17.584615945816001</v>
      </c>
      <c r="F139">
        <v>20.994491100311201</v>
      </c>
    </row>
    <row r="140" spans="1:6" x14ac:dyDescent="0.2">
      <c r="A140" s="9"/>
      <c r="B140" t="s">
        <v>64</v>
      </c>
      <c r="C140">
        <v>12147</v>
      </c>
      <c r="D140">
        <v>25563</v>
      </c>
      <c r="E140">
        <v>27.551850080490102</v>
      </c>
      <c r="F140">
        <v>32.670666217803898</v>
      </c>
    </row>
    <row r="141" spans="1:6" x14ac:dyDescent="0.2">
      <c r="A141" s="9"/>
      <c r="B141" t="s">
        <v>65</v>
      </c>
      <c r="C141">
        <v>12168</v>
      </c>
      <c r="D141">
        <v>25546</v>
      </c>
      <c r="E141">
        <v>23.717159986495901</v>
      </c>
      <c r="F141">
        <v>28.3587098121643</v>
      </c>
    </row>
    <row r="142" spans="1:6" x14ac:dyDescent="0.2">
      <c r="A142" s="9"/>
      <c r="B142" t="s">
        <v>66</v>
      </c>
      <c r="C142">
        <v>12263</v>
      </c>
      <c r="D142">
        <v>25099</v>
      </c>
      <c r="E142">
        <v>29.953274965286202</v>
      </c>
      <c r="F142">
        <v>29.650640010833701</v>
      </c>
    </row>
    <row r="143" spans="1:6" x14ac:dyDescent="0.2">
      <c r="A143" s="9"/>
      <c r="B143" t="s">
        <v>67</v>
      </c>
      <c r="C143">
        <v>12323</v>
      </c>
      <c r="D143">
        <v>25148</v>
      </c>
      <c r="E143">
        <v>30.428394079208299</v>
      </c>
      <c r="F143">
        <v>23.2309761047363</v>
      </c>
    </row>
    <row r="144" spans="1:6" x14ac:dyDescent="0.2">
      <c r="A144" s="9"/>
      <c r="B144" t="s">
        <v>68</v>
      </c>
      <c r="C144">
        <v>11524</v>
      </c>
      <c r="D144">
        <v>23303</v>
      </c>
      <c r="E144">
        <v>32.373353958129798</v>
      </c>
      <c r="F144">
        <v>22.617264986038201</v>
      </c>
    </row>
    <row r="145" spans="1:6" x14ac:dyDescent="0.2">
      <c r="A145" s="9"/>
      <c r="B145" t="s">
        <v>69</v>
      </c>
      <c r="C145">
        <v>10626</v>
      </c>
      <c r="D145">
        <v>21328</v>
      </c>
      <c r="E145">
        <v>23.857291936874301</v>
      </c>
      <c r="F145">
        <v>19.790086984634399</v>
      </c>
    </row>
    <row r="146" spans="1:6" x14ac:dyDescent="0.2">
      <c r="A146" s="9"/>
      <c r="B146" t="s">
        <v>70</v>
      </c>
      <c r="C146">
        <v>10683</v>
      </c>
      <c r="D146">
        <v>21622</v>
      </c>
      <c r="E146">
        <v>26.642666816711401</v>
      </c>
      <c r="F146">
        <v>22.6075439453125</v>
      </c>
    </row>
    <row r="147" spans="1:6" x14ac:dyDescent="0.2">
      <c r="A147" s="9"/>
      <c r="B147" t="s">
        <v>71</v>
      </c>
      <c r="C147">
        <v>11366</v>
      </c>
      <c r="D147">
        <v>23172</v>
      </c>
      <c r="E147">
        <v>26.061794996261501</v>
      </c>
      <c r="F147">
        <v>20.734035015106201</v>
      </c>
    </row>
    <row r="148" spans="1:6" x14ac:dyDescent="0.2">
      <c r="A148" s="9"/>
      <c r="B148" t="s">
        <v>72</v>
      </c>
      <c r="C148">
        <v>11994</v>
      </c>
      <c r="D148">
        <v>24130</v>
      </c>
      <c r="E148">
        <v>44.804094076156602</v>
      </c>
      <c r="F148">
        <v>39.257539987564002</v>
      </c>
    </row>
    <row r="149" spans="1:6" x14ac:dyDescent="0.2">
      <c r="A149" s="9"/>
      <c r="B149" t="s">
        <v>73</v>
      </c>
      <c r="C149">
        <v>12521</v>
      </c>
      <c r="D149">
        <v>25498</v>
      </c>
      <c r="E149">
        <v>51.296148777008</v>
      </c>
      <c r="F149">
        <v>42.420016050338702</v>
      </c>
    </row>
    <row r="150" spans="1:6" x14ac:dyDescent="0.2">
      <c r="A150" s="9"/>
      <c r="B150" t="s">
        <v>74</v>
      </c>
      <c r="C150">
        <v>12268</v>
      </c>
      <c r="D150">
        <v>23949</v>
      </c>
      <c r="E150">
        <v>22.709086894988999</v>
      </c>
      <c r="F150">
        <v>19.040764093399002</v>
      </c>
    </row>
    <row r="151" spans="1:6" x14ac:dyDescent="0.2">
      <c r="A151" s="9"/>
      <c r="B151" t="s">
        <v>75</v>
      </c>
      <c r="C151">
        <v>11772</v>
      </c>
      <c r="D151">
        <v>22729</v>
      </c>
      <c r="E151">
        <v>30.5332028865814</v>
      </c>
      <c r="F151">
        <v>24.8341209888458</v>
      </c>
    </row>
    <row r="152" spans="1:6" x14ac:dyDescent="0.2">
      <c r="A152" s="9"/>
      <c r="B152" t="s">
        <v>76</v>
      </c>
      <c r="C152">
        <v>12440</v>
      </c>
      <c r="D152">
        <v>25014</v>
      </c>
      <c r="E152">
        <v>49.490406990051198</v>
      </c>
      <c r="F152">
        <v>41.756761074066098</v>
      </c>
    </row>
    <row r="153" spans="1:6" x14ac:dyDescent="0.2">
      <c r="A153" s="9"/>
      <c r="B153" t="s">
        <v>77</v>
      </c>
      <c r="C153">
        <v>12432</v>
      </c>
      <c r="D153">
        <v>24490</v>
      </c>
      <c r="E153">
        <v>24.0947890281677</v>
      </c>
      <c r="F153">
        <v>20.786683082580499</v>
      </c>
    </row>
    <row r="154" spans="1:6" x14ac:dyDescent="0.2">
      <c r="A154" s="9"/>
      <c r="B154" t="s">
        <v>78</v>
      </c>
      <c r="C154">
        <v>12018</v>
      </c>
      <c r="D154">
        <v>22642</v>
      </c>
      <c r="E154">
        <v>29.845442056655799</v>
      </c>
      <c r="F154">
        <v>24.671068906784001</v>
      </c>
    </row>
    <row r="155" spans="1:6" x14ac:dyDescent="0.2">
      <c r="A155" s="9"/>
      <c r="B155" t="s">
        <v>79</v>
      </c>
      <c r="C155">
        <v>11945</v>
      </c>
      <c r="D155">
        <v>22497</v>
      </c>
      <c r="E155">
        <v>25.195926904678299</v>
      </c>
      <c r="F155">
        <v>21.5972030162811</v>
      </c>
    </row>
    <row r="156" spans="1:6" x14ac:dyDescent="0.2">
      <c r="A156" s="9"/>
      <c r="B156" t="s">
        <v>80</v>
      </c>
      <c r="C156">
        <v>11780</v>
      </c>
      <c r="D156">
        <v>22082</v>
      </c>
      <c r="E156">
        <v>30.1949028968811</v>
      </c>
      <c r="F156">
        <v>22.924611091613698</v>
      </c>
    </row>
    <row r="157" spans="1:6" x14ac:dyDescent="0.2">
      <c r="A157" s="9"/>
      <c r="B157" t="s">
        <v>81</v>
      </c>
      <c r="C157">
        <v>12084</v>
      </c>
      <c r="D157">
        <v>22336</v>
      </c>
      <c r="E157">
        <v>26.437002897262499</v>
      </c>
      <c r="F157">
        <v>20.490833997726401</v>
      </c>
    </row>
    <row r="158" spans="1:6" x14ac:dyDescent="0.2">
      <c r="A158" s="9"/>
      <c r="B158" t="s">
        <v>82</v>
      </c>
      <c r="C158">
        <v>13057</v>
      </c>
      <c r="D158">
        <v>23553</v>
      </c>
      <c r="E158">
        <v>31.9405260086059</v>
      </c>
      <c r="F158">
        <v>25.370225191116301</v>
      </c>
    </row>
    <row r="159" spans="1:6" x14ac:dyDescent="0.2">
      <c r="A159" s="9"/>
      <c r="B159" t="s">
        <v>83</v>
      </c>
      <c r="C159">
        <v>13869</v>
      </c>
      <c r="D159">
        <v>24716</v>
      </c>
      <c r="E159">
        <v>34.603065013885498</v>
      </c>
      <c r="F159">
        <v>27.218804121017399</v>
      </c>
    </row>
    <row r="160" spans="1:6" x14ac:dyDescent="0.2">
      <c r="A160" s="9"/>
      <c r="B160" t="s">
        <v>84</v>
      </c>
      <c r="C160">
        <v>13836</v>
      </c>
      <c r="D160">
        <v>24279</v>
      </c>
      <c r="E160">
        <v>33.487655878067002</v>
      </c>
      <c r="F160">
        <v>26.0244510173797</v>
      </c>
    </row>
    <row r="161" spans="1:6" x14ac:dyDescent="0.2">
      <c r="A161" s="9"/>
      <c r="B161" t="s">
        <v>85</v>
      </c>
      <c r="C161">
        <v>14284</v>
      </c>
      <c r="D161">
        <v>25169</v>
      </c>
      <c r="E161">
        <v>50.245414018630903</v>
      </c>
      <c r="F161">
        <v>40.283674001693697</v>
      </c>
    </row>
    <row r="162" spans="1:6" x14ac:dyDescent="0.2">
      <c r="A162" s="9"/>
      <c r="B162" t="s">
        <v>86</v>
      </c>
      <c r="C162">
        <v>13698</v>
      </c>
      <c r="D162">
        <v>24045</v>
      </c>
      <c r="E162">
        <v>35.292584180831902</v>
      </c>
      <c r="F162">
        <v>30.712664842605498</v>
      </c>
    </row>
    <row r="163" spans="1:6" x14ac:dyDescent="0.2">
      <c r="A163" s="9"/>
      <c r="B163" t="s">
        <v>87</v>
      </c>
      <c r="C163">
        <v>12726</v>
      </c>
      <c r="D163">
        <v>22328</v>
      </c>
      <c r="E163">
        <v>31.585340976714999</v>
      </c>
      <c r="F163">
        <v>26.7010400295257</v>
      </c>
    </row>
    <row r="164" spans="1:6" x14ac:dyDescent="0.2">
      <c r="A164" s="9"/>
      <c r="B164" t="s">
        <v>88</v>
      </c>
      <c r="C164">
        <v>12968</v>
      </c>
      <c r="D164">
        <v>23040</v>
      </c>
      <c r="E164">
        <v>30.997184991836502</v>
      </c>
      <c r="F164">
        <v>25.493901968002302</v>
      </c>
    </row>
    <row r="165" spans="1:6" x14ac:dyDescent="0.2">
      <c r="A165" s="9"/>
      <c r="B165" t="s">
        <v>89</v>
      </c>
      <c r="C165">
        <v>12885</v>
      </c>
      <c r="D165">
        <v>22168</v>
      </c>
      <c r="E165">
        <v>30.2189331054687</v>
      </c>
      <c r="F165">
        <v>25.8588800430297</v>
      </c>
    </row>
    <row r="166" spans="1:6" x14ac:dyDescent="0.2">
      <c r="A166" s="9"/>
      <c r="B166" t="s">
        <v>90</v>
      </c>
      <c r="C166">
        <v>12722</v>
      </c>
      <c r="D166">
        <v>21778</v>
      </c>
      <c r="E166">
        <v>47.6737959384918</v>
      </c>
      <c r="F166">
        <v>35.437006950378397</v>
      </c>
    </row>
    <row r="167" spans="1:6" x14ac:dyDescent="0.2">
      <c r="A167" s="9"/>
      <c r="B167" t="s">
        <v>91</v>
      </c>
      <c r="C167">
        <v>13119</v>
      </c>
      <c r="D167">
        <v>22631</v>
      </c>
      <c r="E167">
        <v>31.5651049613952</v>
      </c>
      <c r="F167">
        <v>26.2673320770263</v>
      </c>
    </row>
    <row r="168" spans="1:6" x14ac:dyDescent="0.2">
      <c r="A168" s="9"/>
      <c r="B168" t="s">
        <v>92</v>
      </c>
      <c r="C168">
        <v>13196</v>
      </c>
      <c r="D168">
        <v>23867</v>
      </c>
      <c r="E168">
        <v>56.824476957321103</v>
      </c>
      <c r="F168">
        <v>55.092478990554802</v>
      </c>
    </row>
    <row r="169" spans="1:6" x14ac:dyDescent="0.2">
      <c r="A169" s="9"/>
      <c r="B169" t="s">
        <v>93</v>
      </c>
      <c r="C169">
        <v>13571</v>
      </c>
      <c r="D169">
        <v>25096</v>
      </c>
      <c r="E169">
        <v>57.370787143707197</v>
      </c>
      <c r="F169">
        <v>44.882756948470998</v>
      </c>
    </row>
    <row r="170" spans="1:6" x14ac:dyDescent="0.2">
      <c r="A170" s="9"/>
      <c r="B170" t="s">
        <v>94</v>
      </c>
      <c r="C170">
        <v>14097</v>
      </c>
      <c r="D170">
        <v>25756</v>
      </c>
      <c r="E170">
        <v>60.477067947387603</v>
      </c>
      <c r="F170">
        <v>53.895536899566601</v>
      </c>
    </row>
    <row r="171" spans="1:6" x14ac:dyDescent="0.2">
      <c r="A171" s="9"/>
      <c r="B171" t="s">
        <v>95</v>
      </c>
      <c r="C171">
        <v>15399</v>
      </c>
      <c r="D171">
        <v>28433</v>
      </c>
      <c r="E171">
        <v>74.7983109951019</v>
      </c>
      <c r="F171">
        <v>57.581538915634098</v>
      </c>
    </row>
    <row r="172" spans="1:6" x14ac:dyDescent="0.2">
      <c r="A172" s="9"/>
      <c r="B172" t="s">
        <v>96</v>
      </c>
      <c r="C172">
        <v>15411</v>
      </c>
      <c r="D172">
        <v>28810</v>
      </c>
      <c r="E172">
        <v>66.9834659099578</v>
      </c>
      <c r="F172">
        <v>52.705101966857903</v>
      </c>
    </row>
    <row r="173" spans="1:6" x14ac:dyDescent="0.2">
      <c r="A173" s="9"/>
      <c r="B173" t="s">
        <v>97</v>
      </c>
      <c r="C173">
        <v>15385</v>
      </c>
      <c r="D173">
        <v>27284</v>
      </c>
      <c r="E173">
        <v>73.535841941833496</v>
      </c>
      <c r="F173">
        <v>64.219989061355506</v>
      </c>
    </row>
    <row r="174" spans="1:6" x14ac:dyDescent="0.2">
      <c r="A174" s="9"/>
      <c r="B174" t="s">
        <v>98</v>
      </c>
      <c r="C174">
        <v>15196</v>
      </c>
      <c r="D174">
        <v>26264</v>
      </c>
      <c r="E174">
        <v>56.941489934921201</v>
      </c>
      <c r="F174">
        <v>48.864938020706099</v>
      </c>
    </row>
    <row r="175" spans="1:6" x14ac:dyDescent="0.2">
      <c r="A175" s="9"/>
      <c r="B175" t="s">
        <v>99</v>
      </c>
      <c r="C175">
        <v>14477</v>
      </c>
      <c r="D175">
        <v>25574</v>
      </c>
      <c r="E175">
        <v>52.795931100845301</v>
      </c>
      <c r="F175">
        <v>36.952620983123701</v>
      </c>
    </row>
    <row r="176" spans="1:6" x14ac:dyDescent="0.2">
      <c r="A176" s="9"/>
      <c r="B176" t="s">
        <v>100</v>
      </c>
      <c r="C176">
        <v>14863</v>
      </c>
      <c r="D176">
        <v>26885</v>
      </c>
      <c r="E176">
        <v>102.392436027526</v>
      </c>
      <c r="F176">
        <v>89.331804990768404</v>
      </c>
    </row>
    <row r="177" spans="1:6" x14ac:dyDescent="0.2">
      <c r="A177" s="9"/>
      <c r="B177" t="s">
        <v>101</v>
      </c>
      <c r="C177">
        <v>15056</v>
      </c>
      <c r="D177">
        <v>26961</v>
      </c>
      <c r="E177">
        <v>66.567643880844102</v>
      </c>
      <c r="F177">
        <v>58.101384162902797</v>
      </c>
    </row>
    <row r="178" spans="1:6" x14ac:dyDescent="0.2">
      <c r="A178" s="9"/>
      <c r="B178" t="s">
        <v>102</v>
      </c>
      <c r="C178">
        <v>10070</v>
      </c>
      <c r="D178">
        <v>16036</v>
      </c>
      <c r="E178">
        <v>438.802412033081</v>
      </c>
      <c r="F178">
        <v>407.12759995460499</v>
      </c>
    </row>
  </sheetData>
  <mergeCells count="3">
    <mergeCell ref="A2:A7"/>
    <mergeCell ref="A9:A86"/>
    <mergeCell ref="A88:A17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4" sqref="D14"/>
    </sheetView>
  </sheetViews>
  <sheetFormatPr baseColWidth="10" defaultRowHeight="16" x14ac:dyDescent="0.2"/>
  <cols>
    <col min="1" max="1" width="28.33203125" bestFit="1" customWidth="1"/>
    <col min="2" max="2" width="14.83203125" style="5" customWidth="1"/>
    <col min="3" max="3" width="12.1640625" bestFit="1" customWidth="1"/>
  </cols>
  <sheetData>
    <row r="1" spans="1:7" x14ac:dyDescent="0.2">
      <c r="B1" s="10" t="s">
        <v>127</v>
      </c>
      <c r="C1" s="10"/>
      <c r="D1" s="10" t="s">
        <v>125</v>
      </c>
      <c r="E1" s="10"/>
      <c r="F1" s="10" t="s">
        <v>126</v>
      </c>
      <c r="G1" s="10"/>
    </row>
    <row r="2" spans="1:7" x14ac:dyDescent="0.2">
      <c r="A2" s="2" t="s">
        <v>124</v>
      </c>
      <c r="B2" s="5" t="s">
        <v>119</v>
      </c>
      <c r="C2" s="5" t="s">
        <v>120</v>
      </c>
      <c r="D2" s="5" t="s">
        <v>119</v>
      </c>
      <c r="E2" s="5" t="s">
        <v>120</v>
      </c>
      <c r="F2" s="5" t="s">
        <v>119</v>
      </c>
      <c r="G2" s="5" t="s">
        <v>120</v>
      </c>
    </row>
    <row r="3" spans="1:7" x14ac:dyDescent="0.2">
      <c r="A3" s="8" t="s">
        <v>121</v>
      </c>
      <c r="B3" s="2"/>
      <c r="C3" s="7">
        <v>51.9542779922485</v>
      </c>
      <c r="D3" s="2"/>
      <c r="E3" s="6">
        <v>1428.31413888931</v>
      </c>
      <c r="F3" s="2"/>
      <c r="G3" s="7">
        <v>1537.6369822025299</v>
      </c>
    </row>
    <row r="4" spans="1:7" x14ac:dyDescent="0.2">
      <c r="A4" s="7"/>
      <c r="B4" s="7"/>
      <c r="C4" s="7"/>
      <c r="D4" s="7"/>
      <c r="E4" s="7"/>
      <c r="F4" s="7"/>
      <c r="G4" s="7"/>
    </row>
    <row r="5" spans="1:7" x14ac:dyDescent="0.2">
      <c r="A5" s="11" t="s">
        <v>122</v>
      </c>
      <c r="B5" s="7">
        <v>2.1868791580200102</v>
      </c>
      <c r="C5" s="7">
        <v>14.8491251468658</v>
      </c>
      <c r="D5" s="7">
        <v>8.3088450431823695</v>
      </c>
      <c r="E5" s="7">
        <v>32.561271905898998</v>
      </c>
      <c r="F5" s="7">
        <v>5.5475490093231201</v>
      </c>
      <c r="G5" s="7">
        <v>13.4754638671875</v>
      </c>
    </row>
    <row r="6" spans="1:7" x14ac:dyDescent="0.2">
      <c r="A6" s="11"/>
      <c r="B6" s="7">
        <v>1.81292796134948</v>
      </c>
      <c r="C6" s="7">
        <v>14.7596378326416</v>
      </c>
      <c r="D6" s="7">
        <v>3.5524921417236301</v>
      </c>
      <c r="E6" s="7">
        <v>14.309229850769</v>
      </c>
      <c r="F6" s="7">
        <v>5.17370510101318</v>
      </c>
      <c r="G6" s="7">
        <v>20.1520688533782</v>
      </c>
    </row>
    <row r="7" spans="1:7" x14ac:dyDescent="0.2">
      <c r="A7" s="11"/>
      <c r="B7" s="7">
        <v>1.1551830768585201</v>
      </c>
      <c r="C7" s="7">
        <v>24.177140951156598</v>
      </c>
      <c r="D7" s="7">
        <v>8.0742690563201904</v>
      </c>
      <c r="E7" s="7">
        <v>48.511270999908398</v>
      </c>
      <c r="F7" s="7">
        <v>4.4757838249206499</v>
      </c>
      <c r="G7" s="7">
        <v>18.409379959106399</v>
      </c>
    </row>
    <row r="8" spans="1:7" x14ac:dyDescent="0.2">
      <c r="A8" s="7"/>
      <c r="B8" s="7"/>
      <c r="C8" s="7"/>
      <c r="D8" s="7"/>
      <c r="E8" s="7"/>
      <c r="F8" s="7"/>
      <c r="G8" s="7"/>
    </row>
    <row r="9" spans="1:7" x14ac:dyDescent="0.2">
      <c r="A9" s="11" t="s">
        <v>123</v>
      </c>
      <c r="B9" s="7">
        <v>0.19143700599670399</v>
      </c>
      <c r="C9" s="7">
        <v>2.2749361991882302</v>
      </c>
      <c r="D9" s="7">
        <v>1.06622815132141</v>
      </c>
      <c r="E9" s="7">
        <v>5.2785730361938397</v>
      </c>
      <c r="F9" s="7">
        <v>1.8032851219177199</v>
      </c>
      <c r="G9" s="7">
        <v>14.8264069557189</v>
      </c>
    </row>
    <row r="10" spans="1:7" x14ac:dyDescent="0.2">
      <c r="A10" s="11"/>
      <c r="B10" s="7">
        <v>0.11680793762206999</v>
      </c>
      <c r="C10" s="7">
        <v>1.4579710960388099</v>
      </c>
      <c r="D10" s="7">
        <v>0.997872114181518</v>
      </c>
      <c r="E10" s="7">
        <v>4.5812520980834899</v>
      </c>
      <c r="F10" s="7">
        <v>1.39819908142089</v>
      </c>
      <c r="G10" s="7">
        <v>11.341288805007901</v>
      </c>
    </row>
    <row r="11" spans="1:7" x14ac:dyDescent="0.2">
      <c r="A11" s="11"/>
      <c r="B11" s="7">
        <v>8.5988998413085896E-2</v>
      </c>
      <c r="C11" s="7">
        <v>1.0190069675445499</v>
      </c>
      <c r="D11" s="7">
        <v>1.008061170578</v>
      </c>
      <c r="E11" s="7">
        <v>4.8352560997009197</v>
      </c>
      <c r="F11" s="7">
        <v>1.3490898609161299</v>
      </c>
      <c r="G11" s="7">
        <v>8.6905760765075595</v>
      </c>
    </row>
    <row r="12" spans="1:7" x14ac:dyDescent="0.2">
      <c r="A12" s="8"/>
      <c r="B12" s="2"/>
      <c r="C12" s="2"/>
      <c r="D12" s="2"/>
      <c r="E12" s="2"/>
      <c r="F12" s="2"/>
      <c r="G12" s="2"/>
    </row>
    <row r="13" spans="1:7" x14ac:dyDescent="0.2">
      <c r="A13" s="8"/>
      <c r="B13" s="2"/>
      <c r="C13" s="2"/>
      <c r="D13" s="2"/>
      <c r="E13" s="2"/>
      <c r="F13" s="2"/>
      <c r="G13" s="2"/>
    </row>
    <row r="14" spans="1:7" x14ac:dyDescent="0.2">
      <c r="A14" s="8"/>
      <c r="B14" s="2"/>
      <c r="C14" s="2"/>
      <c r="F14" s="2"/>
      <c r="G14" s="2"/>
    </row>
    <row r="15" spans="1:7" x14ac:dyDescent="0.2">
      <c r="A15" s="8"/>
      <c r="B15" s="2"/>
      <c r="C15" s="2"/>
      <c r="F15" s="2"/>
      <c r="G15" s="2"/>
    </row>
    <row r="16" spans="1:7" x14ac:dyDescent="0.2">
      <c r="A16" s="8"/>
      <c r="B16" s="2"/>
      <c r="C16" s="2"/>
      <c r="F16" s="2"/>
      <c r="G16" s="2"/>
    </row>
    <row r="17" spans="1:7" x14ac:dyDescent="0.2">
      <c r="A17" s="8"/>
      <c r="B17" s="2"/>
      <c r="C17" s="2"/>
      <c r="D17" s="2"/>
      <c r="E17" s="2"/>
      <c r="F17" s="2"/>
      <c r="G17" s="2"/>
    </row>
    <row r="18" spans="1:7" x14ac:dyDescent="0.2">
      <c r="A18" s="8"/>
      <c r="B18" s="2"/>
      <c r="C18" s="2"/>
      <c r="D18" s="2"/>
      <c r="E18" s="2"/>
      <c r="F18" s="2"/>
      <c r="G18" s="2"/>
    </row>
  </sheetData>
  <mergeCells count="5">
    <mergeCell ref="F1:G1"/>
    <mergeCell ref="A9:A11"/>
    <mergeCell ref="A5:A7"/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Validation1</vt:lpstr>
      <vt:lpstr>Validation2</vt:lpstr>
      <vt:lpstr>superhub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2017-02-20T23:29:50Z</dcterms:created>
  <dcterms:modified xsi:type="dcterms:W3CDTF">2017-02-24T17:45:53Z</dcterms:modified>
</cp:coreProperties>
</file>