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exx\Box Sync\Energy-COVID-19\Data Combined for Analysis\Fuel demand projection\"/>
    </mc:Choice>
  </mc:AlternateContent>
  <bookViews>
    <workbookView xWindow="-105" yWindow="-105" windowWidth="22695" windowHeight="145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B22" i="1"/>
  <c r="B23" i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21" i="1"/>
</calcChain>
</file>

<file path=xl/sharedStrings.xml><?xml version="1.0" encoding="utf-8"?>
<sst xmlns="http://schemas.openxmlformats.org/spreadsheetml/2006/main" count="9" uniqueCount="9">
  <si>
    <t>Week</t>
  </si>
  <si>
    <t>Actual 2020</t>
  </si>
  <si>
    <t>Simulation</t>
  </si>
  <si>
    <t>a</t>
  </si>
  <si>
    <t>b</t>
  </si>
  <si>
    <t>c</t>
  </si>
  <si>
    <t>d</t>
  </si>
  <si>
    <t>Date</t>
  </si>
  <si>
    <t>Average value (2016-2019)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</si>
</sst>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1" fontId="0" fillId="0" borderId="0" xfId="0" applyNumberFormat="1"/>
    <xf numFmtId="164" fontId="2" fillId="0" borderId="0" xfId="2" applyNumberFormat="1"/>
    <xf numFmtId="0" fontId="3" fillId="2" borderId="0" xfId="0" applyFont="1" applyFill="1"/>
    <xf numFmtId="0" fontId="2" fillId="0" borderId="0" xfId="2"/>
    <xf numFmtId="0" fontId="2" fillId="2" borderId="0" xfId="2" applyFill="1"/>
    <xf numFmtId="9" fontId="0" fillId="0" borderId="0" xfId="1" applyFo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 value (2016-2019)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Sheet1!$B$2:$B$53</c:f>
              <c:numCache>
                <c:formatCode>mmm\ dd\,\ 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xVal>
          <c:yVal>
            <c:numRef>
              <c:f>Sheet1!$C$2:$C$53</c:f>
              <c:numCache>
                <c:formatCode>0</c:formatCode>
                <c:ptCount val="52"/>
                <c:pt idx="0">
                  <c:v>8544.5</c:v>
                </c:pt>
                <c:pt idx="1">
                  <c:v>8450.5</c:v>
                </c:pt>
                <c:pt idx="2">
                  <c:v>8670.75</c:v>
                </c:pt>
                <c:pt idx="3">
                  <c:v>8964.75</c:v>
                </c:pt>
                <c:pt idx="4">
                  <c:v>8866.25</c:v>
                </c:pt>
                <c:pt idx="5">
                  <c:v>8815.5</c:v>
                </c:pt>
                <c:pt idx="6">
                  <c:v>8917</c:v>
                </c:pt>
                <c:pt idx="7">
                  <c:v>9025.75</c:v>
                </c:pt>
                <c:pt idx="8">
                  <c:v>9181.75</c:v>
                </c:pt>
                <c:pt idx="9">
                  <c:v>9361.75</c:v>
                </c:pt>
                <c:pt idx="10">
                  <c:v>9347.75</c:v>
                </c:pt>
                <c:pt idx="11">
                  <c:v>9339.75</c:v>
                </c:pt>
                <c:pt idx="12">
                  <c:v>9205.75</c:v>
                </c:pt>
                <c:pt idx="13">
                  <c:v>9394.5</c:v>
                </c:pt>
                <c:pt idx="14">
                  <c:v>9533.25</c:v>
                </c:pt>
                <c:pt idx="15">
                  <c:v>9285.5</c:v>
                </c:pt>
                <c:pt idx="16">
                  <c:v>9197.25</c:v>
                </c:pt>
                <c:pt idx="17">
                  <c:v>9639</c:v>
                </c:pt>
                <c:pt idx="18">
                  <c:v>9447.25</c:v>
                </c:pt>
                <c:pt idx="19">
                  <c:v>9644.25</c:v>
                </c:pt>
                <c:pt idx="20">
                  <c:v>9605.25</c:v>
                </c:pt>
                <c:pt idx="21">
                  <c:v>9362.5</c:v>
                </c:pt>
                <c:pt idx="22">
                  <c:v>9648.25</c:v>
                </c:pt>
                <c:pt idx="23">
                  <c:v>9708</c:v>
                </c:pt>
                <c:pt idx="24">
                  <c:v>9637.5</c:v>
                </c:pt>
                <c:pt idx="25">
                  <c:v>9693.75</c:v>
                </c:pt>
                <c:pt idx="26">
                  <c:v>9642.5</c:v>
                </c:pt>
                <c:pt idx="27">
                  <c:v>9546.25</c:v>
                </c:pt>
                <c:pt idx="28">
                  <c:v>9781.25</c:v>
                </c:pt>
                <c:pt idx="29">
                  <c:v>9769</c:v>
                </c:pt>
                <c:pt idx="30">
                  <c:v>9636.5</c:v>
                </c:pt>
                <c:pt idx="31">
                  <c:v>9683.75</c:v>
                </c:pt>
                <c:pt idx="32">
                  <c:v>9617.5</c:v>
                </c:pt>
                <c:pt idx="33">
                  <c:v>9826</c:v>
                </c:pt>
                <c:pt idx="34">
                  <c:v>9469.75</c:v>
                </c:pt>
                <c:pt idx="35">
                  <c:v>9667.5</c:v>
                </c:pt>
                <c:pt idx="36">
                  <c:v>9330</c:v>
                </c:pt>
                <c:pt idx="37">
                  <c:v>9376.25</c:v>
                </c:pt>
                <c:pt idx="38">
                  <c:v>9090</c:v>
                </c:pt>
                <c:pt idx="39">
                  <c:v>9352</c:v>
                </c:pt>
                <c:pt idx="40">
                  <c:v>9234</c:v>
                </c:pt>
                <c:pt idx="41">
                  <c:v>9256.5</c:v>
                </c:pt>
                <c:pt idx="42">
                  <c:v>9406.25</c:v>
                </c:pt>
                <c:pt idx="43">
                  <c:v>9230.75</c:v>
                </c:pt>
                <c:pt idx="44">
                  <c:v>9224.5</c:v>
                </c:pt>
                <c:pt idx="45">
                  <c:v>9332.75</c:v>
                </c:pt>
                <c:pt idx="46">
                  <c:v>9035</c:v>
                </c:pt>
                <c:pt idx="47">
                  <c:v>8971</c:v>
                </c:pt>
                <c:pt idx="48">
                  <c:v>8941.5</c:v>
                </c:pt>
                <c:pt idx="49">
                  <c:v>9238.5</c:v>
                </c:pt>
                <c:pt idx="50">
                  <c:v>9351.25</c:v>
                </c:pt>
                <c:pt idx="51">
                  <c:v>8878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3A-4BD2-A761-8046759FD579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Simulation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Sheet1!$B$2:$B$53</c:f>
              <c:numCache>
                <c:formatCode>mmm\ dd\,\ 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xVal>
          <c:yVal>
            <c:numRef>
              <c:f>Sheet1!$E$2:$E$53</c:f>
              <c:numCache>
                <c:formatCode>0</c:formatCode>
                <c:ptCount val="52"/>
                <c:pt idx="0">
                  <c:v>8610.6573349497485</c:v>
                </c:pt>
                <c:pt idx="1">
                  <c:v>8685.2242764782695</c:v>
                </c:pt>
                <c:pt idx="2">
                  <c:v>8757.0322501456612</c:v>
                </c:pt>
                <c:pt idx="3">
                  <c:v>8826.0812559519236</c:v>
                </c:pt>
                <c:pt idx="4">
                  <c:v>8892.371293897053</c:v>
                </c:pt>
                <c:pt idx="5">
                  <c:v>8955.9023639810548</c:v>
                </c:pt>
                <c:pt idx="6">
                  <c:v>9016.6744662039255</c:v>
                </c:pt>
                <c:pt idx="7">
                  <c:v>9074.687600565665</c:v>
                </c:pt>
                <c:pt idx="8">
                  <c:v>9129.9417670662751</c:v>
                </c:pt>
                <c:pt idx="9">
                  <c:v>9182.4369657057559</c:v>
                </c:pt>
                <c:pt idx="10">
                  <c:v>9232.1731964841038</c:v>
                </c:pt>
                <c:pt idx="11">
                  <c:v>9279.150459401324</c:v>
                </c:pt>
                <c:pt idx="12">
                  <c:v>9323.3687544574113</c:v>
                </c:pt>
                <c:pt idx="13">
                  <c:v>9364.8280816523711</c:v>
                </c:pt>
                <c:pt idx="14">
                  <c:v>9403.5284409861997</c:v>
                </c:pt>
                <c:pt idx="15">
                  <c:v>9439.4698324588971</c:v>
                </c:pt>
                <c:pt idx="16">
                  <c:v>9472.6522560704652</c:v>
                </c:pt>
                <c:pt idx="17">
                  <c:v>9503.075711820904</c:v>
                </c:pt>
                <c:pt idx="18">
                  <c:v>9530.7401997102115</c:v>
                </c:pt>
                <c:pt idx="19">
                  <c:v>9555.6457197383861</c:v>
                </c:pt>
                <c:pt idx="20">
                  <c:v>9577.7922719054332</c:v>
                </c:pt>
                <c:pt idx="21">
                  <c:v>9597.1798562113509</c:v>
                </c:pt>
                <c:pt idx="22">
                  <c:v>9613.8084726561374</c:v>
                </c:pt>
                <c:pt idx="23">
                  <c:v>9627.6781212397927</c:v>
                </c:pt>
                <c:pt idx="24">
                  <c:v>9638.7888019623188</c:v>
                </c:pt>
                <c:pt idx="25">
                  <c:v>9647.1405148237154</c:v>
                </c:pt>
                <c:pt idx="26">
                  <c:v>9652.7332598239809</c:v>
                </c:pt>
                <c:pt idx="27">
                  <c:v>9655.5670369631171</c:v>
                </c:pt>
                <c:pt idx="28">
                  <c:v>9655.6418462411202</c:v>
                </c:pt>
                <c:pt idx="29">
                  <c:v>9652.9576876579958</c:v>
                </c:pt>
                <c:pt idx="30">
                  <c:v>9647.5145612137385</c:v>
                </c:pt>
                <c:pt idx="31">
                  <c:v>9639.3124669083554</c:v>
                </c:pt>
                <c:pt idx="32">
                  <c:v>9628.3514047418394</c:v>
                </c:pt>
                <c:pt idx="33">
                  <c:v>9614.6313747141921</c:v>
                </c:pt>
                <c:pt idx="34">
                  <c:v>9598.1523768254137</c:v>
                </c:pt>
                <c:pt idx="35">
                  <c:v>9578.9144110755078</c:v>
                </c:pt>
                <c:pt idx="36">
                  <c:v>9556.9174774644707</c:v>
                </c:pt>
                <c:pt idx="37">
                  <c:v>9532.1615759923025</c:v>
                </c:pt>
                <c:pt idx="38">
                  <c:v>9504.6467066590067</c:v>
                </c:pt>
                <c:pt idx="39">
                  <c:v>9474.3728694645779</c:v>
                </c:pt>
                <c:pt idx="40">
                  <c:v>9441.3400644090216</c:v>
                </c:pt>
                <c:pt idx="41">
                  <c:v>9405.5482914923323</c:v>
                </c:pt>
                <c:pt idx="42">
                  <c:v>9366.9975507145118</c:v>
                </c:pt>
                <c:pt idx="43">
                  <c:v>9325.6878420755638</c:v>
                </c:pt>
                <c:pt idx="44">
                  <c:v>9281.6191655754847</c:v>
                </c:pt>
                <c:pt idx="45">
                  <c:v>9234.7915212142761</c:v>
                </c:pt>
                <c:pt idx="46">
                  <c:v>9185.2049089919365</c:v>
                </c:pt>
                <c:pt idx="47">
                  <c:v>9132.8593289084656</c:v>
                </c:pt>
                <c:pt idx="48">
                  <c:v>9077.7547809638672</c:v>
                </c:pt>
                <c:pt idx="49">
                  <c:v>9019.8912651581359</c:v>
                </c:pt>
                <c:pt idx="50">
                  <c:v>8959.2687814912751</c:v>
                </c:pt>
                <c:pt idx="51">
                  <c:v>8895.8873299632851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3A-4BD2-A761-8046759FD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08616"/>
        <c:axId val="372111568"/>
      </c:scatterChart>
      <c:valAx>
        <c:axId val="37210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11568"/>
        <c:crosses val="autoZero"/>
        <c:crossBetween val="midCat"/>
      </c:valAx>
      <c:valAx>
        <c:axId val="3721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08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4763</xdr:rowOff>
    </xdr:from>
    <xdr:to>
      <xdr:col>17</xdr:col>
      <xdr:colOff>154781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A272C-AAC0-41CA-8E88-B1012D644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P38" sqref="P38"/>
    </sheetView>
  </sheetViews>
  <sheetFormatPr defaultRowHeight="15" x14ac:dyDescent="0.25"/>
  <cols>
    <col min="2" max="2" width="11.85546875" bestFit="1" customWidth="1"/>
    <col min="3" max="3" width="22.28515625" bestFit="1" customWidth="1"/>
    <col min="4" max="4" width="10.140625" bestFit="1" customWidth="1"/>
  </cols>
  <sheetData>
    <row r="1" spans="1:8" x14ac:dyDescent="0.25">
      <c r="A1" t="s">
        <v>0</v>
      </c>
      <c r="B1" t="s">
        <v>7</v>
      </c>
      <c r="C1" t="s">
        <v>8</v>
      </c>
      <c r="D1" t="s">
        <v>1</v>
      </c>
      <c r="E1" t="s">
        <v>2</v>
      </c>
    </row>
    <row r="2" spans="1:8" x14ac:dyDescent="0.25">
      <c r="A2">
        <v>1</v>
      </c>
      <c r="B2" s="2">
        <v>43833</v>
      </c>
      <c r="C2" s="1">
        <v>8544.5</v>
      </c>
      <c r="D2" s="4">
        <v>8133</v>
      </c>
      <c r="E2" s="1">
        <f>$H$5*($H$2*$A2^2+$H$3*$A2+$H$4)</f>
        <v>8610.6573349497485</v>
      </c>
      <c r="G2" s="3" t="s">
        <v>3</v>
      </c>
      <c r="H2" s="3">
        <v>-1.4770334699054378E-4</v>
      </c>
    </row>
    <row r="3" spans="1:8" x14ac:dyDescent="0.25">
      <c r="A3">
        <v>2</v>
      </c>
      <c r="B3" s="2">
        <v>43840</v>
      </c>
      <c r="C3" s="1">
        <v>8450.5</v>
      </c>
      <c r="D3" s="4">
        <v>8558</v>
      </c>
      <c r="E3" s="1">
        <f t="shared" ref="E3:E53" si="0">$H$5*($H$2*$A3^2+$H$3*$A3+$H$4)</f>
        <v>8685.2242764782695</v>
      </c>
      <c r="G3" s="3" t="s">
        <v>4</v>
      </c>
      <c r="H3" s="3">
        <v>8.4271007164547964E-3</v>
      </c>
    </row>
    <row r="4" spans="1:8" x14ac:dyDescent="0.25">
      <c r="A4">
        <v>3</v>
      </c>
      <c r="B4" s="2">
        <v>43847</v>
      </c>
      <c r="C4" s="1">
        <v>8670.75</v>
      </c>
      <c r="D4" s="4">
        <v>8662</v>
      </c>
      <c r="E4" s="1">
        <f t="shared" si="0"/>
        <v>8757.0322501456612</v>
      </c>
      <c r="G4" s="3" t="s">
        <v>5</v>
      </c>
      <c r="H4" s="3">
        <v>0.91367618325098798</v>
      </c>
    </row>
    <row r="5" spans="1:8" x14ac:dyDescent="0.25">
      <c r="A5">
        <v>4</v>
      </c>
      <c r="B5" s="2">
        <v>43854</v>
      </c>
      <c r="C5" s="1">
        <v>8964.75</v>
      </c>
      <c r="D5" s="4">
        <v>8793</v>
      </c>
      <c r="E5" s="1">
        <f t="shared" si="0"/>
        <v>8826.0812559519236</v>
      </c>
      <c r="G5" s="3" t="s">
        <v>6</v>
      </c>
      <c r="H5" s="3">
        <v>9339.5576923076915</v>
      </c>
    </row>
    <row r="6" spans="1:8" x14ac:dyDescent="0.25">
      <c r="A6">
        <v>5</v>
      </c>
      <c r="B6" s="2">
        <v>43861</v>
      </c>
      <c r="C6" s="1">
        <v>8866.25</v>
      </c>
      <c r="D6" s="4">
        <v>8933</v>
      </c>
      <c r="E6" s="1">
        <f t="shared" si="0"/>
        <v>8892.371293897053</v>
      </c>
    </row>
    <row r="7" spans="1:8" x14ac:dyDescent="0.25">
      <c r="A7">
        <v>6</v>
      </c>
      <c r="B7" s="2">
        <v>43868</v>
      </c>
      <c r="C7" s="1">
        <v>8815.5</v>
      </c>
      <c r="D7" s="4">
        <v>8722</v>
      </c>
      <c r="E7" s="1">
        <f t="shared" si="0"/>
        <v>8955.9023639810548</v>
      </c>
    </row>
    <row r="8" spans="1:8" x14ac:dyDescent="0.25">
      <c r="A8">
        <v>7</v>
      </c>
      <c r="B8" s="2">
        <v>43875</v>
      </c>
      <c r="C8" s="1">
        <v>8917</v>
      </c>
      <c r="D8" s="4">
        <v>8918</v>
      </c>
      <c r="E8" s="1">
        <f t="shared" si="0"/>
        <v>9016.6744662039255</v>
      </c>
    </row>
    <row r="9" spans="1:8" x14ac:dyDescent="0.25">
      <c r="A9">
        <v>8</v>
      </c>
      <c r="B9" s="2">
        <v>43882</v>
      </c>
      <c r="C9" s="1">
        <v>9025.75</v>
      </c>
      <c r="D9" s="4">
        <v>9035</v>
      </c>
      <c r="E9" s="1">
        <f t="shared" si="0"/>
        <v>9074.687600565665</v>
      </c>
    </row>
    <row r="10" spans="1:8" x14ac:dyDescent="0.25">
      <c r="A10">
        <v>9</v>
      </c>
      <c r="B10" s="2">
        <v>43889</v>
      </c>
      <c r="C10" s="1">
        <v>9181.75</v>
      </c>
      <c r="D10" s="4">
        <v>9186</v>
      </c>
      <c r="E10" s="1">
        <f t="shared" si="0"/>
        <v>9129.9417670662751</v>
      </c>
    </row>
    <row r="11" spans="1:8" x14ac:dyDescent="0.25">
      <c r="A11">
        <v>10</v>
      </c>
      <c r="B11" s="2">
        <v>43896</v>
      </c>
      <c r="C11" s="1">
        <v>9361.75</v>
      </c>
      <c r="D11" s="4">
        <v>9449</v>
      </c>
      <c r="E11" s="1">
        <f t="shared" si="0"/>
        <v>9182.4369657057559</v>
      </c>
    </row>
    <row r="12" spans="1:8" x14ac:dyDescent="0.25">
      <c r="A12">
        <v>11</v>
      </c>
      <c r="B12" s="2">
        <v>43903</v>
      </c>
      <c r="C12" s="1">
        <v>9347.75</v>
      </c>
      <c r="D12" s="4">
        <v>9696</v>
      </c>
      <c r="E12" s="1">
        <f t="shared" si="0"/>
        <v>9232.1731964841038</v>
      </c>
    </row>
    <row r="13" spans="1:8" x14ac:dyDescent="0.25">
      <c r="A13">
        <v>12</v>
      </c>
      <c r="B13" s="2">
        <v>43910</v>
      </c>
      <c r="C13" s="1">
        <v>9339.75</v>
      </c>
      <c r="D13" s="5">
        <v>8837</v>
      </c>
      <c r="E13" s="1">
        <f t="shared" si="0"/>
        <v>9279.150459401324</v>
      </c>
      <c r="F13" s="6">
        <f>D13/E13</f>
        <v>0.95235011423342619</v>
      </c>
    </row>
    <row r="14" spans="1:8" x14ac:dyDescent="0.25">
      <c r="A14">
        <v>13</v>
      </c>
      <c r="B14" s="2">
        <v>43917</v>
      </c>
      <c r="C14" s="1">
        <v>9205.75</v>
      </c>
      <c r="D14" s="5">
        <v>6659</v>
      </c>
      <c r="E14" s="1">
        <f t="shared" si="0"/>
        <v>9323.3687544574113</v>
      </c>
      <c r="F14" s="6">
        <f t="shared" ref="F14:F20" si="1">D14/E14</f>
        <v>0.71422681815694544</v>
      </c>
    </row>
    <row r="15" spans="1:8" x14ac:dyDescent="0.25">
      <c r="A15">
        <v>14</v>
      </c>
      <c r="B15" s="2">
        <v>43924</v>
      </c>
      <c r="C15" s="1">
        <v>9394.5</v>
      </c>
      <c r="D15" s="5">
        <v>5065</v>
      </c>
      <c r="E15" s="1">
        <f t="shared" si="0"/>
        <v>9364.8280816523711</v>
      </c>
      <c r="F15" s="6">
        <f t="shared" si="1"/>
        <v>0.54085349520973902</v>
      </c>
    </row>
    <row r="16" spans="1:8" x14ac:dyDescent="0.25">
      <c r="A16">
        <v>15</v>
      </c>
      <c r="B16" s="2">
        <v>43931</v>
      </c>
      <c r="C16" s="1">
        <v>9533.25</v>
      </c>
      <c r="D16" s="5">
        <v>5081</v>
      </c>
      <c r="E16" s="1">
        <f t="shared" si="0"/>
        <v>9403.5284409861997</v>
      </c>
      <c r="F16" s="6">
        <f t="shared" si="1"/>
        <v>0.54032909368933946</v>
      </c>
    </row>
    <row r="17" spans="1:6" x14ac:dyDescent="0.25">
      <c r="A17">
        <v>16</v>
      </c>
      <c r="B17" s="2">
        <v>43938</v>
      </c>
      <c r="C17" s="1">
        <v>9285.5</v>
      </c>
      <c r="D17" s="5">
        <v>5311</v>
      </c>
      <c r="E17" s="1">
        <f t="shared" si="0"/>
        <v>9439.4698324588971</v>
      </c>
      <c r="F17" s="6">
        <f t="shared" si="1"/>
        <v>0.56263753094876223</v>
      </c>
    </row>
    <row r="18" spans="1:6" x14ac:dyDescent="0.25">
      <c r="A18">
        <v>17</v>
      </c>
      <c r="B18" s="2">
        <v>43945</v>
      </c>
      <c r="C18" s="1">
        <v>9197.25</v>
      </c>
      <c r="D18" s="5">
        <v>5860</v>
      </c>
      <c r="E18" s="1">
        <f t="shared" si="0"/>
        <v>9472.6522560704652</v>
      </c>
      <c r="F18" s="6">
        <f t="shared" si="1"/>
        <v>0.61862294124062989</v>
      </c>
    </row>
    <row r="19" spans="1:6" x14ac:dyDescent="0.25">
      <c r="A19">
        <v>18</v>
      </c>
      <c r="B19" s="2">
        <v>43952</v>
      </c>
      <c r="C19" s="1">
        <v>9639</v>
      </c>
      <c r="D19" s="5">
        <v>6664</v>
      </c>
      <c r="E19" s="1">
        <f t="shared" si="0"/>
        <v>9503.075711820904</v>
      </c>
      <c r="F19" s="6">
        <f t="shared" si="1"/>
        <v>0.70124664919912516</v>
      </c>
    </row>
    <row r="20" spans="1:6" x14ac:dyDescent="0.25">
      <c r="A20">
        <v>19</v>
      </c>
      <c r="B20" s="2">
        <v>43959</v>
      </c>
      <c r="C20" s="1">
        <v>9447.25</v>
      </c>
      <c r="D20" s="5">
        <v>7398</v>
      </c>
      <c r="E20" s="1">
        <f t="shared" si="0"/>
        <v>9530.7401997102115</v>
      </c>
      <c r="F20" s="6">
        <f t="shared" si="1"/>
        <v>0.77622512469964722</v>
      </c>
    </row>
    <row r="21" spans="1:6" x14ac:dyDescent="0.25">
      <c r="A21">
        <v>20</v>
      </c>
      <c r="B21" s="2">
        <f>B20+7</f>
        <v>43966</v>
      </c>
      <c r="C21" s="1">
        <v>9644.25</v>
      </c>
      <c r="E21" s="1">
        <f t="shared" si="0"/>
        <v>9555.6457197383861</v>
      </c>
    </row>
    <row r="22" spans="1:6" x14ac:dyDescent="0.25">
      <c r="A22">
        <v>21</v>
      </c>
      <c r="B22" s="2">
        <f t="shared" ref="B22:B53" si="2">B21+7</f>
        <v>43973</v>
      </c>
      <c r="C22" s="1">
        <v>9605.25</v>
      </c>
      <c r="E22" s="1">
        <f t="shared" si="0"/>
        <v>9577.7922719054332</v>
      </c>
    </row>
    <row r="23" spans="1:6" x14ac:dyDescent="0.25">
      <c r="A23">
        <v>22</v>
      </c>
      <c r="B23" s="2">
        <f t="shared" si="2"/>
        <v>43980</v>
      </c>
      <c r="C23" s="1">
        <v>9362.5</v>
      </c>
      <c r="E23" s="1">
        <f t="shared" si="0"/>
        <v>9597.1798562113509</v>
      </c>
    </row>
    <row r="24" spans="1:6" x14ac:dyDescent="0.25">
      <c r="A24">
        <v>23</v>
      </c>
      <c r="B24" s="2">
        <f t="shared" si="2"/>
        <v>43987</v>
      </c>
      <c r="C24" s="1">
        <v>9648.25</v>
      </c>
      <c r="E24" s="1">
        <f t="shared" si="0"/>
        <v>9613.8084726561374</v>
      </c>
    </row>
    <row r="25" spans="1:6" x14ac:dyDescent="0.25">
      <c r="A25">
        <v>24</v>
      </c>
      <c r="B25" s="2">
        <f t="shared" si="2"/>
        <v>43994</v>
      </c>
      <c r="C25" s="1">
        <v>9708</v>
      </c>
      <c r="E25" s="1">
        <f t="shared" si="0"/>
        <v>9627.6781212397927</v>
      </c>
    </row>
    <row r="26" spans="1:6" x14ac:dyDescent="0.25">
      <c r="A26">
        <v>25</v>
      </c>
      <c r="B26" s="2">
        <f t="shared" si="2"/>
        <v>44001</v>
      </c>
      <c r="C26" s="1">
        <v>9637.5</v>
      </c>
      <c r="E26" s="1">
        <f t="shared" si="0"/>
        <v>9638.7888019623188</v>
      </c>
    </row>
    <row r="27" spans="1:6" x14ac:dyDescent="0.25">
      <c r="A27">
        <v>26</v>
      </c>
      <c r="B27" s="2">
        <f t="shared" si="2"/>
        <v>44008</v>
      </c>
      <c r="C27" s="1">
        <v>9693.75</v>
      </c>
      <c r="E27" s="1">
        <f t="shared" si="0"/>
        <v>9647.1405148237154</v>
      </c>
    </row>
    <row r="28" spans="1:6" x14ac:dyDescent="0.25">
      <c r="A28">
        <v>27</v>
      </c>
      <c r="B28" s="2">
        <f t="shared" si="2"/>
        <v>44015</v>
      </c>
      <c r="C28" s="1">
        <v>9642.5</v>
      </c>
      <c r="E28" s="1">
        <f t="shared" si="0"/>
        <v>9652.7332598239809</v>
      </c>
    </row>
    <row r="29" spans="1:6" x14ac:dyDescent="0.25">
      <c r="A29">
        <v>28</v>
      </c>
      <c r="B29" s="2">
        <f t="shared" si="2"/>
        <v>44022</v>
      </c>
      <c r="C29" s="1">
        <v>9546.25</v>
      </c>
      <c r="E29" s="1">
        <f t="shared" si="0"/>
        <v>9655.5670369631171</v>
      </c>
    </row>
    <row r="30" spans="1:6" x14ac:dyDescent="0.25">
      <c r="A30">
        <v>29</v>
      </c>
      <c r="B30" s="2">
        <f t="shared" si="2"/>
        <v>44029</v>
      </c>
      <c r="C30" s="1">
        <v>9781.25</v>
      </c>
      <c r="E30" s="1">
        <f t="shared" si="0"/>
        <v>9655.6418462411202</v>
      </c>
    </row>
    <row r="31" spans="1:6" x14ac:dyDescent="0.25">
      <c r="A31">
        <v>30</v>
      </c>
      <c r="B31" s="2">
        <f t="shared" si="2"/>
        <v>44036</v>
      </c>
      <c r="C31" s="1">
        <v>9769</v>
      </c>
      <c r="E31" s="1">
        <f t="shared" si="0"/>
        <v>9652.9576876579958</v>
      </c>
    </row>
    <row r="32" spans="1:6" x14ac:dyDescent="0.25">
      <c r="A32">
        <v>31</v>
      </c>
      <c r="B32" s="2">
        <f t="shared" si="2"/>
        <v>44043</v>
      </c>
      <c r="C32" s="1">
        <v>9636.5</v>
      </c>
      <c r="E32" s="1">
        <f t="shared" si="0"/>
        <v>9647.5145612137385</v>
      </c>
    </row>
    <row r="33" spans="1:5" x14ac:dyDescent="0.25">
      <c r="A33">
        <v>32</v>
      </c>
      <c r="B33" s="2">
        <f t="shared" si="2"/>
        <v>44050</v>
      </c>
      <c r="C33" s="1">
        <v>9683.75</v>
      </c>
      <c r="E33" s="1">
        <f t="shared" si="0"/>
        <v>9639.3124669083554</v>
      </c>
    </row>
    <row r="34" spans="1:5" x14ac:dyDescent="0.25">
      <c r="A34">
        <v>33</v>
      </c>
      <c r="B34" s="2">
        <f t="shared" si="2"/>
        <v>44057</v>
      </c>
      <c r="C34" s="1">
        <v>9617.5</v>
      </c>
      <c r="E34" s="1">
        <f t="shared" si="0"/>
        <v>9628.3514047418394</v>
      </c>
    </row>
    <row r="35" spans="1:5" x14ac:dyDescent="0.25">
      <c r="A35">
        <v>34</v>
      </c>
      <c r="B35" s="2">
        <f t="shared" si="2"/>
        <v>44064</v>
      </c>
      <c r="C35" s="1">
        <v>9826</v>
      </c>
      <c r="E35" s="1">
        <f t="shared" si="0"/>
        <v>9614.6313747141921</v>
      </c>
    </row>
    <row r="36" spans="1:5" x14ac:dyDescent="0.25">
      <c r="A36">
        <v>35</v>
      </c>
      <c r="B36" s="2">
        <f t="shared" si="2"/>
        <v>44071</v>
      </c>
      <c r="C36" s="1">
        <v>9469.75</v>
      </c>
      <c r="E36" s="1">
        <f t="shared" si="0"/>
        <v>9598.1523768254137</v>
      </c>
    </row>
    <row r="37" spans="1:5" x14ac:dyDescent="0.25">
      <c r="A37">
        <v>36</v>
      </c>
      <c r="B37" s="2">
        <f t="shared" si="2"/>
        <v>44078</v>
      </c>
      <c r="C37" s="1">
        <v>9667.5</v>
      </c>
      <c r="E37" s="1">
        <f t="shared" si="0"/>
        <v>9578.9144110755078</v>
      </c>
    </row>
    <row r="38" spans="1:5" x14ac:dyDescent="0.25">
      <c r="A38">
        <v>37</v>
      </c>
      <c r="B38" s="2">
        <f t="shared" si="2"/>
        <v>44085</v>
      </c>
      <c r="C38" s="1">
        <v>9330</v>
      </c>
      <c r="E38" s="1">
        <f t="shared" si="0"/>
        <v>9556.9174774644707</v>
      </c>
    </row>
    <row r="39" spans="1:5" x14ac:dyDescent="0.25">
      <c r="A39">
        <v>38</v>
      </c>
      <c r="B39" s="2">
        <f t="shared" si="2"/>
        <v>44092</v>
      </c>
      <c r="C39" s="1">
        <v>9376.25</v>
      </c>
      <c r="E39" s="1">
        <f t="shared" si="0"/>
        <v>9532.1615759923025</v>
      </c>
    </row>
    <row r="40" spans="1:5" x14ac:dyDescent="0.25">
      <c r="A40">
        <v>39</v>
      </c>
      <c r="B40" s="2">
        <f t="shared" si="2"/>
        <v>44099</v>
      </c>
      <c r="C40" s="1">
        <v>9090</v>
      </c>
      <c r="E40" s="1">
        <f t="shared" si="0"/>
        <v>9504.6467066590067</v>
      </c>
    </row>
    <row r="41" spans="1:5" x14ac:dyDescent="0.25">
      <c r="A41">
        <v>40</v>
      </c>
      <c r="B41" s="2">
        <f t="shared" si="2"/>
        <v>44106</v>
      </c>
      <c r="C41" s="1">
        <v>9352</v>
      </c>
      <c r="E41" s="1">
        <f t="shared" si="0"/>
        <v>9474.3728694645779</v>
      </c>
    </row>
    <row r="42" spans="1:5" x14ac:dyDescent="0.25">
      <c r="A42">
        <v>41</v>
      </c>
      <c r="B42" s="2">
        <f t="shared" si="2"/>
        <v>44113</v>
      </c>
      <c r="C42" s="1">
        <v>9234</v>
      </c>
      <c r="E42" s="1">
        <f t="shared" si="0"/>
        <v>9441.3400644090216</v>
      </c>
    </row>
    <row r="43" spans="1:5" x14ac:dyDescent="0.25">
      <c r="A43">
        <v>42</v>
      </c>
      <c r="B43" s="2">
        <f t="shared" si="2"/>
        <v>44120</v>
      </c>
      <c r="C43" s="1">
        <v>9256.5</v>
      </c>
      <c r="E43" s="1">
        <f t="shared" si="0"/>
        <v>9405.5482914923323</v>
      </c>
    </row>
    <row r="44" spans="1:5" x14ac:dyDescent="0.25">
      <c r="A44">
        <v>43</v>
      </c>
      <c r="B44" s="2">
        <f t="shared" si="2"/>
        <v>44127</v>
      </c>
      <c r="C44" s="1">
        <v>9406.25</v>
      </c>
      <c r="E44" s="1">
        <f t="shared" si="0"/>
        <v>9366.9975507145118</v>
      </c>
    </row>
    <row r="45" spans="1:5" x14ac:dyDescent="0.25">
      <c r="A45">
        <v>44</v>
      </c>
      <c r="B45" s="2">
        <f t="shared" si="2"/>
        <v>44134</v>
      </c>
      <c r="C45" s="1">
        <v>9230.75</v>
      </c>
      <c r="E45" s="1">
        <f t="shared" si="0"/>
        <v>9325.6878420755638</v>
      </c>
    </row>
    <row r="46" spans="1:5" x14ac:dyDescent="0.25">
      <c r="A46">
        <v>45</v>
      </c>
      <c r="B46" s="2">
        <f t="shared" si="2"/>
        <v>44141</v>
      </c>
      <c r="C46" s="1">
        <v>9224.5</v>
      </c>
      <c r="E46" s="1">
        <f t="shared" si="0"/>
        <v>9281.6191655754847</v>
      </c>
    </row>
    <row r="47" spans="1:5" x14ac:dyDescent="0.25">
      <c r="A47">
        <v>46</v>
      </c>
      <c r="B47" s="2">
        <f t="shared" si="2"/>
        <v>44148</v>
      </c>
      <c r="C47" s="1">
        <v>9332.75</v>
      </c>
      <c r="E47" s="1">
        <f t="shared" si="0"/>
        <v>9234.7915212142761</v>
      </c>
    </row>
    <row r="48" spans="1:5" x14ac:dyDescent="0.25">
      <c r="A48">
        <v>47</v>
      </c>
      <c r="B48" s="2">
        <f t="shared" si="2"/>
        <v>44155</v>
      </c>
      <c r="C48" s="1">
        <v>9035</v>
      </c>
      <c r="E48" s="1">
        <f t="shared" si="0"/>
        <v>9185.2049089919365</v>
      </c>
    </row>
    <row r="49" spans="1:5" x14ac:dyDescent="0.25">
      <c r="A49">
        <v>48</v>
      </c>
      <c r="B49" s="2">
        <f t="shared" si="2"/>
        <v>44162</v>
      </c>
      <c r="C49" s="1">
        <v>8971</v>
      </c>
      <c r="E49" s="1">
        <f t="shared" si="0"/>
        <v>9132.8593289084656</v>
      </c>
    </row>
    <row r="50" spans="1:5" x14ac:dyDescent="0.25">
      <c r="A50">
        <v>49</v>
      </c>
      <c r="B50" s="2">
        <f t="shared" si="2"/>
        <v>44169</v>
      </c>
      <c r="C50" s="1">
        <v>8941.5</v>
      </c>
      <c r="E50" s="1">
        <f t="shared" si="0"/>
        <v>9077.7547809638672</v>
      </c>
    </row>
    <row r="51" spans="1:5" x14ac:dyDescent="0.25">
      <c r="A51">
        <v>50</v>
      </c>
      <c r="B51" s="2">
        <f t="shared" si="2"/>
        <v>44176</v>
      </c>
      <c r="C51" s="1">
        <v>9238.5</v>
      </c>
      <c r="E51" s="1">
        <f t="shared" si="0"/>
        <v>9019.8912651581359</v>
      </c>
    </row>
    <row r="52" spans="1:5" x14ac:dyDescent="0.25">
      <c r="A52">
        <v>51</v>
      </c>
      <c r="B52" s="2">
        <f t="shared" si="2"/>
        <v>44183</v>
      </c>
      <c r="C52" s="1">
        <v>9351.25</v>
      </c>
      <c r="E52" s="1">
        <f t="shared" si="0"/>
        <v>8959.2687814912751</v>
      </c>
    </row>
    <row r="53" spans="1:5" x14ac:dyDescent="0.25">
      <c r="A53">
        <v>52</v>
      </c>
      <c r="B53" s="2">
        <f t="shared" si="2"/>
        <v>44190</v>
      </c>
      <c r="C53" s="1">
        <v>8878</v>
      </c>
      <c r="E53" s="1">
        <f t="shared" si="0"/>
        <v>8895.8873299632851</v>
      </c>
    </row>
    <row r="54" spans="1:5" x14ac:dyDescent="0.25">
      <c r="B5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Shawn</dc:creator>
  <cp:lastModifiedBy>hexx</cp:lastModifiedBy>
  <dcterms:created xsi:type="dcterms:W3CDTF">2020-05-17T01:11:50Z</dcterms:created>
  <dcterms:modified xsi:type="dcterms:W3CDTF">2020-05-17T20:34:58Z</dcterms:modified>
</cp:coreProperties>
</file>