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服务器资源占用" sheetId="1" r:id="rId1"/>
    <sheet name="策略下发复杂度影响" sheetId="2" r:id="rId2"/>
  </sheets>
  <calcPr calcId="152511"/>
</workbook>
</file>

<file path=xl/calcChain.xml><?xml version="1.0" encoding="utf-8"?>
<calcChain xmlns="http://schemas.openxmlformats.org/spreadsheetml/2006/main">
  <c r="N7" i="2" l="1"/>
  <c r="K7" i="2"/>
  <c r="L7" i="2"/>
  <c r="K6" i="2"/>
  <c r="L6" i="2"/>
  <c r="N6" i="2"/>
  <c r="N3" i="2" l="1"/>
  <c r="K2" i="2"/>
  <c r="K3" i="2"/>
  <c r="L3" i="2"/>
  <c r="N2" i="2" l="1"/>
  <c r="L2" i="2"/>
  <c r="L5" i="2" l="1"/>
  <c r="N5" i="2"/>
  <c r="K5" i="2"/>
  <c r="N4" i="2"/>
  <c r="K4" i="2"/>
  <c r="L4" i="2"/>
  <c r="L17" i="1" l="1"/>
  <c r="J17" i="1"/>
  <c r="I17" i="1"/>
  <c r="L16" i="1"/>
  <c r="J16" i="1"/>
  <c r="I16" i="1"/>
  <c r="L15" i="1"/>
  <c r="J15" i="1"/>
  <c r="I15" i="1"/>
  <c r="L14" i="1"/>
  <c r="J14" i="1"/>
  <c r="I14" i="1"/>
  <c r="L13" i="1"/>
  <c r="J13" i="1"/>
  <c r="I13" i="1"/>
  <c r="L12" i="1"/>
  <c r="J12" i="1"/>
  <c r="I12" i="1"/>
  <c r="L11" i="1"/>
  <c r="J11" i="1"/>
  <c r="I11" i="1"/>
  <c r="L10" i="1"/>
  <c r="J10" i="1"/>
  <c r="I10" i="1"/>
  <c r="L9" i="1" l="1"/>
  <c r="J9" i="1"/>
  <c r="I9" i="1"/>
  <c r="L8" i="1"/>
  <c r="J8" i="1"/>
  <c r="I8" i="1"/>
  <c r="I7" i="1"/>
  <c r="I6" i="1"/>
  <c r="I5" i="1"/>
  <c r="I4" i="1"/>
  <c r="L7" i="1"/>
  <c r="J7" i="1"/>
  <c r="L6" i="1"/>
  <c r="J6" i="1"/>
  <c r="L5" i="1"/>
  <c r="J5" i="1"/>
  <c r="L3" i="1"/>
  <c r="J3" i="1"/>
  <c r="I3" i="1"/>
  <c r="J4" i="1" l="1"/>
  <c r="L4" i="1"/>
</calcChain>
</file>

<file path=xl/sharedStrings.xml><?xml version="1.0" encoding="utf-8"?>
<sst xmlns="http://schemas.openxmlformats.org/spreadsheetml/2006/main" count="67" uniqueCount="38">
  <si>
    <t>编号</t>
    <phoneticPr fontId="1" type="noConversion"/>
  </si>
  <si>
    <t>核数</t>
    <phoneticPr fontId="1" type="noConversion"/>
  </si>
  <si>
    <t>闲置内存</t>
    <phoneticPr fontId="1" type="noConversion"/>
  </si>
  <si>
    <t>使用内存</t>
    <phoneticPr fontId="1" type="noConversion"/>
  </si>
  <si>
    <t>缓存</t>
    <phoneticPr fontId="1" type="noConversion"/>
  </si>
  <si>
    <t>虚拟压力</t>
    <phoneticPr fontId="1" type="noConversion"/>
  </si>
  <si>
    <t>进程数</t>
    <phoneticPr fontId="1" type="noConversion"/>
  </si>
  <si>
    <t>CPU空闲%</t>
    <phoneticPr fontId="1" type="noConversion"/>
  </si>
  <si>
    <t>CPU占用%</t>
    <phoneticPr fontId="1" type="noConversion"/>
  </si>
  <si>
    <t>内存占用%</t>
    <phoneticPr fontId="1" type="noConversion"/>
  </si>
  <si>
    <t>脚本</t>
    <phoneticPr fontId="1" type="noConversion"/>
  </si>
  <si>
    <t>内存B</t>
    <phoneticPr fontId="1" type="noConversion"/>
  </si>
  <si>
    <t>响应时间s</t>
    <phoneticPr fontId="1" type="noConversion"/>
  </si>
  <si>
    <t>服务器资源占用（0912）</t>
    <phoneticPr fontId="1" type="noConversion"/>
  </si>
  <si>
    <t>v13_unlock</t>
    <phoneticPr fontId="1" type="noConversion"/>
  </si>
  <si>
    <t>v13_unlock</t>
    <phoneticPr fontId="1" type="noConversion"/>
  </si>
  <si>
    <t>策略下发复杂度</t>
    <phoneticPr fontId="1" type="noConversion"/>
  </si>
  <si>
    <t>只有默认策略</t>
    <phoneticPr fontId="1" type="noConversion"/>
  </si>
  <si>
    <t>500/5000下发5种策略</t>
    <phoneticPr fontId="1" type="noConversion"/>
  </si>
  <si>
    <t>5000分5组各下发一种策略</t>
    <phoneticPr fontId="1" type="noConversion"/>
  </si>
  <si>
    <t>脚本</t>
    <phoneticPr fontId="1" type="noConversion"/>
  </si>
  <si>
    <t>v13_unlock</t>
    <phoneticPr fontId="1" type="noConversion"/>
  </si>
  <si>
    <t>v13_unlockonly</t>
    <phoneticPr fontId="1" type="noConversion"/>
  </si>
  <si>
    <t>500并发响应时间s</t>
    <phoneticPr fontId="1" type="noConversion"/>
  </si>
  <si>
    <t>5进程8核8G</t>
  </si>
  <si>
    <t>5进程8核8G</t>
    <phoneticPr fontId="1" type="noConversion"/>
  </si>
  <si>
    <t>服务器配置</t>
    <phoneticPr fontId="1" type="noConversion"/>
  </si>
  <si>
    <t>需求(3s)并发</t>
    <phoneticPr fontId="1" type="noConversion"/>
  </si>
  <si>
    <t>内存B</t>
    <phoneticPr fontId="1" type="noConversion"/>
  </si>
  <si>
    <t>闲置内存B</t>
    <phoneticPr fontId="1" type="noConversion"/>
  </si>
  <si>
    <t>使用内存B</t>
    <phoneticPr fontId="1" type="noConversion"/>
  </si>
  <si>
    <t>缓存B</t>
    <phoneticPr fontId="1" type="noConversion"/>
  </si>
  <si>
    <t>pcy0</t>
    <phoneticPr fontId="1" type="noConversion"/>
  </si>
  <si>
    <t>pcy1</t>
    <phoneticPr fontId="1" type="noConversion"/>
  </si>
  <si>
    <t>pcy1</t>
    <phoneticPr fontId="1" type="noConversion"/>
  </si>
  <si>
    <t>pcy2</t>
    <phoneticPr fontId="1" type="noConversion"/>
  </si>
  <si>
    <t>pcy2</t>
    <phoneticPr fontId="1" type="noConversion"/>
  </si>
  <si>
    <t>策略代号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</si>
</sst>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);[Red]\(0\)"/>
    <numFmt numFmtId="178" formatCode="0.00_);[Red]\(0.0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zoomScale="145" zoomScaleNormal="145" workbookViewId="0">
      <selection activeCell="A2" sqref="A2:M17"/>
    </sheetView>
  </sheetViews>
  <sheetFormatPr defaultRowHeight="13.5" x14ac:dyDescent="0.15"/>
  <cols>
    <col min="1" max="1" width="6.125" style="1" customWidth="1"/>
    <col min="2" max="2" width="15.125" style="1" customWidth="1"/>
    <col min="3" max="3" width="9" style="1" bestFit="1" customWidth="1"/>
    <col min="4" max="4" width="7.25" style="1" customWidth="1"/>
    <col min="5" max="5" width="5.5" style="1" customWidth="1"/>
    <col min="6" max="6" width="9.125" style="1" customWidth="1"/>
    <col min="7" max="7" width="9.625" style="1" customWidth="1"/>
    <col min="8" max="8" width="9" style="1" customWidth="1"/>
    <col min="9" max="9" width="8.75" style="1" customWidth="1"/>
    <col min="10" max="10" width="10.75" style="3" customWidth="1"/>
    <col min="11" max="12" width="9.875" style="2" customWidth="1"/>
    <col min="13" max="13" width="10.75" style="3" customWidth="1"/>
    <col min="14" max="14" width="22.375" style="1" customWidth="1"/>
    <col min="15" max="15" width="21.625" style="1" customWidth="1"/>
    <col min="16" max="16384" width="9" style="1"/>
  </cols>
  <sheetData>
    <row r="1" spans="1:13" x14ac:dyDescent="0.15">
      <c r="A1" s="19" t="s">
        <v>13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x14ac:dyDescent="0.15">
      <c r="A2" s="4" t="s">
        <v>0</v>
      </c>
      <c r="B2" s="4" t="s">
        <v>10</v>
      </c>
      <c r="C2" s="4" t="s">
        <v>5</v>
      </c>
      <c r="D2" s="4" t="s">
        <v>6</v>
      </c>
      <c r="E2" s="4" t="s">
        <v>1</v>
      </c>
      <c r="F2" s="4" t="s">
        <v>11</v>
      </c>
      <c r="G2" s="4" t="s">
        <v>2</v>
      </c>
      <c r="H2" s="4" t="s">
        <v>3</v>
      </c>
      <c r="I2" s="4" t="s">
        <v>4</v>
      </c>
      <c r="J2" s="5" t="s">
        <v>9</v>
      </c>
      <c r="K2" s="6" t="s">
        <v>7</v>
      </c>
      <c r="L2" s="5" t="s">
        <v>8</v>
      </c>
      <c r="M2" s="5" t="s">
        <v>12</v>
      </c>
    </row>
    <row r="3" spans="1:13" x14ac:dyDescent="0.15">
      <c r="A3" s="7">
        <v>1</v>
      </c>
      <c r="B3" s="4" t="s">
        <v>15</v>
      </c>
      <c r="C3" s="4">
        <v>500</v>
      </c>
      <c r="D3" s="4">
        <v>5</v>
      </c>
      <c r="E3" s="4">
        <v>8</v>
      </c>
      <c r="F3" s="4">
        <v>8010052</v>
      </c>
      <c r="G3" s="4">
        <v>1987432</v>
      </c>
      <c r="H3" s="4">
        <v>3493148</v>
      </c>
      <c r="I3" s="4">
        <f t="shared" ref="I3:I17" si="0">F3-G3-H3</f>
        <v>2529472</v>
      </c>
      <c r="J3" s="5">
        <f t="shared" ref="J3:J17" si="1">100*H3/F3</f>
        <v>43.609554594651819</v>
      </c>
      <c r="K3" s="6">
        <v>17.399999999999999</v>
      </c>
      <c r="L3" s="5">
        <f t="shared" ref="L3:L17" si="2">100-K3</f>
        <v>82.6</v>
      </c>
      <c r="M3" s="5">
        <v>5</v>
      </c>
    </row>
    <row r="4" spans="1:13" x14ac:dyDescent="0.15">
      <c r="A4" s="7">
        <v>2</v>
      </c>
      <c r="B4" s="4" t="s">
        <v>14</v>
      </c>
      <c r="C4" s="4">
        <v>500</v>
      </c>
      <c r="D4" s="4">
        <v>5</v>
      </c>
      <c r="E4" s="4">
        <v>12</v>
      </c>
      <c r="F4" s="4">
        <v>8010052</v>
      </c>
      <c r="G4" s="4">
        <v>2255784</v>
      </c>
      <c r="H4" s="4">
        <v>3273108</v>
      </c>
      <c r="I4" s="4">
        <f t="shared" si="0"/>
        <v>2481160</v>
      </c>
      <c r="J4" s="5">
        <f t="shared" si="1"/>
        <v>40.862506260883201</v>
      </c>
      <c r="K4" s="6">
        <v>40.700000000000003</v>
      </c>
      <c r="L4" s="5">
        <f t="shared" si="2"/>
        <v>59.3</v>
      </c>
      <c r="M4" s="5">
        <v>4.4000000000000004</v>
      </c>
    </row>
    <row r="5" spans="1:13" s="24" customFormat="1" x14ac:dyDescent="0.15">
      <c r="A5" s="20">
        <v>3</v>
      </c>
      <c r="B5" s="21" t="s">
        <v>14</v>
      </c>
      <c r="C5" s="21">
        <v>500</v>
      </c>
      <c r="D5" s="21">
        <v>5</v>
      </c>
      <c r="E5" s="21">
        <v>16</v>
      </c>
      <c r="F5" s="21">
        <v>8010052</v>
      </c>
      <c r="G5" s="21">
        <v>2023492</v>
      </c>
      <c r="H5" s="21">
        <v>3388848</v>
      </c>
      <c r="I5" s="21">
        <f t="shared" si="0"/>
        <v>2597712</v>
      </c>
      <c r="J5" s="22">
        <f t="shared" si="1"/>
        <v>42.307440700759493</v>
      </c>
      <c r="K5" s="23">
        <v>51</v>
      </c>
      <c r="L5" s="22">
        <f t="shared" si="2"/>
        <v>49</v>
      </c>
      <c r="M5" s="22">
        <v>3.8</v>
      </c>
    </row>
    <row r="6" spans="1:13" x14ac:dyDescent="0.15">
      <c r="A6" s="7">
        <v>4</v>
      </c>
      <c r="B6" s="4" t="s">
        <v>14</v>
      </c>
      <c r="C6" s="4">
        <v>500</v>
      </c>
      <c r="D6" s="4">
        <v>5</v>
      </c>
      <c r="E6" s="4">
        <v>20</v>
      </c>
      <c r="F6" s="4">
        <v>8010052</v>
      </c>
      <c r="G6" s="4">
        <v>2181884</v>
      </c>
      <c r="H6" s="4">
        <v>3144792</v>
      </c>
      <c r="I6" s="4">
        <f t="shared" si="0"/>
        <v>2683376</v>
      </c>
      <c r="J6" s="5">
        <f t="shared" si="1"/>
        <v>39.260569094932215</v>
      </c>
      <c r="K6" s="6">
        <v>61.8</v>
      </c>
      <c r="L6" s="5">
        <f t="shared" si="2"/>
        <v>38.200000000000003</v>
      </c>
      <c r="M6" s="5">
        <v>3.8</v>
      </c>
    </row>
    <row r="7" spans="1:13" x14ac:dyDescent="0.15">
      <c r="A7" s="7">
        <v>5</v>
      </c>
      <c r="B7" s="4" t="s">
        <v>14</v>
      </c>
      <c r="C7" s="4">
        <v>500</v>
      </c>
      <c r="D7" s="4">
        <v>5</v>
      </c>
      <c r="E7" s="4">
        <v>24</v>
      </c>
      <c r="F7" s="4">
        <v>8010052</v>
      </c>
      <c r="G7" s="4">
        <v>2002354</v>
      </c>
      <c r="H7" s="4">
        <v>3234258</v>
      </c>
      <c r="I7" s="4">
        <f t="shared" si="0"/>
        <v>2773440</v>
      </c>
      <c r="J7" s="5">
        <f t="shared" si="1"/>
        <v>40.377490682956868</v>
      </c>
      <c r="K7" s="6">
        <v>68.400000000000006</v>
      </c>
      <c r="L7" s="5">
        <f t="shared" si="2"/>
        <v>31.599999999999994</v>
      </c>
      <c r="M7" s="5">
        <v>3.8</v>
      </c>
    </row>
    <row r="8" spans="1:13" x14ac:dyDescent="0.15">
      <c r="A8" s="7">
        <v>6</v>
      </c>
      <c r="B8" s="4" t="s">
        <v>15</v>
      </c>
      <c r="C8" s="4">
        <v>500</v>
      </c>
      <c r="D8" s="4">
        <v>10</v>
      </c>
      <c r="E8" s="4">
        <v>8</v>
      </c>
      <c r="F8" s="4">
        <v>8009268</v>
      </c>
      <c r="G8" s="4">
        <v>3552268</v>
      </c>
      <c r="H8" s="4">
        <v>2813800</v>
      </c>
      <c r="I8" s="4">
        <f t="shared" si="0"/>
        <v>1643200</v>
      </c>
      <c r="J8" s="5">
        <f t="shared" si="1"/>
        <v>35.13179980992021</v>
      </c>
      <c r="K8" s="6">
        <v>5</v>
      </c>
      <c r="L8" s="5">
        <f t="shared" si="2"/>
        <v>95</v>
      </c>
      <c r="M8" s="5">
        <v>3.9</v>
      </c>
    </row>
    <row r="9" spans="1:13" x14ac:dyDescent="0.15">
      <c r="A9" s="7">
        <v>7</v>
      </c>
      <c r="B9" s="4" t="s">
        <v>15</v>
      </c>
      <c r="C9" s="4">
        <v>500</v>
      </c>
      <c r="D9" s="4">
        <v>10</v>
      </c>
      <c r="E9" s="4">
        <v>12</v>
      </c>
      <c r="F9" s="4">
        <v>8009268</v>
      </c>
      <c r="G9" s="4">
        <v>4112504</v>
      </c>
      <c r="H9" s="4">
        <v>2545552</v>
      </c>
      <c r="I9" s="4">
        <f t="shared" si="0"/>
        <v>1351212</v>
      </c>
      <c r="J9" s="5">
        <f t="shared" si="1"/>
        <v>31.782579881207621</v>
      </c>
      <c r="K9" s="6">
        <v>24.6</v>
      </c>
      <c r="L9" s="5">
        <f t="shared" si="2"/>
        <v>75.400000000000006</v>
      </c>
      <c r="M9" s="5">
        <v>3.7</v>
      </c>
    </row>
    <row r="10" spans="1:13" s="24" customFormat="1" x14ac:dyDescent="0.15">
      <c r="A10" s="20">
        <v>8</v>
      </c>
      <c r="B10" s="21" t="s">
        <v>15</v>
      </c>
      <c r="C10" s="21">
        <v>500</v>
      </c>
      <c r="D10" s="21">
        <v>10</v>
      </c>
      <c r="E10" s="21">
        <v>16</v>
      </c>
      <c r="F10" s="21">
        <v>8009268</v>
      </c>
      <c r="G10" s="21">
        <v>4339552</v>
      </c>
      <c r="H10" s="21">
        <v>2502272</v>
      </c>
      <c r="I10" s="21">
        <f t="shared" si="0"/>
        <v>1167444</v>
      </c>
      <c r="J10" s="22">
        <f t="shared" si="1"/>
        <v>31.242205904459684</v>
      </c>
      <c r="K10" s="23">
        <v>43</v>
      </c>
      <c r="L10" s="22">
        <f t="shared" si="2"/>
        <v>57</v>
      </c>
      <c r="M10" s="22">
        <v>3.6</v>
      </c>
    </row>
    <row r="11" spans="1:13" x14ac:dyDescent="0.15">
      <c r="A11" s="7">
        <v>9</v>
      </c>
      <c r="B11" s="4" t="s">
        <v>15</v>
      </c>
      <c r="C11" s="4">
        <v>500</v>
      </c>
      <c r="D11" s="4">
        <v>10</v>
      </c>
      <c r="E11" s="4">
        <v>20</v>
      </c>
      <c r="F11" s="4">
        <v>8009268</v>
      </c>
      <c r="G11" s="4">
        <v>4155548</v>
      </c>
      <c r="H11" s="4">
        <v>2528636</v>
      </c>
      <c r="I11" s="4">
        <f t="shared" si="0"/>
        <v>1325084</v>
      </c>
      <c r="J11" s="5">
        <f t="shared" si="1"/>
        <v>31.571374562569265</v>
      </c>
      <c r="K11" s="6">
        <v>59.3</v>
      </c>
      <c r="L11" s="5">
        <f t="shared" si="2"/>
        <v>40.700000000000003</v>
      </c>
      <c r="M11" s="5">
        <v>3.55</v>
      </c>
    </row>
    <row r="12" spans="1:13" x14ac:dyDescent="0.15">
      <c r="A12" s="7">
        <v>10</v>
      </c>
      <c r="B12" s="4" t="s">
        <v>15</v>
      </c>
      <c r="C12" s="4">
        <v>500</v>
      </c>
      <c r="D12" s="4">
        <v>10</v>
      </c>
      <c r="E12" s="4">
        <v>24</v>
      </c>
      <c r="F12" s="4">
        <v>8009268</v>
      </c>
      <c r="G12" s="4">
        <v>3904304</v>
      </c>
      <c r="H12" s="4">
        <v>2690424</v>
      </c>
      <c r="I12" s="4">
        <f t="shared" si="0"/>
        <v>1414540</v>
      </c>
      <c r="J12" s="5">
        <f t="shared" si="1"/>
        <v>33.591384381194388</v>
      </c>
      <c r="K12" s="6">
        <v>64.900000000000006</v>
      </c>
      <c r="L12" s="5">
        <f t="shared" si="2"/>
        <v>35.099999999999994</v>
      </c>
      <c r="M12" s="5">
        <v>3.6</v>
      </c>
    </row>
    <row r="13" spans="1:13" x14ac:dyDescent="0.15">
      <c r="A13" s="7">
        <v>11</v>
      </c>
      <c r="B13" s="4" t="s">
        <v>15</v>
      </c>
      <c r="C13" s="4">
        <v>500</v>
      </c>
      <c r="D13" s="4">
        <v>15</v>
      </c>
      <c r="E13" s="4">
        <v>8</v>
      </c>
      <c r="F13" s="4">
        <v>8009268</v>
      </c>
      <c r="G13" s="4">
        <v>3272800</v>
      </c>
      <c r="H13" s="4">
        <v>3070960</v>
      </c>
      <c r="I13" s="4">
        <f t="shared" si="0"/>
        <v>1665508</v>
      </c>
      <c r="J13" s="5">
        <f t="shared" si="1"/>
        <v>38.342580120929902</v>
      </c>
      <c r="K13" s="6">
        <v>6.5</v>
      </c>
      <c r="L13" s="5">
        <f t="shared" si="2"/>
        <v>93.5</v>
      </c>
      <c r="M13" s="5">
        <v>4.0999999999999996</v>
      </c>
    </row>
    <row r="14" spans="1:13" x14ac:dyDescent="0.15">
      <c r="A14" s="7">
        <v>12</v>
      </c>
      <c r="B14" s="4" t="s">
        <v>15</v>
      </c>
      <c r="C14" s="4">
        <v>500</v>
      </c>
      <c r="D14" s="4">
        <v>15</v>
      </c>
      <c r="E14" s="4">
        <v>12</v>
      </c>
      <c r="F14" s="4">
        <v>8009268</v>
      </c>
      <c r="G14" s="4">
        <v>3696888</v>
      </c>
      <c r="H14" s="4">
        <v>2948596</v>
      </c>
      <c r="I14" s="4">
        <f t="shared" si="0"/>
        <v>1363784</v>
      </c>
      <c r="J14" s="5">
        <f t="shared" si="1"/>
        <v>36.81480005413728</v>
      </c>
      <c r="K14" s="6">
        <v>27.8</v>
      </c>
      <c r="L14" s="5">
        <f t="shared" si="2"/>
        <v>72.2</v>
      </c>
      <c r="M14" s="5">
        <v>3.9</v>
      </c>
    </row>
    <row r="15" spans="1:13" s="24" customFormat="1" x14ac:dyDescent="0.15">
      <c r="A15" s="20">
        <v>13</v>
      </c>
      <c r="B15" s="21" t="s">
        <v>15</v>
      </c>
      <c r="C15" s="21">
        <v>500</v>
      </c>
      <c r="D15" s="21">
        <v>15</v>
      </c>
      <c r="E15" s="21">
        <v>16</v>
      </c>
      <c r="F15" s="21">
        <v>8009268</v>
      </c>
      <c r="G15" s="21">
        <v>3545524</v>
      </c>
      <c r="H15" s="21">
        <v>2981916</v>
      </c>
      <c r="I15" s="21">
        <f t="shared" si="0"/>
        <v>1481828</v>
      </c>
      <c r="J15" s="22">
        <f t="shared" si="1"/>
        <v>37.230818097234355</v>
      </c>
      <c r="K15" s="23">
        <v>40.9</v>
      </c>
      <c r="L15" s="22">
        <f t="shared" si="2"/>
        <v>59.1</v>
      </c>
      <c r="M15" s="22">
        <v>3.7</v>
      </c>
    </row>
    <row r="16" spans="1:13" x14ac:dyDescent="0.15">
      <c r="A16" s="7">
        <v>14</v>
      </c>
      <c r="B16" s="4" t="s">
        <v>15</v>
      </c>
      <c r="C16" s="4">
        <v>500</v>
      </c>
      <c r="D16" s="4">
        <v>15</v>
      </c>
      <c r="E16" s="4">
        <v>20</v>
      </c>
      <c r="F16" s="4">
        <v>8009268</v>
      </c>
      <c r="G16" s="4">
        <v>3166720</v>
      </c>
      <c r="H16" s="4">
        <v>3066888</v>
      </c>
      <c r="I16" s="4">
        <f t="shared" si="0"/>
        <v>1775660</v>
      </c>
      <c r="J16" s="5">
        <f t="shared" si="1"/>
        <v>38.291739020344927</v>
      </c>
      <c r="K16" s="6">
        <v>53.9</v>
      </c>
      <c r="L16" s="5">
        <f t="shared" si="2"/>
        <v>46.1</v>
      </c>
      <c r="M16" s="5">
        <v>3.7</v>
      </c>
    </row>
    <row r="17" spans="1:13" x14ac:dyDescent="0.15">
      <c r="A17" s="7">
        <v>15</v>
      </c>
      <c r="B17" s="4" t="s">
        <v>15</v>
      </c>
      <c r="C17" s="4">
        <v>500</v>
      </c>
      <c r="D17" s="4">
        <v>15</v>
      </c>
      <c r="E17" s="4">
        <v>24</v>
      </c>
      <c r="F17" s="4">
        <v>8009268</v>
      </c>
      <c r="G17" s="4">
        <v>3424256</v>
      </c>
      <c r="H17" s="4">
        <v>3037768</v>
      </c>
      <c r="I17" s="4">
        <f t="shared" si="0"/>
        <v>1547244</v>
      </c>
      <c r="J17" s="5">
        <f t="shared" si="1"/>
        <v>37.928160226377742</v>
      </c>
      <c r="K17" s="6">
        <v>60.9</v>
      </c>
      <c r="L17" s="5">
        <f t="shared" si="2"/>
        <v>39.1</v>
      </c>
      <c r="M17" s="5">
        <v>3.55</v>
      </c>
    </row>
  </sheetData>
  <mergeCells count="1">
    <mergeCell ref="A1:M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K10" sqref="K10"/>
    </sheetView>
  </sheetViews>
  <sheetFormatPr defaultRowHeight="13.5" x14ac:dyDescent="0.15"/>
  <cols>
    <col min="1" max="1" width="8.625" style="8" customWidth="1"/>
    <col min="2" max="2" width="8.5" style="8" customWidth="1"/>
    <col min="3" max="3" width="25.875" style="8" customWidth="1"/>
    <col min="4" max="4" width="15.125" style="8" customWidth="1"/>
    <col min="5" max="5" width="11.25" style="8" customWidth="1"/>
    <col min="6" max="6" width="17" style="8" customWidth="1"/>
    <col min="7" max="7" width="13.125" style="8" customWidth="1"/>
    <col min="8" max="8" width="10.625" style="8" customWidth="1"/>
    <col min="9" max="9" width="10.375" style="8" customWidth="1"/>
    <col min="10" max="11" width="10.625" style="8" customWidth="1"/>
    <col min="12" max="12" width="9.875" style="8" customWidth="1"/>
    <col min="13" max="13" width="9.375" style="8" customWidth="1"/>
    <col min="14" max="14" width="11" style="8" customWidth="1"/>
    <col min="15" max="16384" width="9" style="8"/>
  </cols>
  <sheetData>
    <row r="1" spans="1:14" s="11" customFormat="1" x14ac:dyDescent="0.15">
      <c r="A1" s="14" t="s">
        <v>0</v>
      </c>
      <c r="B1" s="14" t="s">
        <v>37</v>
      </c>
      <c r="C1" s="10" t="s">
        <v>16</v>
      </c>
      <c r="D1" s="10" t="s">
        <v>20</v>
      </c>
      <c r="E1" s="10" t="s">
        <v>26</v>
      </c>
      <c r="F1" s="9" t="s">
        <v>23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31</v>
      </c>
      <c r="L1" s="9" t="s">
        <v>9</v>
      </c>
      <c r="M1" s="9" t="s">
        <v>7</v>
      </c>
      <c r="N1" s="9" t="s">
        <v>8</v>
      </c>
    </row>
    <row r="2" spans="1:14" s="13" customFormat="1" x14ac:dyDescent="0.15">
      <c r="A2" s="12">
        <v>1</v>
      </c>
      <c r="B2" s="12" t="s">
        <v>32</v>
      </c>
      <c r="C2" s="12" t="s">
        <v>17</v>
      </c>
      <c r="D2" s="12" t="s">
        <v>21</v>
      </c>
      <c r="E2" s="12" t="s">
        <v>25</v>
      </c>
      <c r="F2" s="12">
        <v>3.2</v>
      </c>
      <c r="G2" s="12">
        <v>450</v>
      </c>
      <c r="H2" s="12">
        <v>8010052</v>
      </c>
      <c r="I2" s="12">
        <v>3082936</v>
      </c>
      <c r="J2" s="12">
        <v>2407152</v>
      </c>
      <c r="K2" s="17">
        <f t="shared" ref="K2:K7" si="0">H2-I2-J2</f>
        <v>2519964</v>
      </c>
      <c r="L2" s="18">
        <f t="shared" ref="L2:L7" si="1">100*J2/H2</f>
        <v>30.051640114196513</v>
      </c>
      <c r="M2" s="16">
        <v>31.6</v>
      </c>
      <c r="N2" s="16">
        <f t="shared" ref="N2:N7" si="2">100-M2</f>
        <v>68.400000000000006</v>
      </c>
    </row>
    <row r="3" spans="1:14" x14ac:dyDescent="0.15">
      <c r="A3" s="12">
        <v>2</v>
      </c>
      <c r="B3" s="12" t="s">
        <v>32</v>
      </c>
      <c r="C3" s="12" t="s">
        <v>17</v>
      </c>
      <c r="D3" s="12" t="s">
        <v>22</v>
      </c>
      <c r="E3" s="12" t="s">
        <v>25</v>
      </c>
      <c r="F3" s="12">
        <v>3.3</v>
      </c>
      <c r="G3" s="12">
        <v>450</v>
      </c>
      <c r="H3" s="12">
        <v>8010052</v>
      </c>
      <c r="I3" s="12">
        <v>2782936</v>
      </c>
      <c r="J3" s="12">
        <v>2623486</v>
      </c>
      <c r="K3" s="17">
        <f t="shared" si="0"/>
        <v>2603630</v>
      </c>
      <c r="L3" s="18">
        <f t="shared" si="1"/>
        <v>32.752421582281862</v>
      </c>
      <c r="M3" s="16">
        <v>25.4</v>
      </c>
      <c r="N3" s="16">
        <f t="shared" si="2"/>
        <v>74.599999999999994</v>
      </c>
    </row>
    <row r="4" spans="1:14" x14ac:dyDescent="0.15">
      <c r="A4" s="12">
        <v>3</v>
      </c>
      <c r="B4" s="12" t="s">
        <v>33</v>
      </c>
      <c r="C4" s="12" t="s">
        <v>18</v>
      </c>
      <c r="D4" s="12" t="s">
        <v>21</v>
      </c>
      <c r="E4" s="12" t="s">
        <v>24</v>
      </c>
      <c r="F4" s="12">
        <v>3.3</v>
      </c>
      <c r="G4" s="12">
        <v>450</v>
      </c>
      <c r="H4" s="12">
        <v>8010052</v>
      </c>
      <c r="I4" s="12">
        <v>2364608</v>
      </c>
      <c r="J4" s="12">
        <v>2919364</v>
      </c>
      <c r="K4" s="17">
        <f t="shared" si="0"/>
        <v>2726080</v>
      </c>
      <c r="L4" s="18">
        <f t="shared" si="1"/>
        <v>36.446255280240379</v>
      </c>
      <c r="M4" s="16">
        <v>21.6</v>
      </c>
      <c r="N4" s="16">
        <f t="shared" si="2"/>
        <v>78.400000000000006</v>
      </c>
    </row>
    <row r="5" spans="1:14" x14ac:dyDescent="0.15">
      <c r="A5" s="12">
        <v>4</v>
      </c>
      <c r="B5" s="12" t="s">
        <v>34</v>
      </c>
      <c r="C5" s="12" t="s">
        <v>18</v>
      </c>
      <c r="D5" s="12" t="s">
        <v>22</v>
      </c>
      <c r="E5" s="12" t="s">
        <v>24</v>
      </c>
      <c r="F5" s="12">
        <v>3.5</v>
      </c>
      <c r="G5" s="12">
        <v>450</v>
      </c>
      <c r="H5" s="12">
        <v>8010052</v>
      </c>
      <c r="I5" s="12">
        <v>3021172</v>
      </c>
      <c r="J5" s="12">
        <v>2474508</v>
      </c>
      <c r="K5" s="17">
        <f t="shared" si="0"/>
        <v>2514372</v>
      </c>
      <c r="L5" s="18">
        <f t="shared" si="1"/>
        <v>30.892533531617524</v>
      </c>
      <c r="M5" s="16">
        <v>20.8</v>
      </c>
      <c r="N5" s="16">
        <f t="shared" si="2"/>
        <v>79.2</v>
      </c>
    </row>
    <row r="6" spans="1:14" x14ac:dyDescent="0.15">
      <c r="A6" s="12">
        <v>5</v>
      </c>
      <c r="B6" s="12" t="s">
        <v>35</v>
      </c>
      <c r="C6" s="12" t="s">
        <v>19</v>
      </c>
      <c r="D6" s="12" t="s">
        <v>21</v>
      </c>
      <c r="E6" s="12" t="s">
        <v>24</v>
      </c>
      <c r="F6" s="12">
        <v>3.2</v>
      </c>
      <c r="G6" s="12">
        <v>450</v>
      </c>
      <c r="H6" s="12">
        <v>8010052</v>
      </c>
      <c r="I6" s="12">
        <v>2922844</v>
      </c>
      <c r="J6" s="12">
        <v>2528880</v>
      </c>
      <c r="K6" s="15">
        <f t="shared" si="0"/>
        <v>2558328</v>
      </c>
      <c r="L6" s="16">
        <f t="shared" si="1"/>
        <v>31.571330623072111</v>
      </c>
      <c r="M6" s="16">
        <v>31.6</v>
      </c>
      <c r="N6" s="16">
        <f t="shared" si="2"/>
        <v>68.400000000000006</v>
      </c>
    </row>
    <row r="7" spans="1:14" x14ac:dyDescent="0.15">
      <c r="A7" s="12">
        <v>6</v>
      </c>
      <c r="B7" s="12" t="s">
        <v>36</v>
      </c>
      <c r="C7" s="12" t="s">
        <v>19</v>
      </c>
      <c r="D7" s="12" t="s">
        <v>22</v>
      </c>
      <c r="E7" s="12" t="s">
        <v>24</v>
      </c>
      <c r="F7" s="12">
        <v>3.2</v>
      </c>
      <c r="G7" s="12">
        <v>450</v>
      </c>
      <c r="H7" s="12">
        <v>8010052</v>
      </c>
      <c r="I7" s="12">
        <v>3674088</v>
      </c>
      <c r="J7" s="12">
        <v>2365140</v>
      </c>
      <c r="K7" s="15">
        <f t="shared" si="0"/>
        <v>1970824</v>
      </c>
      <c r="L7" s="16">
        <f t="shared" si="1"/>
        <v>29.527149137109223</v>
      </c>
      <c r="M7" s="16">
        <v>23</v>
      </c>
      <c r="N7" s="16">
        <f t="shared" si="2"/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服务器资源占用</vt:lpstr>
      <vt:lpstr>策略下发复杂度影响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2018-09-21T11:15:13Z</dcterms:modified>
</cp:coreProperties>
</file>