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61" i="1" l="1"/>
  <c r="E38" i="1"/>
  <c r="E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36" i="1"/>
  <c r="D37" i="1"/>
  <c r="E59" i="1"/>
  <c r="F60" i="1"/>
  <c r="E39" i="1"/>
  <c r="E40" i="1"/>
  <c r="E41" i="1"/>
  <c r="E42" i="1"/>
  <c r="E43" i="1"/>
  <c r="E44" i="1"/>
  <c r="E45" i="1"/>
  <c r="E46" i="1"/>
  <c r="E47" i="1"/>
  <c r="E48" i="1"/>
  <c r="E49" i="1"/>
  <c r="F49" i="1" s="1"/>
  <c r="E50" i="1"/>
  <c r="F50" i="1" s="1"/>
  <c r="E51" i="1"/>
  <c r="E52" i="1"/>
  <c r="E53" i="1"/>
  <c r="E54" i="1"/>
  <c r="E55" i="1"/>
  <c r="E56" i="1"/>
  <c r="F56" i="1" s="1"/>
  <c r="E57" i="1"/>
  <c r="F57" i="1" s="1"/>
  <c r="E58" i="1"/>
  <c r="F58" i="1" s="1"/>
  <c r="F59" i="1"/>
  <c r="E60" i="1"/>
  <c r="F53" i="1"/>
  <c r="F55" i="1"/>
  <c r="F54" i="1"/>
  <c r="F52" i="1"/>
  <c r="F51" i="1"/>
  <c r="F48" i="1" l="1"/>
  <c r="F47" i="1"/>
  <c r="F46" i="1"/>
  <c r="F45" i="1"/>
  <c r="F44" i="1"/>
  <c r="F43" i="1"/>
  <c r="F42" i="1"/>
  <c r="F41" i="1"/>
  <c r="F40" i="1"/>
  <c r="F39" i="1"/>
  <c r="F38" i="1"/>
  <c r="F37" i="1"/>
  <c r="O6" i="1"/>
  <c r="B12" i="1" l="1"/>
  <c r="N6" i="1"/>
  <c r="C11" i="1"/>
  <c r="C12" i="1" s="1"/>
  <c r="D11" i="1"/>
  <c r="D12" i="1" s="1"/>
  <c r="E11" i="1"/>
  <c r="E12" i="1" s="1"/>
  <c r="F11" i="1"/>
  <c r="F12" i="1" s="1"/>
  <c r="G11" i="1"/>
  <c r="G12" i="1" s="1"/>
  <c r="H11" i="1"/>
  <c r="H12" i="1" s="1"/>
  <c r="I11" i="1"/>
  <c r="I12" i="1" s="1"/>
  <c r="J11" i="1"/>
  <c r="J12" i="1" s="1"/>
  <c r="K11" i="1"/>
  <c r="K12" i="1" s="1"/>
  <c r="L11" i="1"/>
  <c r="L12" i="1" s="1"/>
  <c r="B11" i="1"/>
  <c r="C5" i="1"/>
  <c r="C6" i="1" s="1"/>
  <c r="D5" i="1"/>
  <c r="D6" i="1" s="1"/>
  <c r="E5" i="1"/>
  <c r="E6" i="1" s="1"/>
  <c r="F5" i="1"/>
  <c r="F6" i="1" s="1"/>
  <c r="G5" i="1"/>
  <c r="G6" i="1" s="1"/>
  <c r="H5" i="1"/>
  <c r="H6" i="1" s="1"/>
  <c r="I5" i="1"/>
  <c r="I6" i="1" s="1"/>
  <c r="J5" i="1"/>
  <c r="J6" i="1" s="1"/>
  <c r="K5" i="1"/>
  <c r="K6" i="1" s="1"/>
  <c r="L5" i="1"/>
  <c r="L6" i="1" s="1"/>
  <c r="M5" i="1"/>
  <c r="M6" i="1" s="1"/>
  <c r="B5" i="1"/>
  <c r="B6" i="1" s="1"/>
  <c r="C10" i="1"/>
  <c r="D10" i="1"/>
  <c r="E10" i="1"/>
  <c r="F10" i="1"/>
  <c r="G10" i="1"/>
  <c r="H10" i="1"/>
  <c r="I10" i="1"/>
  <c r="J10" i="1"/>
  <c r="K10" i="1"/>
  <c r="L10" i="1"/>
  <c r="M10" i="1"/>
  <c r="B10" i="1"/>
  <c r="D4" i="1"/>
  <c r="E4" i="1"/>
  <c r="F4" i="1"/>
  <c r="G4" i="1"/>
  <c r="H4" i="1"/>
  <c r="I4" i="1"/>
  <c r="J4" i="1"/>
  <c r="K4" i="1"/>
  <c r="L4" i="1"/>
  <c r="M4" i="1"/>
  <c r="N4" i="1"/>
  <c r="C4" i="1"/>
</calcChain>
</file>

<file path=xl/sharedStrings.xml><?xml version="1.0" encoding="utf-8"?>
<sst xmlns="http://schemas.openxmlformats.org/spreadsheetml/2006/main" count="40" uniqueCount="11">
  <si>
    <t>Ib²</t>
    <phoneticPr fontId="1" type="noConversion"/>
  </si>
  <si>
    <t>Ib</t>
    <phoneticPr fontId="1" type="noConversion"/>
  </si>
  <si>
    <t>Ipn</t>
    <phoneticPr fontId="1" type="noConversion"/>
  </si>
  <si>
    <t>Ipn/Ip0</t>
    <phoneticPr fontId="1" type="noConversion"/>
  </si>
  <si>
    <t>Δipi</t>
    <phoneticPr fontId="1" type="noConversion"/>
  </si>
  <si>
    <t>Δipi/Ip0</t>
    <phoneticPr fontId="1" type="noConversion"/>
  </si>
  <si>
    <t>无</t>
  </si>
  <si>
    <t>无</t>
    <phoneticPr fontId="1" type="noConversion"/>
  </si>
  <si>
    <t>求和</t>
    <phoneticPr fontId="1" type="noConversion"/>
  </si>
  <si>
    <t>/</t>
    <phoneticPr fontId="1" type="noConversion"/>
  </si>
  <si>
    <t>求和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</si>
</sst>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_ "/>
    <numFmt numFmtId="177" formatCode="0.0000000000000_ "/>
    <numFmt numFmtId="178" formatCode="0.00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77" fontId="0" fillId="0" borderId="0" xfId="0" applyNumberFormat="1"/>
    <xf numFmtId="0" fontId="0" fillId="0" borderId="1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78" fontId="0" fillId="0" borderId="1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tabSelected="1" topLeftCell="A34" zoomScale="85" zoomScaleNormal="85" workbookViewId="0">
      <selection activeCell="F56" sqref="F56"/>
    </sheetView>
  </sheetViews>
  <sheetFormatPr defaultRowHeight="14.4" x14ac:dyDescent="0.25"/>
  <cols>
    <col min="1" max="1" width="11.6640625" customWidth="1"/>
    <col min="2" max="9" width="9.5546875" bestFit="1" customWidth="1"/>
    <col min="10" max="12" width="9" bestFit="1" customWidth="1"/>
    <col min="13" max="13" width="13.109375" customWidth="1"/>
    <col min="15" max="15" width="23.5546875" customWidth="1"/>
  </cols>
  <sheetData>
    <row r="1" spans="1:27" x14ac:dyDescent="0.25">
      <c r="A1" s="2" t="s">
        <v>0</v>
      </c>
      <c r="B1" s="3">
        <v>0</v>
      </c>
      <c r="C1" s="3">
        <v>0.04</v>
      </c>
      <c r="D1" s="3">
        <v>0.08</v>
      </c>
      <c r="E1" s="3">
        <v>0.12</v>
      </c>
      <c r="F1" s="3">
        <v>0.16</v>
      </c>
      <c r="G1" s="3">
        <v>0.2</v>
      </c>
      <c r="H1" s="3">
        <v>0.24</v>
      </c>
      <c r="I1" s="3">
        <v>0.28000000000000003</v>
      </c>
      <c r="J1" s="3">
        <v>0.32</v>
      </c>
      <c r="K1" s="3">
        <v>0.36</v>
      </c>
      <c r="L1" s="3">
        <v>0.4</v>
      </c>
      <c r="M1" s="3">
        <v>0.44</v>
      </c>
      <c r="N1" s="3">
        <v>0.48</v>
      </c>
    </row>
    <row r="2" spans="1:27" x14ac:dyDescent="0.25">
      <c r="A2" s="2" t="s">
        <v>1</v>
      </c>
      <c r="B2" s="3">
        <v>0</v>
      </c>
      <c r="C2" s="3">
        <v>0.2</v>
      </c>
      <c r="D2" s="3">
        <v>0.28299999999999997</v>
      </c>
      <c r="E2" s="3">
        <v>0.34599999999999997</v>
      </c>
      <c r="F2" s="3">
        <v>0.4</v>
      </c>
      <c r="G2" s="3">
        <v>0.44700000000000001</v>
      </c>
      <c r="H2" s="3">
        <v>0.49</v>
      </c>
      <c r="I2" s="3">
        <v>0.52900000000000003</v>
      </c>
      <c r="J2" s="3">
        <v>0.56599999999999995</v>
      </c>
      <c r="K2" s="3">
        <v>0.6</v>
      </c>
      <c r="L2" s="3">
        <v>0.63200000000000001</v>
      </c>
      <c r="M2" s="3">
        <v>0.66300000000000003</v>
      </c>
      <c r="N2" s="3">
        <v>0.69299999999999995</v>
      </c>
    </row>
    <row r="3" spans="1:27" x14ac:dyDescent="0.25">
      <c r="A3" s="2" t="s">
        <v>2</v>
      </c>
      <c r="B3" s="3">
        <v>882.33</v>
      </c>
      <c r="C3" s="3">
        <v>860.67</v>
      </c>
      <c r="D3" s="3">
        <v>820.67</v>
      </c>
      <c r="E3" s="3">
        <v>730.33</v>
      </c>
      <c r="F3" s="3">
        <v>593.66999999999996</v>
      </c>
      <c r="G3" s="3">
        <v>429.33</v>
      </c>
      <c r="H3" s="3">
        <v>245.33</v>
      </c>
      <c r="I3" s="3">
        <v>115.33</v>
      </c>
      <c r="J3" s="3">
        <v>54</v>
      </c>
      <c r="K3" s="3">
        <v>28</v>
      </c>
      <c r="L3" s="3">
        <v>15</v>
      </c>
      <c r="M3" s="3">
        <v>8</v>
      </c>
      <c r="N3" s="3">
        <v>5</v>
      </c>
    </row>
    <row r="4" spans="1:27" x14ac:dyDescent="0.25">
      <c r="A4" s="2" t="s">
        <v>3</v>
      </c>
      <c r="B4" s="3">
        <v>1</v>
      </c>
      <c r="C4" s="3">
        <f>C3/882.33</f>
        <v>0.97545136173540503</v>
      </c>
      <c r="D4" s="3">
        <f t="shared" ref="D4:N4" si="0">D3/882.33</f>
        <v>0.93011684970475894</v>
      </c>
      <c r="E4" s="3">
        <f t="shared" si="0"/>
        <v>0.8277288542835447</v>
      </c>
      <c r="F4" s="3">
        <f t="shared" si="0"/>
        <v>0.67284349393084208</v>
      </c>
      <c r="G4" s="3">
        <f t="shared" si="0"/>
        <v>0.48658665125293254</v>
      </c>
      <c r="H4" s="3">
        <f t="shared" si="0"/>
        <v>0.27804789591196039</v>
      </c>
      <c r="I4" s="3">
        <f t="shared" si="0"/>
        <v>0.13071073181236045</v>
      </c>
      <c r="J4" s="3">
        <f t="shared" si="0"/>
        <v>6.1201591241372276E-2</v>
      </c>
      <c r="K4" s="3">
        <f t="shared" si="0"/>
        <v>3.1734158421452288E-2</v>
      </c>
      <c r="L4" s="3">
        <f t="shared" si="0"/>
        <v>1.7000442011492298E-2</v>
      </c>
      <c r="M4" s="3">
        <f t="shared" si="0"/>
        <v>9.0669024061292257E-3</v>
      </c>
      <c r="N4" s="3">
        <f t="shared" si="0"/>
        <v>5.6668140038307656E-3</v>
      </c>
    </row>
    <row r="5" spans="1:27" x14ac:dyDescent="0.25">
      <c r="A5" s="2" t="s">
        <v>4</v>
      </c>
      <c r="B5" s="3">
        <f>B3-C3</f>
        <v>21.660000000000082</v>
      </c>
      <c r="C5" s="3">
        <f t="shared" ref="C5:M5" si="1">C3-D3</f>
        <v>40</v>
      </c>
      <c r="D5" s="3">
        <f t="shared" si="1"/>
        <v>90.339999999999918</v>
      </c>
      <c r="E5" s="3">
        <f t="shared" si="1"/>
        <v>136.66000000000008</v>
      </c>
      <c r="F5" s="3">
        <f t="shared" si="1"/>
        <v>164.33999999999997</v>
      </c>
      <c r="G5" s="3">
        <f t="shared" si="1"/>
        <v>183.99999999999997</v>
      </c>
      <c r="H5" s="3">
        <f t="shared" si="1"/>
        <v>130</v>
      </c>
      <c r="I5" s="3">
        <f t="shared" si="1"/>
        <v>61.33</v>
      </c>
      <c r="J5" s="3">
        <f t="shared" si="1"/>
        <v>26</v>
      </c>
      <c r="K5" s="3">
        <f t="shared" si="1"/>
        <v>13</v>
      </c>
      <c r="L5" s="3">
        <f t="shared" si="1"/>
        <v>7</v>
      </c>
      <c r="M5" s="3">
        <f t="shared" si="1"/>
        <v>3</v>
      </c>
      <c r="N5" s="3">
        <v>1.67</v>
      </c>
    </row>
    <row r="6" spans="1:27" x14ac:dyDescent="0.25">
      <c r="A6" s="2" t="s">
        <v>5</v>
      </c>
      <c r="B6" s="3">
        <f>B5/882.33</f>
        <v>2.4548638264594972E-2</v>
      </c>
      <c r="C6" s="3">
        <f t="shared" ref="C6:N6" si="2">C5/882.33</f>
        <v>4.5334512030646125E-2</v>
      </c>
      <c r="D6" s="3">
        <f t="shared" si="2"/>
        <v>0.10238799542121418</v>
      </c>
      <c r="E6" s="3">
        <f t="shared" si="2"/>
        <v>0.15488536035270259</v>
      </c>
      <c r="F6" s="3">
        <f t="shared" si="2"/>
        <v>0.1862568426779096</v>
      </c>
      <c r="G6" s="3">
        <f t="shared" si="2"/>
        <v>0.20853875534097216</v>
      </c>
      <c r="H6" s="3">
        <f t="shared" si="2"/>
        <v>0.1473371640995999</v>
      </c>
      <c r="I6" s="3">
        <f t="shared" si="2"/>
        <v>6.950914057098817E-2</v>
      </c>
      <c r="J6" s="3">
        <f t="shared" si="2"/>
        <v>2.9467432819919984E-2</v>
      </c>
      <c r="K6" s="3">
        <f t="shared" si="2"/>
        <v>1.4733716409959992E-2</v>
      </c>
      <c r="L6" s="3">
        <f t="shared" si="2"/>
        <v>7.933539605363072E-3</v>
      </c>
      <c r="M6" s="3">
        <f t="shared" si="2"/>
        <v>3.4000884022984596E-3</v>
      </c>
      <c r="N6" s="3">
        <f t="shared" si="2"/>
        <v>1.8927158772794757E-3</v>
      </c>
      <c r="O6" s="1">
        <f>SUM(B6:N6)+SUM(B12:L12)</f>
        <v>0.99962599027574728</v>
      </c>
    </row>
    <row r="7" spans="1:27" x14ac:dyDescent="0.25">
      <c r="A7" s="2" t="s">
        <v>0</v>
      </c>
      <c r="B7" s="3">
        <v>0.52</v>
      </c>
      <c r="C7" s="3">
        <v>0.56000000000000005</v>
      </c>
      <c r="D7" s="3">
        <v>0.6</v>
      </c>
      <c r="E7" s="3">
        <v>0.64</v>
      </c>
      <c r="F7" s="3">
        <v>0.68</v>
      </c>
      <c r="G7" s="3">
        <v>0.72</v>
      </c>
      <c r="H7" s="3">
        <v>0.76</v>
      </c>
      <c r="I7" s="3">
        <v>0.8</v>
      </c>
      <c r="J7" s="3">
        <v>0.84</v>
      </c>
      <c r="K7" s="3">
        <v>0.88</v>
      </c>
      <c r="L7" s="3">
        <v>0.92</v>
      </c>
      <c r="M7" s="3">
        <v>0.96</v>
      </c>
      <c r="N7" s="3">
        <v>1</v>
      </c>
    </row>
    <row r="8" spans="1:27" x14ac:dyDescent="0.25">
      <c r="A8" s="2" t="s">
        <v>1</v>
      </c>
      <c r="B8" s="3">
        <v>0.72099999999999997</v>
      </c>
      <c r="C8" s="3">
        <v>0.748</v>
      </c>
      <c r="D8" s="3">
        <v>0.77400000000000002</v>
      </c>
      <c r="E8" s="3">
        <v>0.8</v>
      </c>
      <c r="F8" s="3">
        <v>0.82499999999999996</v>
      </c>
      <c r="G8" s="3">
        <v>0.84799999999999998</v>
      </c>
      <c r="H8" s="3">
        <v>0.872</v>
      </c>
      <c r="I8" s="3">
        <v>0.89400000000000002</v>
      </c>
      <c r="J8" s="3">
        <v>0.91600000000000004</v>
      </c>
      <c r="K8" s="3">
        <v>0.93799999999999994</v>
      </c>
      <c r="L8" s="3">
        <v>0.95899999999999996</v>
      </c>
      <c r="M8" s="3">
        <v>0.98</v>
      </c>
      <c r="N8" s="3">
        <v>1</v>
      </c>
    </row>
    <row r="9" spans="1:27" x14ac:dyDescent="0.25">
      <c r="A9" s="2" t="s">
        <v>2</v>
      </c>
      <c r="B9" s="3">
        <v>3.33</v>
      </c>
      <c r="C9" s="3">
        <v>2.67</v>
      </c>
      <c r="D9" s="3">
        <v>2</v>
      </c>
      <c r="E9" s="3">
        <v>2</v>
      </c>
      <c r="F9" s="3">
        <v>1.33</v>
      </c>
      <c r="G9" s="3">
        <v>1.33</v>
      </c>
      <c r="H9" s="3">
        <v>1</v>
      </c>
      <c r="I9" s="3">
        <v>1</v>
      </c>
      <c r="J9" s="3">
        <v>1</v>
      </c>
      <c r="K9" s="3">
        <v>1</v>
      </c>
      <c r="L9" s="3">
        <v>0.33</v>
      </c>
      <c r="M9" s="3">
        <v>0.33</v>
      </c>
      <c r="N9" s="2" t="s">
        <v>7</v>
      </c>
    </row>
    <row r="10" spans="1:27" x14ac:dyDescent="0.25">
      <c r="A10" s="2" t="s">
        <v>3</v>
      </c>
      <c r="B10" s="3">
        <f>B9/882.33</f>
        <v>3.7740981265512903E-3</v>
      </c>
      <c r="C10" s="3">
        <f t="shared" ref="C10:M10" si="3">C9/882.33</f>
        <v>3.0260786780456289E-3</v>
      </c>
      <c r="D10" s="3">
        <f t="shared" si="3"/>
        <v>2.2667256015323064E-3</v>
      </c>
      <c r="E10" s="3">
        <f t="shared" si="3"/>
        <v>2.2667256015323064E-3</v>
      </c>
      <c r="F10" s="3">
        <f t="shared" si="3"/>
        <v>1.5073725250189839E-3</v>
      </c>
      <c r="G10" s="3">
        <f t="shared" si="3"/>
        <v>1.5073725250189839E-3</v>
      </c>
      <c r="H10" s="3">
        <f t="shared" si="3"/>
        <v>1.1333628007661532E-3</v>
      </c>
      <c r="I10" s="3">
        <f t="shared" si="3"/>
        <v>1.1333628007661532E-3</v>
      </c>
      <c r="J10" s="3">
        <f t="shared" si="3"/>
        <v>1.1333628007661532E-3</v>
      </c>
      <c r="K10" s="3">
        <f t="shared" si="3"/>
        <v>1.1333628007661532E-3</v>
      </c>
      <c r="L10" s="3">
        <f t="shared" si="3"/>
        <v>3.7400972425283058E-4</v>
      </c>
      <c r="M10" s="3">
        <f t="shared" si="3"/>
        <v>3.7400972425283058E-4</v>
      </c>
      <c r="N10" s="2" t="s">
        <v>7</v>
      </c>
    </row>
    <row r="11" spans="1:27" x14ac:dyDescent="0.25">
      <c r="A11" s="2" t="s">
        <v>4</v>
      </c>
      <c r="B11" s="3">
        <f>B9-C9</f>
        <v>0.66000000000000014</v>
      </c>
      <c r="C11" s="3">
        <f t="shared" ref="C11:L11" si="4">C9-D9</f>
        <v>0.66999999999999993</v>
      </c>
      <c r="D11" s="3">
        <f t="shared" si="4"/>
        <v>0</v>
      </c>
      <c r="E11" s="3">
        <f t="shared" si="4"/>
        <v>0.66999999999999993</v>
      </c>
      <c r="F11" s="3">
        <f t="shared" si="4"/>
        <v>0</v>
      </c>
      <c r="G11" s="3">
        <f t="shared" si="4"/>
        <v>0.33000000000000007</v>
      </c>
      <c r="H11" s="3">
        <f t="shared" si="4"/>
        <v>0</v>
      </c>
      <c r="I11" s="3">
        <f t="shared" si="4"/>
        <v>0</v>
      </c>
      <c r="J11" s="3">
        <f t="shared" si="4"/>
        <v>0</v>
      </c>
      <c r="K11" s="3">
        <f t="shared" si="4"/>
        <v>0.66999999999999993</v>
      </c>
      <c r="L11" s="3">
        <f t="shared" si="4"/>
        <v>0</v>
      </c>
      <c r="M11" s="2" t="s">
        <v>7</v>
      </c>
      <c r="N11" s="2" t="s">
        <v>7</v>
      </c>
    </row>
    <row r="12" spans="1:27" x14ac:dyDescent="0.25">
      <c r="A12" s="2" t="s">
        <v>5</v>
      </c>
      <c r="B12" s="3">
        <f>B11/882.33</f>
        <v>7.4801944850566126E-4</v>
      </c>
      <c r="C12" s="3">
        <f t="shared" ref="C12:L12" si="5">C11/882.33</f>
        <v>7.5935307651332253E-4</v>
      </c>
      <c r="D12" s="3">
        <f t="shared" si="5"/>
        <v>0</v>
      </c>
      <c r="E12" s="3">
        <f t="shared" si="5"/>
        <v>7.5935307651332253E-4</v>
      </c>
      <c r="F12" s="3">
        <f t="shared" si="5"/>
        <v>0</v>
      </c>
      <c r="G12" s="3">
        <f t="shared" si="5"/>
        <v>3.7400972425283063E-4</v>
      </c>
      <c r="H12" s="3">
        <f t="shared" si="5"/>
        <v>0</v>
      </c>
      <c r="I12" s="3">
        <f t="shared" si="5"/>
        <v>0</v>
      </c>
      <c r="J12" s="3">
        <f t="shared" si="5"/>
        <v>0</v>
      </c>
      <c r="K12" s="3">
        <f t="shared" si="5"/>
        <v>7.5935307651332253E-4</v>
      </c>
      <c r="L12" s="3">
        <f t="shared" si="5"/>
        <v>0</v>
      </c>
      <c r="M12" s="2" t="s">
        <v>7</v>
      </c>
      <c r="N12" s="2" t="s">
        <v>7</v>
      </c>
    </row>
    <row r="13" spans="1:27" x14ac:dyDescent="0.25">
      <c r="A13" s="4" t="s">
        <v>8</v>
      </c>
      <c r="B13" s="5">
        <v>0.99962599027574728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6" spans="1:27" x14ac:dyDescent="0.25">
      <c r="A16">
        <v>0</v>
      </c>
      <c r="B16">
        <v>0.04</v>
      </c>
      <c r="C16">
        <v>0.08</v>
      </c>
      <c r="D16">
        <v>0.12</v>
      </c>
      <c r="E16">
        <v>0.16</v>
      </c>
      <c r="F16">
        <v>0.2</v>
      </c>
      <c r="G16">
        <v>0.24</v>
      </c>
      <c r="H16">
        <v>0.28000000000000003</v>
      </c>
      <c r="I16">
        <v>0.32</v>
      </c>
      <c r="J16">
        <v>0.36</v>
      </c>
      <c r="K16">
        <v>0.4</v>
      </c>
      <c r="L16">
        <v>0.44</v>
      </c>
      <c r="M16">
        <v>0.48</v>
      </c>
      <c r="P16">
        <v>0</v>
      </c>
      <c r="Q16">
        <v>0</v>
      </c>
      <c r="R16">
        <v>882.33</v>
      </c>
      <c r="S16">
        <v>1</v>
      </c>
      <c r="T16">
        <v>21.660000000000082</v>
      </c>
      <c r="U16">
        <v>2.4548638264594972E-2</v>
      </c>
      <c r="V16">
        <v>0.52</v>
      </c>
      <c r="W16">
        <v>0.72099999999999997</v>
      </c>
      <c r="X16">
        <v>3.33</v>
      </c>
      <c r="Y16">
        <v>3.7740981265512899E-3</v>
      </c>
      <c r="Z16">
        <v>0.66000000000000014</v>
      </c>
      <c r="AA16">
        <v>7.4801944850566126E-4</v>
      </c>
    </row>
    <row r="17" spans="1:27" x14ac:dyDescent="0.25">
      <c r="A17">
        <v>0</v>
      </c>
      <c r="B17">
        <v>0.2</v>
      </c>
      <c r="C17">
        <v>0.28299999999999997</v>
      </c>
      <c r="D17">
        <v>0.34599999999999997</v>
      </c>
      <c r="E17">
        <v>0.4</v>
      </c>
      <c r="F17">
        <v>0.44700000000000001</v>
      </c>
      <c r="G17">
        <v>0.49</v>
      </c>
      <c r="H17">
        <v>0.52900000000000003</v>
      </c>
      <c r="I17">
        <v>0.56599999999999995</v>
      </c>
      <c r="J17">
        <v>0.6</v>
      </c>
      <c r="K17">
        <v>0.63200000000000001</v>
      </c>
      <c r="L17">
        <v>0.66300000000000003</v>
      </c>
      <c r="M17">
        <v>0.69299999999999995</v>
      </c>
      <c r="P17">
        <v>0.04</v>
      </c>
      <c r="Q17">
        <v>0.2</v>
      </c>
      <c r="R17">
        <v>860.67</v>
      </c>
      <c r="S17">
        <v>0.97545136173540503</v>
      </c>
      <c r="T17">
        <v>40</v>
      </c>
      <c r="U17">
        <v>4.5334512030646125E-2</v>
      </c>
      <c r="V17">
        <v>0.56000000000000005</v>
      </c>
      <c r="W17">
        <v>0.748</v>
      </c>
      <c r="X17">
        <v>2.67</v>
      </c>
      <c r="Y17">
        <v>3.0260786780456289E-3</v>
      </c>
      <c r="Z17">
        <v>0.66999999999999993</v>
      </c>
      <c r="AA17">
        <v>7.5935307651332253E-4</v>
      </c>
    </row>
    <row r="18" spans="1:27" x14ac:dyDescent="0.25">
      <c r="A18">
        <v>882.33</v>
      </c>
      <c r="B18">
        <v>860.67</v>
      </c>
      <c r="C18">
        <v>820.67</v>
      </c>
      <c r="D18">
        <v>730.33</v>
      </c>
      <c r="E18">
        <v>593.66999999999996</v>
      </c>
      <c r="F18">
        <v>429.33</v>
      </c>
      <c r="G18">
        <v>245.33</v>
      </c>
      <c r="H18">
        <v>115.33</v>
      </c>
      <c r="I18">
        <v>54</v>
      </c>
      <c r="J18">
        <v>28</v>
      </c>
      <c r="K18">
        <v>15</v>
      </c>
      <c r="L18">
        <v>8</v>
      </c>
      <c r="M18">
        <v>5</v>
      </c>
      <c r="P18">
        <v>0.08</v>
      </c>
      <c r="Q18">
        <v>0.28299999999999997</v>
      </c>
      <c r="R18">
        <v>820.67</v>
      </c>
      <c r="S18">
        <v>0.93011684970475894</v>
      </c>
      <c r="T18">
        <v>90.339999999999918</v>
      </c>
      <c r="U18">
        <v>0.10238799542121418</v>
      </c>
      <c r="V18">
        <v>0.6</v>
      </c>
      <c r="W18">
        <v>0.77400000000000002</v>
      </c>
      <c r="X18">
        <v>2</v>
      </c>
      <c r="Y18">
        <v>2.2667256015323064E-3</v>
      </c>
      <c r="Z18">
        <v>0</v>
      </c>
      <c r="AA18">
        <v>0</v>
      </c>
    </row>
    <row r="19" spans="1:27" x14ac:dyDescent="0.25">
      <c r="A19">
        <v>1</v>
      </c>
      <c r="B19">
        <v>0.97545136173540503</v>
      </c>
      <c r="C19">
        <v>0.93011684970475894</v>
      </c>
      <c r="D19">
        <v>0.8277288542835447</v>
      </c>
      <c r="E19">
        <v>0.67284349393084208</v>
      </c>
      <c r="F19">
        <v>0.48658665125293254</v>
      </c>
      <c r="G19">
        <v>0.27804789591196039</v>
      </c>
      <c r="H19">
        <v>0.13071073181236045</v>
      </c>
      <c r="I19">
        <v>6.1201591241372276E-2</v>
      </c>
      <c r="J19">
        <v>3.1734158421452288E-2</v>
      </c>
      <c r="K19">
        <v>1.7000442011492298E-2</v>
      </c>
      <c r="L19">
        <v>9.0669024061292257E-3</v>
      </c>
      <c r="M19">
        <v>5.6668140038307656E-3</v>
      </c>
      <c r="P19">
        <v>0.12</v>
      </c>
      <c r="Q19">
        <v>0.34599999999999997</v>
      </c>
      <c r="R19">
        <v>730.33</v>
      </c>
      <c r="S19">
        <v>0.8277288542835447</v>
      </c>
      <c r="T19">
        <v>136.66000000000008</v>
      </c>
      <c r="U19">
        <v>0.15488536035270259</v>
      </c>
      <c r="V19">
        <v>0.64</v>
      </c>
      <c r="W19">
        <v>0.8</v>
      </c>
      <c r="X19">
        <v>2</v>
      </c>
      <c r="Y19">
        <v>2.2667256015323064E-3</v>
      </c>
      <c r="Z19">
        <v>0.66999999999999993</v>
      </c>
      <c r="AA19">
        <v>7.5935307651332253E-4</v>
      </c>
    </row>
    <row r="20" spans="1:27" x14ac:dyDescent="0.25">
      <c r="A20">
        <v>21.660000000000082</v>
      </c>
      <c r="B20">
        <v>40</v>
      </c>
      <c r="C20">
        <v>90.339999999999918</v>
      </c>
      <c r="D20">
        <v>136.66000000000008</v>
      </c>
      <c r="E20">
        <v>164.33999999999997</v>
      </c>
      <c r="F20">
        <v>183.99999999999997</v>
      </c>
      <c r="G20">
        <v>130</v>
      </c>
      <c r="H20">
        <v>61.33</v>
      </c>
      <c r="I20">
        <v>26</v>
      </c>
      <c r="J20">
        <v>13</v>
      </c>
      <c r="K20">
        <v>7</v>
      </c>
      <c r="L20">
        <v>3</v>
      </c>
      <c r="M20">
        <v>1.67</v>
      </c>
      <c r="P20">
        <v>0.16</v>
      </c>
      <c r="Q20">
        <v>0.4</v>
      </c>
      <c r="R20">
        <v>593.66999999999996</v>
      </c>
      <c r="S20">
        <v>0.67284349393084208</v>
      </c>
      <c r="T20">
        <v>164.33999999999997</v>
      </c>
      <c r="U20">
        <v>0.1862568426779096</v>
      </c>
      <c r="V20">
        <v>0.68</v>
      </c>
      <c r="W20">
        <v>0.82499999999999996</v>
      </c>
      <c r="X20">
        <v>1.33</v>
      </c>
      <c r="Y20">
        <v>1.5073725250189839E-3</v>
      </c>
      <c r="Z20">
        <v>0</v>
      </c>
      <c r="AA20">
        <v>0</v>
      </c>
    </row>
    <row r="21" spans="1:27" x14ac:dyDescent="0.25">
      <c r="A21">
        <v>2.4548638264594972E-2</v>
      </c>
      <c r="B21">
        <v>4.5334512030646125E-2</v>
      </c>
      <c r="C21">
        <v>0.10238799542121418</v>
      </c>
      <c r="D21">
        <v>0.15488536035270259</v>
      </c>
      <c r="E21">
        <v>0.1862568426779096</v>
      </c>
      <c r="F21">
        <v>0.20853875534097216</v>
      </c>
      <c r="G21">
        <v>0.1473371640995999</v>
      </c>
      <c r="H21">
        <v>6.950914057098817E-2</v>
      </c>
      <c r="I21">
        <v>2.9467432819919984E-2</v>
      </c>
      <c r="J21">
        <v>1.4733716409959992E-2</v>
      </c>
      <c r="K21">
        <v>7.933539605363072E-3</v>
      </c>
      <c r="L21">
        <v>3.4000884022984596E-3</v>
      </c>
      <c r="M21">
        <v>1.8927158772794757E-3</v>
      </c>
      <c r="P21">
        <v>0.2</v>
      </c>
      <c r="Q21">
        <v>0.44700000000000001</v>
      </c>
      <c r="R21">
        <v>429.33</v>
      </c>
      <c r="S21">
        <v>0.48658665125293254</v>
      </c>
      <c r="T21">
        <v>183.99999999999997</v>
      </c>
      <c r="U21">
        <v>0.20853875534097216</v>
      </c>
      <c r="V21">
        <v>0.72</v>
      </c>
      <c r="W21">
        <v>0.84799999999999998</v>
      </c>
      <c r="X21">
        <v>1.33</v>
      </c>
      <c r="Y21">
        <v>1.5073725250189839E-3</v>
      </c>
      <c r="Z21">
        <v>0.33000000000000007</v>
      </c>
      <c r="AA21">
        <v>3.7400972425283063E-4</v>
      </c>
    </row>
    <row r="22" spans="1:27" x14ac:dyDescent="0.25">
      <c r="A22">
        <v>0.52</v>
      </c>
      <c r="B22">
        <v>0.56000000000000005</v>
      </c>
      <c r="C22">
        <v>0.6</v>
      </c>
      <c r="D22">
        <v>0.64</v>
      </c>
      <c r="E22">
        <v>0.68</v>
      </c>
      <c r="F22">
        <v>0.72</v>
      </c>
      <c r="G22">
        <v>0.76</v>
      </c>
      <c r="H22">
        <v>0.8</v>
      </c>
      <c r="I22">
        <v>0.84</v>
      </c>
      <c r="J22">
        <v>0.88</v>
      </c>
      <c r="K22">
        <v>0.92</v>
      </c>
      <c r="L22">
        <v>0.96</v>
      </c>
      <c r="M22">
        <v>1</v>
      </c>
      <c r="P22">
        <v>0.24</v>
      </c>
      <c r="Q22">
        <v>0.49</v>
      </c>
      <c r="R22">
        <v>245.33</v>
      </c>
      <c r="S22">
        <v>0.27804789591196039</v>
      </c>
      <c r="T22">
        <v>130</v>
      </c>
      <c r="U22">
        <v>0.1473371640995999</v>
      </c>
      <c r="V22">
        <v>0.76</v>
      </c>
      <c r="W22">
        <v>0.872</v>
      </c>
      <c r="X22">
        <v>1</v>
      </c>
      <c r="Y22">
        <v>1.1333628007661532E-3</v>
      </c>
      <c r="Z22">
        <v>0</v>
      </c>
      <c r="AA22">
        <v>0</v>
      </c>
    </row>
    <row r="23" spans="1:27" x14ac:dyDescent="0.25">
      <c r="A23">
        <v>0.72099999999999997</v>
      </c>
      <c r="B23">
        <v>0.748</v>
      </c>
      <c r="C23">
        <v>0.77400000000000002</v>
      </c>
      <c r="D23">
        <v>0.8</v>
      </c>
      <c r="E23">
        <v>0.82499999999999996</v>
      </c>
      <c r="F23">
        <v>0.84799999999999998</v>
      </c>
      <c r="G23">
        <v>0.872</v>
      </c>
      <c r="H23">
        <v>0.89400000000000002</v>
      </c>
      <c r="I23">
        <v>0.91600000000000004</v>
      </c>
      <c r="J23">
        <v>0.93799999999999994</v>
      </c>
      <c r="K23">
        <v>0.95899999999999996</v>
      </c>
      <c r="L23">
        <v>0.98</v>
      </c>
      <c r="M23">
        <v>1</v>
      </c>
      <c r="P23">
        <v>0.28000000000000003</v>
      </c>
      <c r="Q23">
        <v>0.52900000000000003</v>
      </c>
      <c r="R23">
        <v>115.33</v>
      </c>
      <c r="S23">
        <v>0.13071073181236045</v>
      </c>
      <c r="T23">
        <v>61.33</v>
      </c>
      <c r="U23">
        <v>6.950914057098817E-2</v>
      </c>
      <c r="V23">
        <v>0.8</v>
      </c>
      <c r="W23">
        <v>0.89400000000000002</v>
      </c>
      <c r="X23">
        <v>1</v>
      </c>
      <c r="Y23">
        <v>1.1333628007661532E-3</v>
      </c>
      <c r="Z23">
        <v>0</v>
      </c>
      <c r="AA23">
        <v>0</v>
      </c>
    </row>
    <row r="24" spans="1:27" x14ac:dyDescent="0.25">
      <c r="A24">
        <v>3.33</v>
      </c>
      <c r="B24">
        <v>2.67</v>
      </c>
      <c r="C24">
        <v>2</v>
      </c>
      <c r="D24">
        <v>2</v>
      </c>
      <c r="E24">
        <v>1.33</v>
      </c>
      <c r="F24">
        <v>1.33</v>
      </c>
      <c r="G24">
        <v>1</v>
      </c>
      <c r="H24">
        <v>1</v>
      </c>
      <c r="I24">
        <v>1</v>
      </c>
      <c r="J24">
        <v>1</v>
      </c>
      <c r="K24">
        <v>0.33</v>
      </c>
      <c r="L24">
        <v>0.33</v>
      </c>
      <c r="M24" t="s">
        <v>6</v>
      </c>
      <c r="P24">
        <v>0.32</v>
      </c>
      <c r="Q24">
        <v>0.56599999999999995</v>
      </c>
      <c r="R24">
        <v>54</v>
      </c>
      <c r="S24">
        <v>6.1201591241372276E-2</v>
      </c>
      <c r="T24">
        <v>26</v>
      </c>
      <c r="U24">
        <v>2.9467432819919984E-2</v>
      </c>
      <c r="V24">
        <v>0.84</v>
      </c>
      <c r="W24">
        <v>0.91600000000000004</v>
      </c>
      <c r="X24">
        <v>1</v>
      </c>
      <c r="Y24">
        <v>1.1333628007661532E-3</v>
      </c>
      <c r="Z24">
        <v>0</v>
      </c>
      <c r="AA24">
        <v>0</v>
      </c>
    </row>
    <row r="25" spans="1:27" x14ac:dyDescent="0.25">
      <c r="A25">
        <v>3.7740981265512903E-3</v>
      </c>
      <c r="B25">
        <v>3.0260786780456289E-3</v>
      </c>
      <c r="C25">
        <v>2.2667256015323064E-3</v>
      </c>
      <c r="D25">
        <v>2.2667256015323064E-3</v>
      </c>
      <c r="E25">
        <v>1.5073725250189839E-3</v>
      </c>
      <c r="F25">
        <v>1.5073725250189839E-3</v>
      </c>
      <c r="G25">
        <v>1.1333628007661532E-3</v>
      </c>
      <c r="H25">
        <v>1.1333628007661532E-3</v>
      </c>
      <c r="I25">
        <v>1.1333628007661532E-3</v>
      </c>
      <c r="J25">
        <v>1.1333628007661532E-3</v>
      </c>
      <c r="K25">
        <v>3.7400972425283058E-4</v>
      </c>
      <c r="L25">
        <v>3.7400972425283058E-4</v>
      </c>
      <c r="M25" t="s">
        <v>6</v>
      </c>
      <c r="P25">
        <v>0.36</v>
      </c>
      <c r="Q25">
        <v>0.6</v>
      </c>
      <c r="R25">
        <v>28</v>
      </c>
      <c r="S25">
        <v>3.1734158421452288E-2</v>
      </c>
      <c r="T25">
        <v>13</v>
      </c>
      <c r="U25">
        <v>1.4733716409959992E-2</v>
      </c>
      <c r="V25">
        <v>0.88</v>
      </c>
      <c r="W25">
        <v>0.93799999999999994</v>
      </c>
      <c r="X25">
        <v>1</v>
      </c>
      <c r="Y25">
        <v>1.1333628007661532E-3</v>
      </c>
      <c r="Z25">
        <v>0.66999999999999993</v>
      </c>
      <c r="AA25">
        <v>7.5935307651332253E-4</v>
      </c>
    </row>
    <row r="26" spans="1:27" x14ac:dyDescent="0.25">
      <c r="A26">
        <v>0.66000000000000014</v>
      </c>
      <c r="B26">
        <v>0.66999999999999993</v>
      </c>
      <c r="C26">
        <v>0</v>
      </c>
      <c r="D26">
        <v>0.66999999999999993</v>
      </c>
      <c r="E26">
        <v>0</v>
      </c>
      <c r="F26">
        <v>0.33000000000000007</v>
      </c>
      <c r="G26">
        <v>0</v>
      </c>
      <c r="H26">
        <v>0</v>
      </c>
      <c r="I26">
        <v>0</v>
      </c>
      <c r="J26">
        <v>0.66999999999999993</v>
      </c>
      <c r="K26">
        <v>0</v>
      </c>
      <c r="L26" t="s">
        <v>6</v>
      </c>
      <c r="M26" t="s">
        <v>6</v>
      </c>
      <c r="P26">
        <v>0.4</v>
      </c>
      <c r="Q26">
        <v>0.63200000000000001</v>
      </c>
      <c r="R26">
        <v>15</v>
      </c>
      <c r="S26">
        <v>1.7000442011492298E-2</v>
      </c>
      <c r="T26">
        <v>7</v>
      </c>
      <c r="U26">
        <v>7.933539605363072E-3</v>
      </c>
      <c r="V26">
        <v>0.92</v>
      </c>
      <c r="W26">
        <v>0.95899999999999996</v>
      </c>
      <c r="X26">
        <v>0.33</v>
      </c>
      <c r="Y26">
        <v>3.7400972425283058E-4</v>
      </c>
      <c r="Z26">
        <v>0</v>
      </c>
      <c r="AA26">
        <v>0</v>
      </c>
    </row>
    <row r="27" spans="1:27" x14ac:dyDescent="0.25">
      <c r="A27">
        <v>7.4801944850566126E-4</v>
      </c>
      <c r="B27">
        <v>7.5935307651332253E-4</v>
      </c>
      <c r="C27">
        <v>0</v>
      </c>
      <c r="D27">
        <v>7.5935307651332253E-4</v>
      </c>
      <c r="E27">
        <v>0</v>
      </c>
      <c r="F27">
        <v>3.7400972425283063E-4</v>
      </c>
      <c r="G27">
        <v>0</v>
      </c>
      <c r="H27">
        <v>0</v>
      </c>
      <c r="I27">
        <v>0</v>
      </c>
      <c r="J27">
        <v>7.5935307651332253E-4</v>
      </c>
      <c r="K27">
        <v>0</v>
      </c>
      <c r="L27" t="s">
        <v>6</v>
      </c>
      <c r="M27" t="s">
        <v>6</v>
      </c>
      <c r="P27">
        <v>0.44</v>
      </c>
      <c r="Q27">
        <v>0.66300000000000003</v>
      </c>
      <c r="R27">
        <v>8</v>
      </c>
      <c r="S27">
        <v>9.0669024061292257E-3</v>
      </c>
      <c r="T27">
        <v>3</v>
      </c>
      <c r="U27">
        <v>3.4000884022984596E-3</v>
      </c>
      <c r="V27">
        <v>0.96</v>
      </c>
      <c r="W27">
        <v>0.98</v>
      </c>
      <c r="X27">
        <v>0.33</v>
      </c>
      <c r="Y27">
        <v>3.7400972425283058E-4</v>
      </c>
      <c r="Z27" t="s">
        <v>6</v>
      </c>
      <c r="AA27" t="s">
        <v>6</v>
      </c>
    </row>
    <row r="28" spans="1:27" x14ac:dyDescent="0.25">
      <c r="P28">
        <v>0.48</v>
      </c>
      <c r="Q28">
        <v>0.69299999999999995</v>
      </c>
      <c r="R28">
        <v>5</v>
      </c>
      <c r="S28">
        <v>5.6668140038307656E-3</v>
      </c>
      <c r="T28">
        <v>1.67</v>
      </c>
      <c r="U28">
        <v>1.8927158772794757E-3</v>
      </c>
      <c r="V28">
        <v>1</v>
      </c>
      <c r="W28">
        <v>1</v>
      </c>
      <c r="X28" t="s">
        <v>6</v>
      </c>
      <c r="Y28" t="s">
        <v>6</v>
      </c>
      <c r="Z28" t="s">
        <v>6</v>
      </c>
      <c r="AA28" t="s">
        <v>6</v>
      </c>
    </row>
    <row r="35" spans="1:12" x14ac:dyDescent="0.25">
      <c r="A35" s="2" t="s">
        <v>0</v>
      </c>
      <c r="B35" s="2" t="s">
        <v>1</v>
      </c>
      <c r="C35" s="2" t="s">
        <v>2</v>
      </c>
      <c r="D35" s="2" t="s">
        <v>3</v>
      </c>
      <c r="E35" s="2" t="s">
        <v>4</v>
      </c>
      <c r="F35" s="2" t="s">
        <v>5</v>
      </c>
      <c r="G35" s="2"/>
      <c r="H35" s="2"/>
      <c r="I35" s="2"/>
      <c r="J35" s="2"/>
      <c r="K35" s="2"/>
      <c r="L35" s="2"/>
    </row>
    <row r="36" spans="1:12" x14ac:dyDescent="0.25">
      <c r="A36" s="3">
        <v>0</v>
      </c>
      <c r="B36" s="3">
        <v>0</v>
      </c>
      <c r="C36" s="3">
        <v>882.33</v>
      </c>
      <c r="D36" s="3">
        <f>C36/$C$36</f>
        <v>1</v>
      </c>
      <c r="E36" s="3" t="s">
        <v>9</v>
      </c>
      <c r="F36" s="3" t="s">
        <v>9</v>
      </c>
      <c r="G36" s="3"/>
      <c r="H36" s="3"/>
      <c r="I36" s="3"/>
      <c r="J36" s="3"/>
      <c r="K36" s="3"/>
      <c r="L36" s="3"/>
    </row>
    <row r="37" spans="1:12" x14ac:dyDescent="0.25">
      <c r="A37" s="3">
        <v>0.04</v>
      </c>
      <c r="B37" s="3">
        <v>0.2</v>
      </c>
      <c r="C37" s="3">
        <v>860.67</v>
      </c>
      <c r="D37" s="3">
        <f>C37/$C$36</f>
        <v>0.97545136173540503</v>
      </c>
      <c r="E37" s="3">
        <f>C36-C37</f>
        <v>21.660000000000082</v>
      </c>
      <c r="F37" s="3">
        <f t="shared" ref="F36:F60" si="6">E37/882.33</f>
        <v>2.4548638264594972E-2</v>
      </c>
      <c r="G37" s="3"/>
      <c r="H37" s="3"/>
      <c r="I37" s="3"/>
      <c r="J37" s="3"/>
      <c r="K37" s="3"/>
      <c r="L37" s="3"/>
    </row>
    <row r="38" spans="1:12" x14ac:dyDescent="0.25">
      <c r="A38" s="3">
        <v>0.08</v>
      </c>
      <c r="B38" s="3">
        <v>0.28299999999999997</v>
      </c>
      <c r="C38" s="3">
        <v>820.67</v>
      </c>
      <c r="D38" s="3">
        <f t="shared" ref="D38:D60" si="7">C38/$C$36</f>
        <v>0.93011684970475894</v>
      </c>
      <c r="E38" s="3">
        <f>C37-C38</f>
        <v>40</v>
      </c>
      <c r="F38" s="3">
        <f t="shared" si="6"/>
        <v>4.5334512030646125E-2</v>
      </c>
      <c r="G38" s="3"/>
      <c r="H38" s="3"/>
      <c r="I38" s="3"/>
      <c r="J38" s="3"/>
      <c r="K38" s="3"/>
      <c r="L38" s="3"/>
    </row>
    <row r="39" spans="1:12" x14ac:dyDescent="0.25">
      <c r="A39" s="3">
        <v>0.12</v>
      </c>
      <c r="B39" s="3">
        <v>0.34599999999999997</v>
      </c>
      <c r="C39" s="3">
        <v>730.33</v>
      </c>
      <c r="D39" s="3">
        <f t="shared" si="7"/>
        <v>0.8277288542835447</v>
      </c>
      <c r="E39" s="3">
        <f t="shared" ref="E38:E60" si="8">C38-C39</f>
        <v>90.339999999999918</v>
      </c>
      <c r="F39" s="3">
        <f t="shared" si="6"/>
        <v>0.10238799542121418</v>
      </c>
      <c r="G39" s="3"/>
      <c r="H39" s="3"/>
      <c r="I39" s="3"/>
      <c r="J39" s="3"/>
      <c r="K39" s="3"/>
      <c r="L39" s="3"/>
    </row>
    <row r="40" spans="1:12" x14ac:dyDescent="0.25">
      <c r="A40" s="3">
        <v>0.16</v>
      </c>
      <c r="B40" s="3">
        <v>0.4</v>
      </c>
      <c r="C40" s="3">
        <v>593.66999999999996</v>
      </c>
      <c r="D40" s="3">
        <f t="shared" si="7"/>
        <v>0.67284349393084208</v>
      </c>
      <c r="E40" s="3">
        <f t="shared" si="8"/>
        <v>136.66000000000008</v>
      </c>
      <c r="F40" s="3">
        <f t="shared" si="6"/>
        <v>0.15488536035270259</v>
      </c>
      <c r="G40" s="3"/>
      <c r="H40" s="3"/>
      <c r="I40" s="3"/>
      <c r="J40" s="3"/>
      <c r="K40" s="3"/>
      <c r="L40" s="3"/>
    </row>
    <row r="41" spans="1:12" x14ac:dyDescent="0.25">
      <c r="A41" s="3">
        <v>0.2</v>
      </c>
      <c r="B41" s="3">
        <v>0.44700000000000001</v>
      </c>
      <c r="C41" s="3">
        <v>429.33</v>
      </c>
      <c r="D41" s="3">
        <f t="shared" si="7"/>
        <v>0.48658665125293254</v>
      </c>
      <c r="E41" s="3">
        <f t="shared" si="8"/>
        <v>164.33999999999997</v>
      </c>
      <c r="F41" s="3">
        <f t="shared" si="6"/>
        <v>0.1862568426779096</v>
      </c>
      <c r="G41" s="3"/>
      <c r="H41" s="3"/>
      <c r="I41" s="3"/>
      <c r="J41" s="3"/>
      <c r="K41" s="3"/>
      <c r="L41" s="3"/>
    </row>
    <row r="42" spans="1:12" x14ac:dyDescent="0.25">
      <c r="A42" s="3">
        <v>0.24</v>
      </c>
      <c r="B42" s="3">
        <v>0.49</v>
      </c>
      <c r="C42" s="3">
        <v>245.33</v>
      </c>
      <c r="D42" s="3">
        <f t="shared" si="7"/>
        <v>0.27804789591196039</v>
      </c>
      <c r="E42" s="3">
        <f t="shared" si="8"/>
        <v>183.99999999999997</v>
      </c>
      <c r="F42" s="3">
        <f t="shared" si="6"/>
        <v>0.20853875534097216</v>
      </c>
      <c r="G42" s="3"/>
      <c r="H42" s="3"/>
      <c r="I42" s="3"/>
      <c r="J42" s="3"/>
      <c r="K42" s="3"/>
      <c r="L42" s="3"/>
    </row>
    <row r="43" spans="1:12" x14ac:dyDescent="0.25">
      <c r="A43" s="3">
        <v>0.28000000000000003</v>
      </c>
      <c r="B43" s="3">
        <v>0.52900000000000003</v>
      </c>
      <c r="C43" s="3">
        <v>115.33</v>
      </c>
      <c r="D43" s="3">
        <f t="shared" si="7"/>
        <v>0.13071073181236045</v>
      </c>
      <c r="E43" s="3">
        <f t="shared" si="8"/>
        <v>130</v>
      </c>
      <c r="F43" s="3">
        <f t="shared" si="6"/>
        <v>0.1473371640995999</v>
      </c>
      <c r="G43" s="3"/>
      <c r="H43" s="3"/>
      <c r="I43" s="3"/>
      <c r="J43" s="3"/>
      <c r="K43" s="3"/>
      <c r="L43" s="3"/>
    </row>
    <row r="44" spans="1:12" x14ac:dyDescent="0.25">
      <c r="A44" s="3">
        <v>0.32</v>
      </c>
      <c r="B44" s="3">
        <v>0.56599999999999995</v>
      </c>
      <c r="C44" s="3">
        <v>54</v>
      </c>
      <c r="D44" s="3">
        <f t="shared" si="7"/>
        <v>6.1201591241372276E-2</v>
      </c>
      <c r="E44" s="3">
        <f t="shared" si="8"/>
        <v>61.33</v>
      </c>
      <c r="F44" s="3">
        <f t="shared" si="6"/>
        <v>6.950914057098817E-2</v>
      </c>
      <c r="G44" s="3"/>
      <c r="H44" s="3"/>
      <c r="I44" s="3"/>
      <c r="J44" s="3"/>
      <c r="K44" s="3"/>
      <c r="L44" s="3"/>
    </row>
    <row r="45" spans="1:12" x14ac:dyDescent="0.25">
      <c r="A45" s="3">
        <v>0.36</v>
      </c>
      <c r="B45" s="3">
        <v>0.6</v>
      </c>
      <c r="C45" s="3">
        <v>28</v>
      </c>
      <c r="D45" s="3">
        <f t="shared" si="7"/>
        <v>3.1734158421452288E-2</v>
      </c>
      <c r="E45" s="3">
        <f t="shared" si="8"/>
        <v>26</v>
      </c>
      <c r="F45" s="3">
        <f t="shared" si="6"/>
        <v>2.9467432819919984E-2</v>
      </c>
      <c r="G45" s="3"/>
      <c r="H45" s="3"/>
      <c r="I45" s="3"/>
      <c r="J45" s="3"/>
      <c r="K45" s="3"/>
      <c r="L45" s="3"/>
    </row>
    <row r="46" spans="1:12" x14ac:dyDescent="0.25">
      <c r="A46" s="3">
        <v>0.4</v>
      </c>
      <c r="B46" s="3">
        <v>0.63200000000000001</v>
      </c>
      <c r="C46" s="3">
        <v>15</v>
      </c>
      <c r="D46" s="3">
        <f t="shared" si="7"/>
        <v>1.7000442011492298E-2</v>
      </c>
      <c r="E46" s="3">
        <f t="shared" si="8"/>
        <v>13</v>
      </c>
      <c r="F46" s="3">
        <f t="shared" si="6"/>
        <v>1.4733716409959992E-2</v>
      </c>
      <c r="G46" s="3"/>
      <c r="H46" s="3"/>
      <c r="I46" s="3"/>
      <c r="J46" s="3"/>
      <c r="K46" s="3"/>
      <c r="L46" s="3"/>
    </row>
    <row r="47" spans="1:12" x14ac:dyDescent="0.25">
      <c r="A47" s="3">
        <v>0.44</v>
      </c>
      <c r="B47" s="3">
        <v>0.66300000000000003</v>
      </c>
      <c r="C47" s="3">
        <v>8</v>
      </c>
      <c r="D47" s="3">
        <f t="shared" si="7"/>
        <v>9.0669024061292257E-3</v>
      </c>
      <c r="E47" s="3">
        <f t="shared" si="8"/>
        <v>7</v>
      </c>
      <c r="F47" s="3">
        <f t="shared" si="6"/>
        <v>7.933539605363072E-3</v>
      </c>
      <c r="G47" s="3"/>
      <c r="H47" s="3"/>
      <c r="I47" s="3"/>
      <c r="J47" s="3"/>
      <c r="K47" s="2"/>
      <c r="L47" s="2"/>
    </row>
    <row r="48" spans="1:12" x14ac:dyDescent="0.25">
      <c r="A48" s="3">
        <v>0.48</v>
      </c>
      <c r="B48" s="3">
        <v>0.69299999999999995</v>
      </c>
      <c r="C48" s="3">
        <v>5</v>
      </c>
      <c r="D48" s="3">
        <f t="shared" si="7"/>
        <v>5.6668140038307656E-3</v>
      </c>
      <c r="E48" s="3">
        <f t="shared" si="8"/>
        <v>3</v>
      </c>
      <c r="F48" s="3">
        <f t="shared" si="6"/>
        <v>3.4000884022984596E-3</v>
      </c>
      <c r="G48" s="3"/>
      <c r="H48" s="3"/>
      <c r="I48" s="2"/>
      <c r="J48" s="2"/>
      <c r="K48" s="2"/>
      <c r="L48" s="2"/>
    </row>
    <row r="49" spans="1:6" x14ac:dyDescent="0.25">
      <c r="A49" s="3">
        <v>0.52</v>
      </c>
      <c r="B49" s="3">
        <v>0.72099999999999997</v>
      </c>
      <c r="C49" s="3">
        <v>3.33</v>
      </c>
      <c r="D49" s="3">
        <f t="shared" si="7"/>
        <v>3.7740981265512903E-3</v>
      </c>
      <c r="E49" s="3">
        <f t="shared" si="8"/>
        <v>1.67</v>
      </c>
      <c r="F49" s="3">
        <f t="shared" si="6"/>
        <v>1.8927158772794757E-3</v>
      </c>
    </row>
    <row r="50" spans="1:6" x14ac:dyDescent="0.25">
      <c r="A50" s="3">
        <v>0.56000000000000005</v>
      </c>
      <c r="B50" s="3">
        <v>0.748</v>
      </c>
      <c r="C50" s="3">
        <v>2.67</v>
      </c>
      <c r="D50" s="3">
        <f t="shared" si="7"/>
        <v>3.0260786780456289E-3</v>
      </c>
      <c r="E50" s="3">
        <f t="shared" si="8"/>
        <v>0.66000000000000014</v>
      </c>
      <c r="F50" s="3">
        <f t="shared" si="6"/>
        <v>7.4801944850566126E-4</v>
      </c>
    </row>
    <row r="51" spans="1:6" x14ac:dyDescent="0.25">
      <c r="A51" s="3">
        <v>0.6</v>
      </c>
      <c r="B51" s="3">
        <v>0.77400000000000002</v>
      </c>
      <c r="C51" s="3">
        <v>2</v>
      </c>
      <c r="D51" s="3">
        <f t="shared" si="7"/>
        <v>2.2667256015323064E-3</v>
      </c>
      <c r="E51" s="3">
        <f t="shared" si="8"/>
        <v>0.66999999999999993</v>
      </c>
      <c r="F51" s="3">
        <f t="shared" si="6"/>
        <v>7.5935307651332253E-4</v>
      </c>
    </row>
    <row r="52" spans="1:6" x14ac:dyDescent="0.25">
      <c r="A52" s="3">
        <v>0.64</v>
      </c>
      <c r="B52" s="3">
        <v>0.8</v>
      </c>
      <c r="C52" s="3">
        <v>2</v>
      </c>
      <c r="D52" s="3">
        <f t="shared" si="7"/>
        <v>2.2667256015323064E-3</v>
      </c>
      <c r="E52" s="3">
        <f t="shared" si="8"/>
        <v>0</v>
      </c>
      <c r="F52" s="3">
        <f t="shared" si="6"/>
        <v>0</v>
      </c>
    </row>
    <row r="53" spans="1:6" x14ac:dyDescent="0.25">
      <c r="A53" s="3">
        <v>0.68</v>
      </c>
      <c r="B53" s="3">
        <v>0.82499999999999996</v>
      </c>
      <c r="C53" s="3">
        <v>1.33</v>
      </c>
      <c r="D53" s="3">
        <f t="shared" si="7"/>
        <v>1.5073725250189839E-3</v>
      </c>
      <c r="E53" s="3">
        <f t="shared" si="8"/>
        <v>0.66999999999999993</v>
      </c>
      <c r="F53" s="3">
        <f t="shared" si="6"/>
        <v>7.5935307651332253E-4</v>
      </c>
    </row>
    <row r="54" spans="1:6" x14ac:dyDescent="0.25">
      <c r="A54" s="3">
        <v>0.72</v>
      </c>
      <c r="B54" s="3">
        <v>0.84799999999999998</v>
      </c>
      <c r="C54" s="3">
        <v>1.33</v>
      </c>
      <c r="D54" s="3">
        <f t="shared" si="7"/>
        <v>1.5073725250189839E-3</v>
      </c>
      <c r="E54" s="3">
        <f t="shared" si="8"/>
        <v>0</v>
      </c>
      <c r="F54" s="3">
        <f t="shared" si="6"/>
        <v>0</v>
      </c>
    </row>
    <row r="55" spans="1:6" x14ac:dyDescent="0.25">
      <c r="A55" s="3">
        <v>0.76</v>
      </c>
      <c r="B55" s="3">
        <v>0.872</v>
      </c>
      <c r="C55" s="3">
        <v>1</v>
      </c>
      <c r="D55" s="3">
        <f t="shared" si="7"/>
        <v>1.1333628007661532E-3</v>
      </c>
      <c r="E55" s="3">
        <f t="shared" si="8"/>
        <v>0.33000000000000007</v>
      </c>
      <c r="F55" s="3">
        <f t="shared" si="6"/>
        <v>3.7400972425283063E-4</v>
      </c>
    </row>
    <row r="56" spans="1:6" x14ac:dyDescent="0.25">
      <c r="A56" s="3">
        <v>0.8</v>
      </c>
      <c r="B56" s="3">
        <v>0.89400000000000002</v>
      </c>
      <c r="C56" s="3">
        <v>1</v>
      </c>
      <c r="D56" s="3">
        <f t="shared" si="7"/>
        <v>1.1333628007661532E-3</v>
      </c>
      <c r="E56" s="3">
        <f t="shared" si="8"/>
        <v>0</v>
      </c>
      <c r="F56" s="3">
        <f t="shared" si="6"/>
        <v>0</v>
      </c>
    </row>
    <row r="57" spans="1:6" x14ac:dyDescent="0.25">
      <c r="A57" s="3">
        <v>0.84</v>
      </c>
      <c r="B57" s="3">
        <v>0.91600000000000004</v>
      </c>
      <c r="C57" s="3">
        <v>1</v>
      </c>
      <c r="D57" s="3">
        <f t="shared" si="7"/>
        <v>1.1333628007661532E-3</v>
      </c>
      <c r="E57" s="3">
        <f t="shared" si="8"/>
        <v>0</v>
      </c>
      <c r="F57" s="3">
        <f t="shared" si="6"/>
        <v>0</v>
      </c>
    </row>
    <row r="58" spans="1:6" x14ac:dyDescent="0.25">
      <c r="A58" s="3">
        <v>0.88</v>
      </c>
      <c r="B58" s="3">
        <v>0.93799999999999994</v>
      </c>
      <c r="C58" s="3">
        <v>1</v>
      </c>
      <c r="D58" s="3">
        <f t="shared" si="7"/>
        <v>1.1333628007661532E-3</v>
      </c>
      <c r="E58" s="3">
        <f t="shared" si="8"/>
        <v>0</v>
      </c>
      <c r="F58" s="3">
        <f t="shared" si="6"/>
        <v>0</v>
      </c>
    </row>
    <row r="59" spans="1:6" x14ac:dyDescent="0.25">
      <c r="A59" s="3">
        <v>0.92</v>
      </c>
      <c r="B59" s="3">
        <v>0.95899999999999996</v>
      </c>
      <c r="C59" s="3">
        <v>0.33</v>
      </c>
      <c r="D59" s="3">
        <f t="shared" si="7"/>
        <v>3.7400972425283058E-4</v>
      </c>
      <c r="E59" s="3">
        <f>C58-C59</f>
        <v>0.66999999999999993</v>
      </c>
      <c r="F59" s="3">
        <f t="shared" si="6"/>
        <v>7.5935307651332253E-4</v>
      </c>
    </row>
    <row r="60" spans="1:6" x14ac:dyDescent="0.25">
      <c r="A60" s="3">
        <v>0.96</v>
      </c>
      <c r="B60" s="3">
        <v>0.98</v>
      </c>
      <c r="C60" s="3">
        <v>0.33</v>
      </c>
      <c r="D60" s="3">
        <f t="shared" si="7"/>
        <v>3.7400972425283058E-4</v>
      </c>
      <c r="E60" s="3">
        <f t="shared" si="8"/>
        <v>0</v>
      </c>
      <c r="F60" s="3">
        <f t="shared" si="6"/>
        <v>0</v>
      </c>
    </row>
    <row r="61" spans="1:6" x14ac:dyDescent="0.25">
      <c r="A61" s="3"/>
      <c r="B61" s="3"/>
      <c r="C61" s="2"/>
      <c r="D61" s="2"/>
      <c r="E61" s="2" t="s">
        <v>10</v>
      </c>
      <c r="F61" s="6">
        <f>SUM(F37:F60)</f>
        <v>0.99962599027574728</v>
      </c>
    </row>
  </sheetData>
  <mergeCells count="1">
    <mergeCell ref="B13:N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2019-09-27T14:30:05Z</dcterms:modified>
</cp:coreProperties>
</file>