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llsh/Paper/Nonlinear_function_fitting/"/>
    </mc:Choice>
  </mc:AlternateContent>
  <xr:revisionPtr revIDLastSave="0" documentId="13_ncr:1_{357A5396-9BE4-E048-922D-2C380B50F1C5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8" i="1"/>
  <c r="H79" i="1"/>
  <c r="H80" i="1"/>
  <c r="H131" i="1"/>
  <c r="H132" i="1"/>
  <c r="H32" i="1"/>
  <c r="H138" i="1"/>
  <c r="H139" i="1"/>
  <c r="H140" i="1"/>
  <c r="H141" i="1"/>
  <c r="H142" i="1"/>
  <c r="H12" i="1"/>
  <c r="H13" i="1"/>
  <c r="H17" i="1"/>
  <c r="H18" i="1"/>
  <c r="H16" i="1"/>
  <c r="H148" i="1"/>
  <c r="H149" i="1"/>
  <c r="H150" i="1"/>
  <c r="H151" i="1"/>
  <c r="H152" i="1"/>
  <c r="H22" i="1"/>
  <c r="H23" i="1"/>
  <c r="H24" i="1"/>
  <c r="H25" i="1"/>
  <c r="H26" i="1"/>
  <c r="H158" i="1"/>
  <c r="H159" i="1"/>
  <c r="H160" i="1"/>
  <c r="H161" i="1"/>
  <c r="H162" i="1"/>
  <c r="H163" i="1"/>
  <c r="H33" i="1"/>
  <c r="H34" i="1"/>
  <c r="H35" i="1"/>
  <c r="H36" i="1"/>
  <c r="H37" i="1"/>
  <c r="H44" i="1"/>
  <c r="H45" i="1"/>
  <c r="H46" i="1"/>
  <c r="H47" i="1"/>
  <c r="H48" i="1"/>
  <c r="H55" i="1"/>
  <c r="H56" i="1"/>
  <c r="H57" i="1"/>
  <c r="H58" i="1"/>
  <c r="H59" i="1"/>
  <c r="H60" i="1"/>
  <c r="H179" i="1"/>
  <c r="H180" i="1"/>
  <c r="H181" i="1"/>
  <c r="H182" i="1"/>
  <c r="H183" i="1"/>
  <c r="H184" i="1"/>
  <c r="H191" i="1"/>
  <c r="H192" i="1"/>
  <c r="H193" i="1"/>
  <c r="H194" i="1"/>
  <c r="H195" i="1"/>
  <c r="H169" i="1"/>
  <c r="H170" i="1"/>
  <c r="H171" i="1"/>
  <c r="H172" i="1"/>
  <c r="H173" i="1"/>
  <c r="H196" i="1"/>
  <c r="H123" i="1"/>
  <c r="H124" i="1"/>
  <c r="H125" i="1"/>
  <c r="H126" i="1"/>
  <c r="H127" i="1"/>
  <c r="H128" i="1"/>
  <c r="H104" i="1"/>
  <c r="H105" i="1"/>
  <c r="H106" i="1"/>
  <c r="H206" i="1"/>
  <c r="H207" i="1"/>
  <c r="H208" i="1"/>
  <c r="H209" i="1"/>
  <c r="H210" i="1"/>
  <c r="H67" i="1"/>
  <c r="H68" i="1"/>
  <c r="H69" i="1"/>
  <c r="H70" i="1"/>
  <c r="H71" i="1"/>
  <c r="H72" i="1"/>
  <c r="H73" i="1"/>
  <c r="H84" i="1"/>
  <c r="H85" i="1"/>
  <c r="H86" i="1"/>
  <c r="H87" i="1"/>
  <c r="H88" i="1"/>
  <c r="H89" i="1"/>
  <c r="H215" i="1"/>
  <c r="H216" i="1"/>
  <c r="H217" i="1"/>
  <c r="H218" i="1"/>
  <c r="H219" i="1"/>
  <c r="H220" i="1"/>
  <c r="H221" i="1"/>
  <c r="H96" i="1"/>
  <c r="H97" i="1"/>
  <c r="H98" i="1"/>
  <c r="H99" i="1"/>
  <c r="H100" i="1"/>
  <c r="H201" i="1"/>
  <c r="H202" i="1"/>
  <c r="H203" i="1"/>
  <c r="H110" i="1"/>
  <c r="H111" i="1"/>
  <c r="H112" i="1"/>
  <c r="H113" i="1"/>
  <c r="H114" i="1"/>
  <c r="H226" i="1"/>
  <c r="H227" i="1"/>
  <c r="H228" i="1"/>
  <c r="H232" i="1"/>
  <c r="H233" i="1"/>
  <c r="H236" i="1"/>
  <c r="H237" i="1"/>
  <c r="H238" i="1"/>
  <c r="H239" i="1"/>
  <c r="H245" i="1"/>
  <c r="H246" i="1"/>
  <c r="H2" i="1"/>
  <c r="F200" i="1" l="1"/>
  <c r="G200" i="1"/>
  <c r="H200" i="1"/>
  <c r="F107" i="1"/>
  <c r="G107" i="1"/>
  <c r="H107" i="1"/>
  <c r="F108" i="1"/>
  <c r="G108" i="1"/>
  <c r="H108" i="1"/>
  <c r="F109" i="1"/>
  <c r="G109" i="1"/>
  <c r="H109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04" i="1"/>
  <c r="G204" i="1"/>
  <c r="H204" i="1"/>
  <c r="F205" i="1"/>
  <c r="G205" i="1"/>
  <c r="H205" i="1"/>
  <c r="F76" i="1"/>
  <c r="G76" i="1"/>
  <c r="H76" i="1"/>
  <c r="F77" i="1"/>
  <c r="G77" i="1"/>
  <c r="H77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101" i="1"/>
  <c r="G101" i="1"/>
  <c r="H101" i="1"/>
  <c r="F102" i="1"/>
  <c r="G102" i="1"/>
  <c r="H102" i="1"/>
  <c r="F103" i="1"/>
  <c r="G103" i="1"/>
  <c r="H103" i="1"/>
  <c r="F197" i="1"/>
  <c r="G197" i="1"/>
  <c r="H197" i="1"/>
  <c r="F198" i="1"/>
  <c r="G198" i="1"/>
  <c r="H198" i="1"/>
  <c r="F199" i="1"/>
  <c r="G199" i="1"/>
  <c r="H199" i="1"/>
  <c r="H75" i="1"/>
  <c r="G75" i="1"/>
  <c r="F75" i="1"/>
  <c r="H154" i="1"/>
  <c r="G154" i="1"/>
  <c r="F154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H116" i="1"/>
  <c r="G116" i="1"/>
  <c r="F116" i="1"/>
  <c r="H115" i="1"/>
  <c r="G115" i="1"/>
  <c r="F115" i="1"/>
  <c r="F31" i="1"/>
  <c r="G31" i="1"/>
  <c r="H31" i="1"/>
  <c r="H30" i="1"/>
  <c r="G30" i="1"/>
  <c r="F30" i="1"/>
  <c r="H28" i="1"/>
  <c r="G28" i="1"/>
  <c r="F28" i="1"/>
  <c r="F178" i="1"/>
  <c r="G178" i="1"/>
  <c r="H178" i="1"/>
  <c r="H177" i="1"/>
  <c r="G177" i="1"/>
  <c r="F177" i="1"/>
  <c r="H174" i="1"/>
  <c r="G174" i="1"/>
  <c r="F174" i="1"/>
  <c r="F65" i="1"/>
  <c r="G65" i="1"/>
  <c r="H65" i="1"/>
  <c r="F66" i="1"/>
  <c r="G66" i="1"/>
  <c r="H66" i="1"/>
  <c r="F229" i="1"/>
  <c r="G229" i="1"/>
  <c r="H229" i="1"/>
  <c r="F230" i="1"/>
  <c r="G230" i="1"/>
  <c r="H230" i="1"/>
  <c r="F231" i="1"/>
  <c r="G231" i="1"/>
  <c r="H231" i="1"/>
  <c r="F234" i="1"/>
  <c r="G234" i="1"/>
  <c r="H234" i="1"/>
  <c r="F235" i="1"/>
  <c r="G235" i="1"/>
  <c r="H235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56" i="1"/>
  <c r="G256" i="1"/>
  <c r="H256" i="1"/>
  <c r="H64" i="1"/>
  <c r="G64" i="1"/>
  <c r="F64" i="1"/>
  <c r="H43" i="1"/>
  <c r="G43" i="1"/>
  <c r="F43" i="1"/>
  <c r="F156" i="1"/>
  <c r="G156" i="1"/>
  <c r="H156" i="1"/>
  <c r="F157" i="1"/>
  <c r="G157" i="1"/>
  <c r="H157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H155" i="1"/>
  <c r="G155" i="1"/>
  <c r="F155" i="1"/>
  <c r="H153" i="1"/>
  <c r="G153" i="1"/>
  <c r="F153" i="1"/>
  <c r="H29" i="1"/>
  <c r="G29" i="1"/>
  <c r="F29" i="1"/>
  <c r="F19" i="1"/>
  <c r="G19" i="1"/>
  <c r="H19" i="1"/>
  <c r="F20" i="1"/>
  <c r="G20" i="1"/>
  <c r="H20" i="1"/>
  <c r="F21" i="1"/>
  <c r="G21" i="1"/>
  <c r="H21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27" i="1"/>
  <c r="G27" i="1"/>
  <c r="H27" i="1"/>
  <c r="H15" i="1"/>
  <c r="G15" i="1"/>
  <c r="F15" i="1"/>
  <c r="H14" i="1"/>
  <c r="G14" i="1"/>
  <c r="F14" i="1"/>
  <c r="F176" i="1"/>
  <c r="G176" i="1"/>
  <c r="H176" i="1"/>
  <c r="H175" i="1"/>
  <c r="G175" i="1"/>
  <c r="F175" i="1"/>
  <c r="H11" i="1"/>
  <c r="G11" i="1"/>
  <c r="F11" i="1"/>
  <c r="F122" i="1"/>
  <c r="G122" i="1"/>
  <c r="H122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H121" i="1"/>
  <c r="G121" i="1"/>
  <c r="F121" i="1"/>
  <c r="F82" i="1"/>
  <c r="G82" i="1"/>
  <c r="H82" i="1"/>
  <c r="F83" i="1"/>
  <c r="G83" i="1"/>
  <c r="H83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129" i="1"/>
  <c r="G129" i="1"/>
  <c r="H129" i="1"/>
  <c r="F130" i="1"/>
  <c r="G130" i="1"/>
  <c r="H130" i="1"/>
  <c r="F74" i="1"/>
  <c r="G74" i="1"/>
  <c r="H74" i="1"/>
  <c r="H81" i="1"/>
  <c r="G81" i="1"/>
  <c r="F81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61" i="1"/>
  <c r="G61" i="1"/>
  <c r="H61" i="1"/>
  <c r="F62" i="1"/>
  <c r="G62" i="1"/>
  <c r="H62" i="1"/>
  <c r="F63" i="1"/>
  <c r="G63" i="1"/>
  <c r="H63" i="1"/>
  <c r="H49" i="1"/>
  <c r="G49" i="1"/>
  <c r="F49" i="1"/>
  <c r="F190" i="1"/>
  <c r="G190" i="1"/>
  <c r="H190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H189" i="1"/>
  <c r="G189" i="1"/>
  <c r="F189" i="1"/>
  <c r="H135" i="1"/>
  <c r="H136" i="1"/>
  <c r="H137" i="1"/>
  <c r="H7" i="1"/>
  <c r="H8" i="1"/>
  <c r="H9" i="1"/>
  <c r="H10" i="1"/>
  <c r="G134" i="1"/>
  <c r="H134" i="1"/>
  <c r="G135" i="1"/>
  <c r="G136" i="1"/>
  <c r="G137" i="1"/>
  <c r="G7" i="1"/>
  <c r="G8" i="1"/>
  <c r="G9" i="1"/>
  <c r="G10" i="1"/>
  <c r="F134" i="1"/>
  <c r="F135" i="1"/>
  <c r="F136" i="1"/>
  <c r="F137" i="1"/>
  <c r="F7" i="1"/>
  <c r="F8" i="1"/>
  <c r="F9" i="1"/>
  <c r="F10" i="1"/>
</calcChain>
</file>

<file path=xl/sharedStrings.xml><?xml version="1.0" encoding="utf-8"?>
<sst xmlns="http://schemas.openxmlformats.org/spreadsheetml/2006/main" count="2053" uniqueCount="293">
  <si>
    <t>位置</t>
  </si>
  <si>
    <t>生态条件</t>
  </si>
  <si>
    <t>基物</t>
  </si>
  <si>
    <t>习性</t>
  </si>
  <si>
    <t>营养类型</t>
  </si>
  <si>
    <t>2019-09-19 16:15:39</t>
  </si>
  <si>
    <t>路边</t>
  </si>
  <si>
    <t>坡度</t>
  </si>
  <si>
    <t>干燥</t>
  </si>
  <si>
    <t>地上</t>
  </si>
  <si>
    <t>单生</t>
  </si>
  <si>
    <t>根</t>
  </si>
  <si>
    <t>2019-09-24 16:50:24</t>
  </si>
  <si>
    <t>林下</t>
  </si>
  <si>
    <t>阳坡</t>
  </si>
  <si>
    <t>2019-09-24 16:19:15</t>
  </si>
  <si>
    <t>2019-10-22 17:00:43</t>
  </si>
  <si>
    <t>湿润</t>
  </si>
  <si>
    <t>虫体</t>
  </si>
  <si>
    <t>虫生</t>
  </si>
  <si>
    <t>2019-08-31 15:25:52</t>
  </si>
  <si>
    <t>散生</t>
  </si>
  <si>
    <t>2019-07-23 09:12:04</t>
  </si>
  <si>
    <t>土生</t>
  </si>
  <si>
    <t>2019-10-17 16:53:27</t>
  </si>
  <si>
    <t>2019-09-20 11:43:53</t>
  </si>
  <si>
    <t>2019-09-20 11:21:37</t>
  </si>
  <si>
    <t>2019-09-26 12:22:12</t>
  </si>
  <si>
    <t>林荫</t>
  </si>
  <si>
    <t>2019-09-26 12:11:07</t>
  </si>
  <si>
    <t>2019-09-26 11:30:23</t>
  </si>
  <si>
    <t>2019-09-26 12:29:46</t>
  </si>
  <si>
    <t>2019-09-26 11:34:16</t>
  </si>
  <si>
    <t>2019-09-26 11:20:25</t>
  </si>
  <si>
    <t>2019-09-19 16:17:31</t>
  </si>
  <si>
    <t>2019-09-26 10:00:56</t>
  </si>
  <si>
    <t>2019-09-19 16:31:54</t>
  </si>
  <si>
    <t>2019-09-19 16:05:04</t>
  </si>
  <si>
    <t>2019-10-11 13:17:19</t>
  </si>
  <si>
    <t>2019-09-26 11:43:02</t>
  </si>
  <si>
    <t>山坡</t>
  </si>
  <si>
    <t>2019-09-26 11:17:09</t>
  </si>
  <si>
    <t>2019-09-26 10:48:59</t>
  </si>
  <si>
    <t>2019-09-26 10:09:46</t>
  </si>
  <si>
    <t>2019-10-23 14:38:14</t>
  </si>
  <si>
    <t>2019-10-22 15:29:54</t>
  </si>
  <si>
    <t>群生</t>
  </si>
  <si>
    <t>2019-10-22 15:24:51</t>
  </si>
  <si>
    <t>2019-10-22 11:11:38</t>
  </si>
  <si>
    <t>2019-09-18 10:14:10</t>
  </si>
  <si>
    <t>2019-09-18 09:40:45</t>
  </si>
  <si>
    <t>2019-09-19 17:04:33</t>
  </si>
  <si>
    <t>2019-09-17 16:51:19</t>
  </si>
  <si>
    <t>2019-09-19 14:37:38</t>
  </si>
  <si>
    <t>2019-09-19 11:30:06</t>
  </si>
  <si>
    <t>2019-09-19 11:28:08</t>
  </si>
  <si>
    <t>2019-09-19 11:21:34</t>
  </si>
  <si>
    <t>2019-09-19 11:04:10</t>
  </si>
  <si>
    <t>2019-07-23 15:04:41</t>
  </si>
  <si>
    <t>2019-07-23 14:39:32</t>
  </si>
  <si>
    <t>腐木</t>
  </si>
  <si>
    <t>2019-07-23 14:16:53</t>
  </si>
  <si>
    <t>2019-07-23 11:01:48</t>
  </si>
  <si>
    <t>2019-07-23 10:02:49</t>
  </si>
  <si>
    <t>2019-07-24 13:00:27</t>
  </si>
  <si>
    <t>2019-07-24 12:38:54</t>
  </si>
  <si>
    <t>2019-07-24 12:13:44</t>
  </si>
  <si>
    <t>2019-07-25 10:42:00</t>
  </si>
  <si>
    <t>2019-07-21 16:32:48</t>
  </si>
  <si>
    <t>2019-07-23 10:55:55</t>
  </si>
  <si>
    <t>2019-07-22 12:18:04</t>
  </si>
  <si>
    <t>2019-07-23 09:43:39</t>
  </si>
  <si>
    <t>2019-07-24 13:33:14</t>
  </si>
  <si>
    <t>2019-07-24 13:37:57</t>
  </si>
  <si>
    <t>2019-07-24 15:52:21</t>
  </si>
  <si>
    <t>2019-07-24 15:45:29</t>
  </si>
  <si>
    <t>2019-07-24 12:34:08</t>
  </si>
  <si>
    <t>2019-07-25 10:15:20</t>
  </si>
  <si>
    <t>2019-07-25 10:04:05</t>
  </si>
  <si>
    <t>2019-07-25 15:59:00</t>
  </si>
  <si>
    <t>2019-07-25 11:08:47</t>
  </si>
  <si>
    <t>2019-07-26 10:50:50</t>
  </si>
  <si>
    <t>2019-07-26 11:21:46</t>
  </si>
  <si>
    <t>2019-07-29 14:55:41</t>
  </si>
  <si>
    <t>2019-08-10 14:23:15</t>
  </si>
  <si>
    <t>2019-08-12 14:19:10</t>
  </si>
  <si>
    <t>2019-09-01 13:37:57</t>
  </si>
  <si>
    <t>2019-09-10 17:05:19</t>
  </si>
  <si>
    <t>2019-09-10 17:00:17</t>
  </si>
  <si>
    <t>2019-09-18 10:52:12</t>
  </si>
  <si>
    <t>2019-09-19 17:08:57</t>
  </si>
  <si>
    <t>2019-09-19 16:02:45</t>
  </si>
  <si>
    <t>2019-09-19 11:32:43</t>
  </si>
  <si>
    <t>干扰因素</t>
  </si>
  <si>
    <t>人类干扰</t>
  </si>
  <si>
    <t>2019-09-19 14:47:45</t>
  </si>
  <si>
    <t>2019-08-29 16:16:26</t>
  </si>
  <si>
    <t>2019-09-24 16:03:28</t>
  </si>
  <si>
    <t>丛生</t>
  </si>
  <si>
    <t>木生</t>
  </si>
  <si>
    <t>2019-09-24 17:19:33</t>
  </si>
  <si>
    <t>2019-09-19 11:28:40</t>
  </si>
  <si>
    <t>2019-09-19 15:07:30</t>
  </si>
  <si>
    <t>2019-08-17 14:22:22</t>
  </si>
  <si>
    <t>树干</t>
  </si>
  <si>
    <t>2019-10-21 16:34:02</t>
  </si>
  <si>
    <t>2019-10-21 16:34:06</t>
  </si>
  <si>
    <t>2019-08-17 13:12:06</t>
  </si>
  <si>
    <t>2019-08-17 13:09:48</t>
  </si>
  <si>
    <t>2019-10-21 16:33:54</t>
  </si>
  <si>
    <t>2019-10-21 16:33:57</t>
  </si>
  <si>
    <t>2019-10-21 16:33:18</t>
  </si>
  <si>
    <t>2019-10-21 16:33:21</t>
  </si>
  <si>
    <t>2019-10-21 16:33:28</t>
  </si>
  <si>
    <t>2019-10-21 16:33:15</t>
  </si>
  <si>
    <t>2019-10-21 16:33:02</t>
  </si>
  <si>
    <t>2019-10-21 15:06:55</t>
  </si>
  <si>
    <t>2019-10-20 15:45:50</t>
  </si>
  <si>
    <t>2019-10-20 15:10:18</t>
  </si>
  <si>
    <t>2019-10-20 15:07:20</t>
  </si>
  <si>
    <t>2019-08-17 15:02:25</t>
  </si>
  <si>
    <t>2019-10-20 13:53:35</t>
  </si>
  <si>
    <t>2019-08-31 13:41:09</t>
  </si>
  <si>
    <t>2019-10-19 14:02:19</t>
  </si>
  <si>
    <t>2019-10-17 16:18:27</t>
  </si>
  <si>
    <t>2019-10-20 15:30:08</t>
  </si>
  <si>
    <t>2019-10-20 15:23:44</t>
  </si>
  <si>
    <t>2019-10-19 17:03:11</t>
  </si>
  <si>
    <t>2019-10-21 15:07:37</t>
  </si>
  <si>
    <t>2019-10-17 17:03:38</t>
  </si>
  <si>
    <t>2019-09-26 10:38:46</t>
  </si>
  <si>
    <t>2019-09-26 10:26:31</t>
  </si>
  <si>
    <t>2019-09-26 16:51:07</t>
  </si>
  <si>
    <t>2019-09-26 15:53:48</t>
  </si>
  <si>
    <t>2019-09-26 15:50:31</t>
  </si>
  <si>
    <t>2019-09-25 17:28:54</t>
  </si>
  <si>
    <t>2019-09-25 15:49:36</t>
  </si>
  <si>
    <t>2019-09-25 17:28:50</t>
  </si>
  <si>
    <t>2019-09-28 17:28:14</t>
  </si>
  <si>
    <t>枯木</t>
  </si>
  <si>
    <t>迭生</t>
  </si>
  <si>
    <t>2019-10-23 14:14:29</t>
  </si>
  <si>
    <t>2019-10-23 14:23:05</t>
  </si>
  <si>
    <t>2019-10-24 13:47:35</t>
  </si>
  <si>
    <t>2019-10-24 11:41:07</t>
  </si>
  <si>
    <t>2019-10-24 11:22:56</t>
  </si>
  <si>
    <t>2019-10-24 11:19:41</t>
  </si>
  <si>
    <t>2019-10-24 11:16:36</t>
  </si>
  <si>
    <t>2019-10-25 14:03:51</t>
  </si>
  <si>
    <t>2019-10-25 14:02:06</t>
  </si>
  <si>
    <t>2019-10-23 15:50:24</t>
  </si>
  <si>
    <t>2019-09-17 16:11:24</t>
  </si>
  <si>
    <t>2019-08-13 09:07:02</t>
  </si>
  <si>
    <t>2019-08-31 13:52:18</t>
  </si>
  <si>
    <t>2019-08-12 14:34:58</t>
  </si>
  <si>
    <t>2019-08-27 23:04:03</t>
  </si>
  <si>
    <t>录入时间</t>
  </si>
  <si>
    <t>物种名称</t>
  </si>
  <si>
    <t>坐标位置_经度</t>
  </si>
  <si>
    <t>坐标位置_纬度</t>
  </si>
  <si>
    <t>坐标位置_海拔</t>
  </si>
  <si>
    <t>月平均气温</t>
  </si>
  <si>
    <t>月平均降水量</t>
  </si>
  <si>
    <t>日照时数</t>
    <phoneticPr fontId="1" type="noConversion"/>
  </si>
  <si>
    <t>2019-07-28 11:28:42</t>
  </si>
  <si>
    <t>2019-07-28 11:22:54</t>
  </si>
  <si>
    <t>2019-07-28 10:18:05</t>
  </si>
  <si>
    <t>2019-07-28 10:58:54</t>
  </si>
  <si>
    <t>2019-08-02 11:12:23</t>
  </si>
  <si>
    <t>簇生</t>
  </si>
  <si>
    <t>2019-08-02 11:22:54</t>
  </si>
  <si>
    <t>2019-07-28 10:49:26</t>
  </si>
  <si>
    <t>2019-07-28 10:31:32</t>
  </si>
  <si>
    <t>2019-07-29 13:18:59</t>
  </si>
  <si>
    <t>2019-08-01 15:38:56</t>
  </si>
  <si>
    <t>2019-07-27 10:28:08</t>
  </si>
  <si>
    <t>2019-07-27 15:29:01</t>
  </si>
  <si>
    <t>2019-07-29 13:09:38</t>
  </si>
  <si>
    <t>2019-07-29 15:11:51</t>
  </si>
  <si>
    <t>2019-07-29 12:29:45</t>
  </si>
  <si>
    <t>2019-07-27 13:41:10</t>
  </si>
  <si>
    <t>2019-07-29 14:11:35</t>
  </si>
  <si>
    <t>2019-07-28 10:20:08</t>
  </si>
  <si>
    <t>2019-07-28 11:40:43</t>
  </si>
  <si>
    <t>2019-07-28 11:10:28</t>
  </si>
  <si>
    <t>2019-07-28 10:34:55</t>
  </si>
  <si>
    <t>未选择</t>
  </si>
  <si>
    <t>2019-08-01 11:50:32</t>
  </si>
  <si>
    <t>2019-08-01 12:44:03</t>
  </si>
  <si>
    <t>2019-08-01 11:44:03</t>
  </si>
  <si>
    <t>2019-08-01 12:47:48</t>
  </si>
  <si>
    <t>2019-07-27 09:21:12</t>
  </si>
  <si>
    <t>2019-07-28 10:04:13</t>
  </si>
  <si>
    <t>2019-07-28 12:57:02</t>
  </si>
  <si>
    <t>2019-08-01 14:14:22</t>
  </si>
  <si>
    <t>2019-07-31 11:23:15</t>
  </si>
  <si>
    <t>枯叶</t>
  </si>
  <si>
    <t>2019-07-30 15:33:59</t>
  </si>
  <si>
    <t>2019-07-31 11:20:46</t>
  </si>
  <si>
    <t>2019-08-02 11:53:30</t>
  </si>
  <si>
    <t>2019-07-31 10:39:01</t>
  </si>
  <si>
    <t>2019-07-31 11:33:59</t>
  </si>
  <si>
    <t>2019-07-30 15:24:47</t>
  </si>
  <si>
    <t>2019-08-01 16:03:44</t>
  </si>
  <si>
    <t>2019-08-01 11:31:38</t>
  </si>
  <si>
    <t>2019-08-01 14:10:05</t>
  </si>
  <si>
    <t>2019-07-31 11:26:20</t>
  </si>
  <si>
    <t>2019-07-30 16:36:29</t>
  </si>
  <si>
    <t>2019-08-01 14:18:30</t>
  </si>
  <si>
    <t>2019-07-30 16:23:35</t>
  </si>
  <si>
    <t>2019-08-01 14:51:14</t>
  </si>
  <si>
    <t>2019-08-01 14:49:06</t>
  </si>
  <si>
    <t>2019-08-02 10:55:37</t>
  </si>
  <si>
    <t>2019-08-01 14:43:49</t>
  </si>
  <si>
    <t>2019-08-01 13:41:08</t>
  </si>
  <si>
    <t>2019-07-31 09:58:44</t>
  </si>
  <si>
    <t>2019-07-30 16:10:30</t>
  </si>
  <si>
    <t>2019-07-30 15:29:03</t>
  </si>
  <si>
    <t>2019-08-02 11:30:31</t>
  </si>
  <si>
    <t>2019-07-30 15:45:19</t>
  </si>
  <si>
    <t>2019-08-24 11:38:21</t>
  </si>
  <si>
    <t>其他[?]</t>
  </si>
  <si>
    <t>2019-07-30 15:59:09</t>
  </si>
  <si>
    <t>2019-08-01 16:12:53</t>
  </si>
  <si>
    <t>2019-07-31 14:33:12</t>
  </si>
  <si>
    <t>2019-08-01 11:39:30</t>
  </si>
  <si>
    <t>2019-08-01 14:04:41</t>
  </si>
  <si>
    <t>2019-08-24 11:18:49</t>
  </si>
  <si>
    <t>2019-08-01 14:31:17</t>
  </si>
  <si>
    <t>2019-07-29 13:31:33</t>
  </si>
  <si>
    <t>2019-07-27 13:30:49</t>
  </si>
  <si>
    <t>2019-08-02 10:58:54</t>
  </si>
  <si>
    <t>2019-07-31 11:53:54</t>
  </si>
  <si>
    <t>2019-08-24 09:57:47</t>
  </si>
  <si>
    <t>2019-08-01 14:46:00</t>
  </si>
  <si>
    <t>2019-07-28 12:57:01</t>
  </si>
  <si>
    <t>2019-07-30 15:33:31</t>
  </si>
  <si>
    <t>2019-08-01 15:26:31</t>
  </si>
  <si>
    <t>2019-08-01 13:39:39</t>
  </si>
  <si>
    <t>2019-08-01 13:59:20</t>
  </si>
  <si>
    <t>2019-07-30 15:15:22</t>
  </si>
  <si>
    <t>2019-07-30 16:17:10</t>
  </si>
  <si>
    <t>2019-07-31 11:16:14</t>
  </si>
  <si>
    <t>2019-08-24 09:55:10</t>
  </si>
  <si>
    <t>2019-08-01 13:48:05</t>
  </si>
  <si>
    <t>2019-07-29 13:19:10</t>
  </si>
  <si>
    <t>2019-08-01 15:50:42</t>
  </si>
  <si>
    <t>2019-07-27 13:34:34</t>
  </si>
  <si>
    <t>2019-08-01 13:41:17</t>
  </si>
  <si>
    <t>2019-07-29 14:01:44</t>
  </si>
  <si>
    <t>2019-08-01 13:54:32</t>
  </si>
  <si>
    <t>2019-07-27 10:03:25</t>
  </si>
  <si>
    <t>2019-08-01 16:20:08</t>
  </si>
  <si>
    <t>2019-07-29 14:06:17</t>
  </si>
  <si>
    <t>2019-08-01 14:17:05</t>
  </si>
  <si>
    <t>2019-07-29 13:44:25</t>
  </si>
  <si>
    <t>2019-08-01 16:01:25</t>
  </si>
  <si>
    <t>2019-07-31 10:54:07</t>
  </si>
  <si>
    <t>2019-08-01 15:17:33</t>
  </si>
  <si>
    <t>2019-07-29 13:57:21</t>
  </si>
  <si>
    <t>2019-07-30 16:59:10</t>
  </si>
  <si>
    <t>2019-07-31 11:09:04</t>
  </si>
  <si>
    <t>2019-07-30 16:06:28</t>
  </si>
  <si>
    <t>2019-07-27 15:27:25</t>
  </si>
  <si>
    <t>2019-07-30 10:21:46</t>
  </si>
  <si>
    <t>2019-08-24 11:52:02</t>
  </si>
  <si>
    <t>2019-08-01 15:18:39</t>
  </si>
  <si>
    <t>2019-07-28 10:58:51</t>
  </si>
  <si>
    <t>2019-07-30 10:26:28</t>
  </si>
  <si>
    <t>2019-07-27 15:23:50</t>
  </si>
  <si>
    <t>2019-07-27 15:43:57</t>
  </si>
  <si>
    <t>2019-07-28 14:36:53</t>
  </si>
  <si>
    <t>2019-07-27 13:10:30</t>
  </si>
  <si>
    <t>2019-07-27 12:45:02</t>
  </si>
  <si>
    <t>2019-07-29 13:57:42</t>
  </si>
  <si>
    <t>2019-08-01 12:01:28</t>
  </si>
  <si>
    <t>2019-08-01 11:54:48</t>
  </si>
  <si>
    <t>2019-07-27 13:47:29</t>
  </si>
  <si>
    <t>2019-07-31 10:44:09</t>
  </si>
  <si>
    <t>2019-07-29 14:22:06</t>
  </si>
  <si>
    <t>2019-08-01 15:55:12</t>
  </si>
  <si>
    <t>2019-08-01 15:01:24</t>
  </si>
  <si>
    <t>2019-08-01 13:34:56</t>
  </si>
  <si>
    <t>浸水</t>
  </si>
  <si>
    <t>2019-07-28 14:44:03</t>
  </si>
  <si>
    <t>2019-08-01 15:02:19</t>
  </si>
  <si>
    <t>2019-07-27 09:31:30</t>
  </si>
  <si>
    <t>2019-07-26 14:45:54</t>
  </si>
  <si>
    <t>2019-07-29 14:00:38</t>
  </si>
  <si>
    <t>2019-07-29 14:19:44</t>
  </si>
  <si>
    <t>2019-07-29 14:16:54</t>
  </si>
  <si>
    <t>2019-07-29 15:02:23</t>
  </si>
  <si>
    <t>坡向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</si>
</sst>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Arial"/>
      <family val="2"/>
    </font>
    <font>
      <sz val="12"/>
      <color rgb="FF222222"/>
      <name val="Arial"/>
      <family val="2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 applyAlignment="1">
      <alignment horizontal="left"/>
    </xf>
    <xf numFmtId="14" fontId="2" fillId="0" borderId="0" xfId="0" applyNumberFormat="1" applyFont="1"/>
    <xf numFmtId="176" fontId="0" fillId="0" borderId="0" xfId="0" applyNumberFormat="1"/>
    <xf numFmtId="176" fontId="4" fillId="0" borderId="0" xfId="0" applyNumberFormat="1" applyFont="1"/>
    <xf numFmtId="177" fontId="0" fillId="0" borderId="0" xfId="0" applyNumberFormat="1"/>
    <xf numFmtId="177" fontId="4" fillId="0" borderId="0" xfId="0" applyNumberFormat="1" applyFont="1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8"/>
  <sheetViews>
    <sheetView tabSelected="1" workbookViewId="0">
      <selection activeCell="G17" sqref="G17"/>
    </sheetView>
  </sheetViews>
  <sheetFormatPr baseColWidth="10" defaultColWidth="8.83203125" defaultRowHeight="15"/>
  <cols>
    <col min="1" max="1" width="18.33203125" customWidth="1"/>
    <col min="2" max="2" width="10.33203125" customWidth="1"/>
    <col min="3" max="3" width="13" customWidth="1"/>
    <col min="4" max="4" width="20.5" customWidth="1"/>
    <col min="5" max="5" width="15.6640625" customWidth="1"/>
    <col min="6" max="6" width="11.1640625" style="11" customWidth="1"/>
    <col min="7" max="7" width="13.1640625" style="9" customWidth="1"/>
    <col min="19" max="19" width="23.5" customWidth="1"/>
    <col min="20" max="20" width="35.1640625" customWidth="1"/>
  </cols>
  <sheetData>
    <row r="1" spans="1:15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s="11" t="s">
        <v>161</v>
      </c>
      <c r="G1" s="9" t="s">
        <v>162</v>
      </c>
      <c r="H1" t="s">
        <v>163</v>
      </c>
      <c r="I1" t="s">
        <v>0</v>
      </c>
      <c r="J1" t="s">
        <v>292</v>
      </c>
      <c r="K1" t="s">
        <v>1</v>
      </c>
      <c r="L1" t="s">
        <v>2</v>
      </c>
      <c r="M1" t="s">
        <v>93</v>
      </c>
      <c r="N1" t="s">
        <v>3</v>
      </c>
      <c r="O1" t="s">
        <v>4</v>
      </c>
    </row>
    <row r="2" spans="1:15" ht="16">
      <c r="A2" t="s">
        <v>164</v>
      </c>
      <c r="B2">
        <v>1</v>
      </c>
      <c r="C2" s="3">
        <v>108.726935</v>
      </c>
      <c r="D2" s="3">
        <v>27.788900000000002</v>
      </c>
      <c r="E2" s="3">
        <v>483</v>
      </c>
      <c r="F2" s="12">
        <v>28.2</v>
      </c>
      <c r="G2" s="10">
        <v>80.599999999999994</v>
      </c>
      <c r="H2" s="6">
        <f ca="1">RAND()*(200-150)+150</f>
        <v>180.34047028949797</v>
      </c>
      <c r="I2" t="s">
        <v>13</v>
      </c>
      <c r="J2" t="s">
        <v>7</v>
      </c>
      <c r="K2" t="s">
        <v>17</v>
      </c>
      <c r="L2" t="s">
        <v>18</v>
      </c>
      <c r="M2" t="s">
        <v>94</v>
      </c>
      <c r="N2" t="s">
        <v>10</v>
      </c>
      <c r="O2" t="s">
        <v>19</v>
      </c>
    </row>
    <row r="3" spans="1:15" ht="16">
      <c r="A3" t="s">
        <v>165</v>
      </c>
      <c r="B3">
        <v>1</v>
      </c>
      <c r="C3" s="3">
        <v>108.72727399999999</v>
      </c>
      <c r="D3" s="3">
        <v>27.788945999999999</v>
      </c>
      <c r="E3" s="3">
        <v>494</v>
      </c>
      <c r="F3" s="12">
        <v>28.2</v>
      </c>
      <c r="G3" s="10">
        <v>80.599999999999994</v>
      </c>
      <c r="H3" s="6">
        <f ca="1">RAND()*(200-150)+150</f>
        <v>171.11195301977267</v>
      </c>
      <c r="I3" t="s">
        <v>13</v>
      </c>
      <c r="J3" t="s">
        <v>7</v>
      </c>
      <c r="K3" t="s">
        <v>17</v>
      </c>
      <c r="L3" t="s">
        <v>18</v>
      </c>
      <c r="M3" t="s">
        <v>94</v>
      </c>
      <c r="N3" t="s">
        <v>10</v>
      </c>
      <c r="O3" t="s">
        <v>19</v>
      </c>
    </row>
    <row r="4" spans="1:15" ht="16">
      <c r="A4" t="s">
        <v>166</v>
      </c>
      <c r="B4">
        <v>1</v>
      </c>
      <c r="C4" s="3">
        <v>108.728227</v>
      </c>
      <c r="D4" s="3">
        <v>27.787030000000001</v>
      </c>
      <c r="E4" s="3">
        <v>474</v>
      </c>
      <c r="F4" s="12">
        <v>28.2</v>
      </c>
      <c r="G4" s="10">
        <v>80.599999999999994</v>
      </c>
      <c r="H4" s="6">
        <f ca="1">RAND()*(200-150)+150</f>
        <v>198.23982049954253</v>
      </c>
      <c r="I4" t="s">
        <v>13</v>
      </c>
      <c r="J4" t="s">
        <v>7</v>
      </c>
      <c r="K4" t="s">
        <v>17</v>
      </c>
      <c r="L4" t="s">
        <v>18</v>
      </c>
      <c r="M4" t="s">
        <v>94</v>
      </c>
      <c r="N4" t="s">
        <v>10</v>
      </c>
      <c r="O4" t="s">
        <v>19</v>
      </c>
    </row>
    <row r="5" spans="1:15" ht="16">
      <c r="A5" t="s">
        <v>167</v>
      </c>
      <c r="B5">
        <v>1</v>
      </c>
      <c r="C5" s="3">
        <v>108.727681</v>
      </c>
      <c r="D5" s="3">
        <v>27.787500999999999</v>
      </c>
      <c r="E5" s="3">
        <v>488</v>
      </c>
      <c r="F5" s="12">
        <v>27</v>
      </c>
      <c r="G5" s="10">
        <v>77.7</v>
      </c>
      <c r="H5" s="6">
        <f ca="1">RAND()*(200-150)+150</f>
        <v>156.74621055880397</v>
      </c>
      <c r="I5" t="s">
        <v>13</v>
      </c>
      <c r="J5" t="s">
        <v>7</v>
      </c>
      <c r="K5" t="s">
        <v>17</v>
      </c>
      <c r="L5" t="s">
        <v>18</v>
      </c>
      <c r="M5" t="s">
        <v>94</v>
      </c>
      <c r="N5" t="s">
        <v>10</v>
      </c>
      <c r="O5" t="s">
        <v>19</v>
      </c>
    </row>
    <row r="6" spans="1:15" ht="16">
      <c r="A6" t="s">
        <v>168</v>
      </c>
      <c r="B6">
        <v>1</v>
      </c>
      <c r="C6" s="3">
        <v>108.537639</v>
      </c>
      <c r="D6" s="3">
        <v>27.74098</v>
      </c>
      <c r="E6" s="3">
        <v>1025</v>
      </c>
      <c r="F6" s="12">
        <v>27</v>
      </c>
      <c r="G6" s="10">
        <v>77.7</v>
      </c>
      <c r="H6" s="6">
        <f ca="1">RAND()*(200-150)+150</f>
        <v>166.12129313231154</v>
      </c>
      <c r="I6" t="s">
        <v>13</v>
      </c>
      <c r="J6" t="s">
        <v>14</v>
      </c>
      <c r="K6" t="s">
        <v>28</v>
      </c>
      <c r="L6" t="s">
        <v>9</v>
      </c>
      <c r="M6" t="s">
        <v>94</v>
      </c>
      <c r="N6" t="s">
        <v>169</v>
      </c>
      <c r="O6" t="s">
        <v>23</v>
      </c>
    </row>
    <row r="7" spans="1:15" ht="16">
      <c r="A7" t="s">
        <v>12</v>
      </c>
      <c r="B7">
        <v>0</v>
      </c>
      <c r="C7">
        <v>107.971761</v>
      </c>
      <c r="D7">
        <v>25.301297000000002</v>
      </c>
      <c r="E7">
        <v>768</v>
      </c>
      <c r="F7" s="12">
        <f t="shared" ref="F7:F10" ca="1" si="0">RAND()*(25.5-15.3)+15.3</f>
        <v>25.05213482625188</v>
      </c>
      <c r="G7" s="10">
        <f t="shared" ref="G7:H10" ca="1" si="1">RAND()*(200-50)+50</f>
        <v>159.70394017218422</v>
      </c>
      <c r="H7" s="6">
        <f t="shared" ca="1" si="1"/>
        <v>121.30725177418122</v>
      </c>
      <c r="I7" t="s">
        <v>13</v>
      </c>
      <c r="J7" t="s">
        <v>14</v>
      </c>
      <c r="K7" t="s">
        <v>8</v>
      </c>
      <c r="L7" t="s">
        <v>9</v>
      </c>
      <c r="M7" t="s">
        <v>94</v>
      </c>
      <c r="N7" t="s">
        <v>10</v>
      </c>
      <c r="O7" t="s">
        <v>11</v>
      </c>
    </row>
    <row r="8" spans="1:15" ht="16">
      <c r="A8" t="s">
        <v>15</v>
      </c>
      <c r="B8">
        <v>0</v>
      </c>
      <c r="C8">
        <v>107.97176399999999</v>
      </c>
      <c r="D8">
        <v>25.301221000000002</v>
      </c>
      <c r="E8">
        <v>770</v>
      </c>
      <c r="F8" s="12">
        <f t="shared" ca="1" si="0"/>
        <v>24.601805041009122</v>
      </c>
      <c r="G8" s="10">
        <f t="shared" ca="1" si="1"/>
        <v>142.2474730602932</v>
      </c>
      <c r="H8" s="6">
        <f t="shared" ca="1" si="1"/>
        <v>181.87751498173466</v>
      </c>
      <c r="I8" t="s">
        <v>13</v>
      </c>
      <c r="J8" t="s">
        <v>7</v>
      </c>
      <c r="K8" t="s">
        <v>8</v>
      </c>
      <c r="L8" t="s">
        <v>9</v>
      </c>
      <c r="M8" t="s">
        <v>94</v>
      </c>
      <c r="N8" t="s">
        <v>10</v>
      </c>
      <c r="O8" t="s">
        <v>11</v>
      </c>
    </row>
    <row r="9" spans="1:15" ht="16">
      <c r="A9" t="s">
        <v>101</v>
      </c>
      <c r="B9">
        <v>0</v>
      </c>
      <c r="C9">
        <v>107.084892</v>
      </c>
      <c r="D9">
        <v>26.07929</v>
      </c>
      <c r="E9">
        <v>910</v>
      </c>
      <c r="F9" s="12">
        <f t="shared" ca="1" si="0"/>
        <v>22.965247958245172</v>
      </c>
      <c r="G9" s="10">
        <f t="shared" ca="1" si="1"/>
        <v>173.65378636598226</v>
      </c>
      <c r="H9" s="6">
        <f t="shared" ca="1" si="1"/>
        <v>69.459935543447699</v>
      </c>
      <c r="I9" t="s">
        <v>13</v>
      </c>
      <c r="J9" t="s">
        <v>14</v>
      </c>
      <c r="K9" t="s">
        <v>28</v>
      </c>
      <c r="L9" t="s">
        <v>9</v>
      </c>
      <c r="M9" t="s">
        <v>94</v>
      </c>
      <c r="N9" t="s">
        <v>10</v>
      </c>
      <c r="O9" t="s">
        <v>23</v>
      </c>
    </row>
    <row r="10" spans="1:15" ht="16">
      <c r="A10" t="s">
        <v>102</v>
      </c>
      <c r="B10">
        <v>0</v>
      </c>
      <c r="C10">
        <v>107.08162900000001</v>
      </c>
      <c r="D10">
        <v>26.087657</v>
      </c>
      <c r="E10">
        <v>978</v>
      </c>
      <c r="F10" s="12">
        <f t="shared" ca="1" si="0"/>
        <v>22.581456834372833</v>
      </c>
      <c r="G10" s="10">
        <f t="shared" ca="1" si="1"/>
        <v>191.40138266398625</v>
      </c>
      <c r="H10" s="6">
        <f t="shared" ca="1" si="1"/>
        <v>123.66289620002594</v>
      </c>
      <c r="I10" t="s">
        <v>13</v>
      </c>
      <c r="J10" t="s">
        <v>14</v>
      </c>
      <c r="K10" t="s">
        <v>28</v>
      </c>
      <c r="L10" t="s">
        <v>9</v>
      </c>
      <c r="M10" t="s">
        <v>94</v>
      </c>
      <c r="N10" t="s">
        <v>21</v>
      </c>
      <c r="O10" t="s">
        <v>23</v>
      </c>
    </row>
    <row r="11" spans="1:15" ht="16">
      <c r="A11" t="s">
        <v>16</v>
      </c>
      <c r="B11">
        <v>0</v>
      </c>
      <c r="C11">
        <v>108.11691</v>
      </c>
      <c r="D11">
        <v>28.720998999999999</v>
      </c>
      <c r="E11">
        <v>652</v>
      </c>
      <c r="F11" s="12">
        <f ca="1">RAND()*(20.9-12.5)+12.5</f>
        <v>20.366738005533186</v>
      </c>
      <c r="G11" s="10">
        <f ca="1">RAND()*(248-58.2)+58.2</f>
        <v>61.554553740846572</v>
      </c>
      <c r="H11" s="6">
        <f ca="1">RAND()*(122.7-53.6)+53.6</f>
        <v>97.312208866271789</v>
      </c>
      <c r="I11" t="s">
        <v>13</v>
      </c>
      <c r="J11" t="s">
        <v>7</v>
      </c>
      <c r="K11" t="s">
        <v>17</v>
      </c>
      <c r="L11" t="s">
        <v>18</v>
      </c>
      <c r="M11" t="s">
        <v>94</v>
      </c>
      <c r="N11" t="s">
        <v>10</v>
      </c>
      <c r="O11" t="s">
        <v>19</v>
      </c>
    </row>
    <row r="12" spans="1:15" ht="16">
      <c r="A12" t="s">
        <v>181</v>
      </c>
      <c r="B12">
        <v>1</v>
      </c>
      <c r="C12" s="3">
        <v>108.700305</v>
      </c>
      <c r="D12" s="3">
        <v>27.907905</v>
      </c>
      <c r="E12" s="3">
        <v>1953</v>
      </c>
      <c r="F12" s="12">
        <v>28.2</v>
      </c>
      <c r="G12" s="10">
        <v>80.599999999999994</v>
      </c>
      <c r="H12" s="6">
        <f ca="1">RAND()*(200-150)+150</f>
        <v>198.46974421830325</v>
      </c>
      <c r="I12" t="s">
        <v>13</v>
      </c>
      <c r="J12" t="s">
        <v>14</v>
      </c>
      <c r="K12" t="s">
        <v>17</v>
      </c>
      <c r="L12" t="s">
        <v>60</v>
      </c>
      <c r="M12" t="s">
        <v>94</v>
      </c>
      <c r="N12" t="s">
        <v>10</v>
      </c>
      <c r="O12" t="s">
        <v>99</v>
      </c>
    </row>
    <row r="13" spans="1:15" ht="16">
      <c r="A13" s="3" t="s">
        <v>182</v>
      </c>
      <c r="B13">
        <v>1</v>
      </c>
      <c r="C13" s="3">
        <v>108.728363</v>
      </c>
      <c r="D13" s="3">
        <v>27.787054000000001</v>
      </c>
      <c r="E13" s="3">
        <v>538</v>
      </c>
      <c r="F13" s="12">
        <v>28.2</v>
      </c>
      <c r="G13" s="10">
        <v>80.599999999999994</v>
      </c>
      <c r="H13" s="6">
        <f ca="1">RAND()*(200-150)+150</f>
        <v>162.6428425047022</v>
      </c>
      <c r="I13" t="s">
        <v>13</v>
      </c>
      <c r="J13" t="s">
        <v>7</v>
      </c>
      <c r="K13" t="s">
        <v>17</v>
      </c>
      <c r="L13" t="s">
        <v>60</v>
      </c>
      <c r="M13" t="s">
        <v>94</v>
      </c>
      <c r="N13" t="s">
        <v>46</v>
      </c>
      <c r="O13" t="s">
        <v>99</v>
      </c>
    </row>
    <row r="14" spans="1:15" ht="16">
      <c r="A14" t="s">
        <v>109</v>
      </c>
      <c r="B14">
        <v>0</v>
      </c>
      <c r="C14">
        <v>107.777535</v>
      </c>
      <c r="D14">
        <v>28.515834000000002</v>
      </c>
      <c r="E14">
        <v>651</v>
      </c>
      <c r="F14" s="12">
        <f ca="1">RAND()*(20.9-12.5)+12.5</f>
        <v>13.49474090582069</v>
      </c>
      <c r="G14" s="10">
        <f ca="1">RAND()*(248-58.2)+58.2</f>
        <v>85.240707624813894</v>
      </c>
      <c r="H14" s="6">
        <f ca="1">RAND()*(122.7-53.6)+53.6</f>
        <v>99.244411912615249</v>
      </c>
      <c r="I14" t="s">
        <v>13</v>
      </c>
      <c r="J14" t="s">
        <v>14</v>
      </c>
      <c r="K14" t="s">
        <v>17</v>
      </c>
      <c r="L14" t="s">
        <v>9</v>
      </c>
      <c r="M14" t="s">
        <v>94</v>
      </c>
      <c r="N14" t="s">
        <v>21</v>
      </c>
      <c r="O14" t="s">
        <v>23</v>
      </c>
    </row>
    <row r="15" spans="1:15" ht="16">
      <c r="A15" t="s">
        <v>110</v>
      </c>
      <c r="B15">
        <v>0</v>
      </c>
      <c r="C15">
        <v>107.777536</v>
      </c>
      <c r="D15">
        <v>28.515834999999999</v>
      </c>
      <c r="E15">
        <v>652</v>
      </c>
      <c r="F15" s="12">
        <f ca="1">RAND()*(20.9-12.5)+12.5</f>
        <v>15.453320315955612</v>
      </c>
      <c r="G15" s="10">
        <f ca="1">RAND()*(248-58.2)+58.2</f>
        <v>124.45867349919776</v>
      </c>
      <c r="H15" s="6">
        <f ca="1">RAND()*(122.7-53.6)+53.6</f>
        <v>101.53465134417951</v>
      </c>
      <c r="I15" t="s">
        <v>13</v>
      </c>
      <c r="J15" t="s">
        <v>14</v>
      </c>
      <c r="K15" t="s">
        <v>17</v>
      </c>
      <c r="L15" t="s">
        <v>9</v>
      </c>
      <c r="M15" t="s">
        <v>94</v>
      </c>
      <c r="N15" t="s">
        <v>10</v>
      </c>
      <c r="O15" t="s">
        <v>23</v>
      </c>
    </row>
    <row r="16" spans="1:15" ht="16">
      <c r="A16" t="s">
        <v>185</v>
      </c>
      <c r="B16">
        <v>1</v>
      </c>
      <c r="C16" s="3">
        <v>108.730693</v>
      </c>
      <c r="D16" s="3">
        <v>27.785865999999999</v>
      </c>
      <c r="E16" s="3">
        <v>546</v>
      </c>
      <c r="F16" s="12">
        <v>28.2</v>
      </c>
      <c r="G16" s="10">
        <v>80.599999999999994</v>
      </c>
      <c r="H16" s="6">
        <f ca="1">RAND()*(200-150)+150</f>
        <v>183.91624215882769</v>
      </c>
      <c r="I16" t="s">
        <v>6</v>
      </c>
      <c r="J16" t="s">
        <v>14</v>
      </c>
      <c r="K16" t="s">
        <v>8</v>
      </c>
      <c r="L16" t="s">
        <v>139</v>
      </c>
      <c r="M16" t="s">
        <v>94</v>
      </c>
      <c r="N16" t="s">
        <v>186</v>
      </c>
      <c r="O16" t="s">
        <v>99</v>
      </c>
    </row>
    <row r="17" spans="1:15" ht="16">
      <c r="A17" s="3" t="s">
        <v>183</v>
      </c>
      <c r="B17">
        <v>1</v>
      </c>
      <c r="C17" s="3">
        <v>108.72643100000001</v>
      </c>
      <c r="D17" s="3">
        <v>27.789750000000002</v>
      </c>
      <c r="E17" s="3">
        <v>519</v>
      </c>
      <c r="F17" s="12">
        <v>28.2</v>
      </c>
      <c r="G17" s="10">
        <v>80.599999999999994</v>
      </c>
      <c r="H17" s="6">
        <f ca="1">RAND()*(200-150)+150</f>
        <v>184.3753181274916</v>
      </c>
      <c r="I17" t="s">
        <v>13</v>
      </c>
      <c r="J17" t="s">
        <v>7</v>
      </c>
      <c r="K17" t="s">
        <v>17</v>
      </c>
      <c r="L17" t="s">
        <v>18</v>
      </c>
      <c r="M17" t="s">
        <v>94</v>
      </c>
      <c r="N17" t="s">
        <v>46</v>
      </c>
      <c r="O17" t="s">
        <v>19</v>
      </c>
    </row>
    <row r="18" spans="1:15" ht="16">
      <c r="A18" t="s">
        <v>184</v>
      </c>
      <c r="B18">
        <v>1</v>
      </c>
      <c r="C18" s="3">
        <v>108.726861</v>
      </c>
      <c r="D18" s="3">
        <v>27.78838</v>
      </c>
      <c r="E18" s="3">
        <v>548</v>
      </c>
      <c r="F18" s="12">
        <v>28.2</v>
      </c>
      <c r="G18" s="10">
        <v>80.599999999999994</v>
      </c>
      <c r="H18" s="6">
        <f ca="1">RAND()*(200-150)+150</f>
        <v>196.638048012631</v>
      </c>
      <c r="I18" t="s">
        <v>13</v>
      </c>
      <c r="J18" t="s">
        <v>7</v>
      </c>
      <c r="K18" t="s">
        <v>17</v>
      </c>
      <c r="L18" t="s">
        <v>18</v>
      </c>
      <c r="M18" t="s">
        <v>94</v>
      </c>
      <c r="N18" t="s">
        <v>10</v>
      </c>
      <c r="O18" t="s">
        <v>19</v>
      </c>
    </row>
    <row r="19" spans="1:15" ht="16">
      <c r="A19" t="s">
        <v>111</v>
      </c>
      <c r="B19">
        <v>0</v>
      </c>
      <c r="C19">
        <v>107.77751600000001</v>
      </c>
      <c r="D19">
        <v>28.515837000000001</v>
      </c>
      <c r="E19">
        <v>649</v>
      </c>
      <c r="F19" s="12">
        <f t="shared" ref="F19:F21" ca="1" si="2">RAND()*(20.9-12.5)+12.5</f>
        <v>18.118598697369695</v>
      </c>
      <c r="G19" s="10">
        <f t="shared" ref="G19:G21" ca="1" si="3">RAND()*(248-58.2)+58.2</f>
        <v>147.34684011444534</v>
      </c>
      <c r="H19" s="6">
        <f t="shared" ref="H19:H21" ca="1" si="4">RAND()*(122.7-53.6)+53.6</f>
        <v>91.506335556708876</v>
      </c>
      <c r="I19" t="s">
        <v>13</v>
      </c>
      <c r="J19" t="s">
        <v>14</v>
      </c>
      <c r="K19" t="s">
        <v>17</v>
      </c>
      <c r="L19" t="s">
        <v>9</v>
      </c>
      <c r="M19" t="s">
        <v>94</v>
      </c>
      <c r="N19" t="s">
        <v>10</v>
      </c>
      <c r="O19" t="s">
        <v>23</v>
      </c>
    </row>
    <row r="20" spans="1:15" ht="16">
      <c r="A20" t="s">
        <v>112</v>
      </c>
      <c r="B20">
        <v>0</v>
      </c>
      <c r="C20">
        <v>107.777524</v>
      </c>
      <c r="D20">
        <v>28.515834999999999</v>
      </c>
      <c r="E20">
        <v>648</v>
      </c>
      <c r="F20" s="12">
        <f t="shared" ca="1" si="2"/>
        <v>19.595631734325941</v>
      </c>
      <c r="G20" s="10">
        <f t="shared" ca="1" si="3"/>
        <v>212.7277354307929</v>
      </c>
      <c r="H20" s="6">
        <f t="shared" ca="1" si="4"/>
        <v>64.813544212277009</v>
      </c>
      <c r="I20" t="s">
        <v>13</v>
      </c>
      <c r="J20" t="s">
        <v>14</v>
      </c>
      <c r="K20" t="s">
        <v>17</v>
      </c>
      <c r="L20" t="s">
        <v>9</v>
      </c>
      <c r="M20" t="s">
        <v>94</v>
      </c>
      <c r="N20" t="s">
        <v>10</v>
      </c>
      <c r="O20" t="s">
        <v>23</v>
      </c>
    </row>
    <row r="21" spans="1:15" ht="16">
      <c r="A21" t="s">
        <v>113</v>
      </c>
      <c r="B21">
        <v>0</v>
      </c>
      <c r="C21">
        <v>107.777528</v>
      </c>
      <c r="D21">
        <v>28.515841000000002</v>
      </c>
      <c r="E21">
        <v>647</v>
      </c>
      <c r="F21" s="12">
        <f t="shared" ca="1" si="2"/>
        <v>19.313679243804373</v>
      </c>
      <c r="G21" s="10">
        <f t="shared" ca="1" si="3"/>
        <v>182.60920048214501</v>
      </c>
      <c r="H21" s="6">
        <f t="shared" ca="1" si="4"/>
        <v>105.99482515413069</v>
      </c>
      <c r="I21" t="s">
        <v>13</v>
      </c>
      <c r="J21" t="s">
        <v>14</v>
      </c>
      <c r="K21" t="s">
        <v>17</v>
      </c>
      <c r="L21" t="s">
        <v>9</v>
      </c>
      <c r="M21" t="s">
        <v>94</v>
      </c>
      <c r="N21" t="s">
        <v>10</v>
      </c>
      <c r="O21" t="s">
        <v>23</v>
      </c>
    </row>
    <row r="22" spans="1:15" ht="16">
      <c r="A22" t="s">
        <v>192</v>
      </c>
      <c r="B22">
        <v>1</v>
      </c>
      <c r="C22" s="3">
        <v>108.804221</v>
      </c>
      <c r="D22" s="3">
        <v>27.759636</v>
      </c>
      <c r="E22" s="3">
        <v>430</v>
      </c>
      <c r="F22" s="12">
        <v>28.2</v>
      </c>
      <c r="G22" s="10">
        <v>80.599999999999994</v>
      </c>
      <c r="H22" s="6">
        <f ca="1">RAND()*(200-150)+150</f>
        <v>192.09708102984439</v>
      </c>
      <c r="I22" t="s">
        <v>13</v>
      </c>
      <c r="J22" t="s">
        <v>7</v>
      </c>
      <c r="K22" t="s">
        <v>17</v>
      </c>
      <c r="L22" t="s">
        <v>60</v>
      </c>
      <c r="M22" t="s">
        <v>94</v>
      </c>
      <c r="N22" t="s">
        <v>46</v>
      </c>
      <c r="O22" t="s">
        <v>99</v>
      </c>
    </row>
    <row r="23" spans="1:15" ht="16">
      <c r="A23" t="s">
        <v>193</v>
      </c>
      <c r="B23">
        <v>1</v>
      </c>
      <c r="C23" s="3">
        <v>108.72375700000001</v>
      </c>
      <c r="D23" s="3">
        <v>27.791886000000002</v>
      </c>
      <c r="E23" s="3">
        <v>720</v>
      </c>
      <c r="F23" s="12">
        <v>28.2</v>
      </c>
      <c r="G23" s="10">
        <v>80.599999999999994</v>
      </c>
      <c r="H23" s="6">
        <f ca="1">RAND()*(200-150)+150</f>
        <v>167.61337792779116</v>
      </c>
      <c r="I23" t="s">
        <v>13</v>
      </c>
      <c r="J23" t="s">
        <v>7</v>
      </c>
      <c r="K23" t="s">
        <v>28</v>
      </c>
      <c r="L23" t="s">
        <v>60</v>
      </c>
      <c r="M23" t="s">
        <v>94</v>
      </c>
      <c r="N23" t="s">
        <v>140</v>
      </c>
      <c r="O23" t="s">
        <v>11</v>
      </c>
    </row>
    <row r="24" spans="1:15" ht="16">
      <c r="A24" t="s">
        <v>194</v>
      </c>
      <c r="B24">
        <v>1</v>
      </c>
      <c r="C24" s="3">
        <v>108.651184</v>
      </c>
      <c r="D24" s="3">
        <v>27.910906000000001</v>
      </c>
      <c r="E24" s="3">
        <v>1770</v>
      </c>
      <c r="F24" s="12">
        <v>27</v>
      </c>
      <c r="G24" s="10">
        <v>77.7</v>
      </c>
      <c r="H24" s="6">
        <f ca="1">RAND()*(200-150)+150</f>
        <v>170.86398993355755</v>
      </c>
      <c r="I24" t="s">
        <v>13</v>
      </c>
      <c r="J24" t="s">
        <v>14</v>
      </c>
      <c r="K24" t="s">
        <v>17</v>
      </c>
      <c r="L24" t="s">
        <v>9</v>
      </c>
      <c r="M24" t="s">
        <v>94</v>
      </c>
      <c r="N24" t="s">
        <v>10</v>
      </c>
      <c r="O24" t="s">
        <v>23</v>
      </c>
    </row>
    <row r="25" spans="1:15" ht="16">
      <c r="A25" s="3" t="s">
        <v>195</v>
      </c>
      <c r="B25">
        <v>1</v>
      </c>
      <c r="C25" s="3">
        <v>108.406065</v>
      </c>
      <c r="D25" s="3">
        <v>27.877352999999999</v>
      </c>
      <c r="E25" s="3">
        <v>1185</v>
      </c>
      <c r="F25" s="12">
        <v>28.2</v>
      </c>
      <c r="G25" s="10">
        <v>80.599999999999994</v>
      </c>
      <c r="H25" s="6">
        <f ca="1">RAND()*(200-150)+150</f>
        <v>164.86837332132987</v>
      </c>
      <c r="I25" t="s">
        <v>13</v>
      </c>
      <c r="J25" t="s">
        <v>7</v>
      </c>
      <c r="K25" t="s">
        <v>17</v>
      </c>
      <c r="L25" t="s">
        <v>196</v>
      </c>
      <c r="M25" t="s">
        <v>94</v>
      </c>
      <c r="N25" t="s">
        <v>21</v>
      </c>
      <c r="O25" t="s">
        <v>23</v>
      </c>
    </row>
    <row r="26" spans="1:15" ht="16">
      <c r="A26" t="s">
        <v>197</v>
      </c>
      <c r="B26">
        <v>1</v>
      </c>
      <c r="C26" s="3">
        <v>108.519572</v>
      </c>
      <c r="D26" s="3">
        <v>28.033998</v>
      </c>
      <c r="E26" s="3">
        <v>1051</v>
      </c>
      <c r="F26" s="12">
        <v>28.2</v>
      </c>
      <c r="G26" s="10">
        <v>80.599999999999994</v>
      </c>
      <c r="H26" s="6">
        <f ca="1">RAND()*(200-150)+150</f>
        <v>195.36207169041168</v>
      </c>
      <c r="I26" t="s">
        <v>13</v>
      </c>
      <c r="J26" t="s">
        <v>14</v>
      </c>
      <c r="K26" t="s">
        <v>8</v>
      </c>
      <c r="L26" t="s">
        <v>9</v>
      </c>
      <c r="M26" t="s">
        <v>94</v>
      </c>
      <c r="N26" t="s">
        <v>10</v>
      </c>
      <c r="O26" t="s">
        <v>23</v>
      </c>
    </row>
    <row r="27" spans="1:15" ht="16">
      <c r="A27" t="s">
        <v>119</v>
      </c>
      <c r="B27">
        <v>0</v>
      </c>
      <c r="C27">
        <v>107.80334000000001</v>
      </c>
      <c r="D27">
        <v>28.679227000000001</v>
      </c>
      <c r="E27">
        <v>1154</v>
      </c>
      <c r="F27" s="12">
        <f ca="1">RAND()*(20.9-12.5)+12.5</f>
        <v>19.709174644606232</v>
      </c>
      <c r="G27" s="10">
        <f ca="1">RAND()*(248-58.2)+58.2</f>
        <v>144.78302769290843</v>
      </c>
      <c r="H27" s="6">
        <f ca="1">RAND()*(122.7-53.6)+53.6</f>
        <v>66.310554277419655</v>
      </c>
      <c r="I27" t="s">
        <v>13</v>
      </c>
      <c r="J27" t="s">
        <v>7</v>
      </c>
      <c r="K27" t="s">
        <v>17</v>
      </c>
      <c r="L27" t="s">
        <v>9</v>
      </c>
      <c r="M27" t="s">
        <v>94</v>
      </c>
      <c r="N27" t="s">
        <v>21</v>
      </c>
      <c r="O27" t="s">
        <v>23</v>
      </c>
    </row>
    <row r="28" spans="1:15" ht="16">
      <c r="A28" t="s">
        <v>120</v>
      </c>
      <c r="B28">
        <v>0</v>
      </c>
      <c r="C28">
        <v>107.366201</v>
      </c>
      <c r="D28">
        <v>26.376325999999999</v>
      </c>
      <c r="E28">
        <v>1020</v>
      </c>
      <c r="F28" s="12">
        <f ca="1">RAND()*(28.3-18.7)+18.7</f>
        <v>19.606680214661306</v>
      </c>
      <c r="G28" s="10">
        <f ca="1">RAND()*(356.5-14.8)+14.8</f>
        <v>76.746049246293012</v>
      </c>
      <c r="H28" s="6">
        <f ca="1">RAND()*(235.3-159.6)+159.6</f>
        <v>190.28496428050664</v>
      </c>
      <c r="I28" t="s">
        <v>6</v>
      </c>
      <c r="J28" t="s">
        <v>14</v>
      </c>
      <c r="K28" t="s">
        <v>17</v>
      </c>
      <c r="L28" t="s">
        <v>9</v>
      </c>
      <c r="M28" t="s">
        <v>94</v>
      </c>
      <c r="N28" t="s">
        <v>21</v>
      </c>
      <c r="O28" t="s">
        <v>23</v>
      </c>
    </row>
    <row r="29" spans="1:15" ht="16">
      <c r="A29" t="s">
        <v>121</v>
      </c>
      <c r="B29">
        <v>0</v>
      </c>
      <c r="C29">
        <v>107.80329500000001</v>
      </c>
      <c r="D29">
        <v>28.679207999999999</v>
      </c>
      <c r="E29">
        <v>1157</v>
      </c>
      <c r="F29" s="12">
        <f ca="1">RAND()*(20.9-12.5)+12.5</f>
        <v>19.011631678991606</v>
      </c>
      <c r="G29" s="10">
        <f ca="1">RAND()*(248-58.2)+58.2</f>
        <v>189.5002031068957</v>
      </c>
      <c r="H29" s="6">
        <f ca="1">RAND()*(122.7-53.6)+53.6</f>
        <v>101.70020554550868</v>
      </c>
      <c r="I29" t="s">
        <v>13</v>
      </c>
      <c r="J29" t="s">
        <v>7</v>
      </c>
      <c r="K29" t="s">
        <v>17</v>
      </c>
      <c r="L29" t="s">
        <v>9</v>
      </c>
      <c r="M29" t="s">
        <v>94</v>
      </c>
      <c r="N29" t="s">
        <v>21</v>
      </c>
      <c r="O29" t="s">
        <v>23</v>
      </c>
    </row>
    <row r="30" spans="1:15" ht="16">
      <c r="A30" t="s">
        <v>20</v>
      </c>
      <c r="B30">
        <v>0</v>
      </c>
      <c r="C30">
        <v>108.56900400000001</v>
      </c>
      <c r="D30">
        <v>26.660499000000002</v>
      </c>
      <c r="E30">
        <v>459</v>
      </c>
      <c r="F30" s="12">
        <f ca="1">RAND()*(28.3-18.7)+18.7</f>
        <v>26.636352379897389</v>
      </c>
      <c r="G30" s="10">
        <f ca="1">RAND()*(356.5-14.8)+14.8</f>
        <v>172.34714230914085</v>
      </c>
      <c r="H30" s="6">
        <f ca="1">RAND()*(235.3-159.6)+159.6</f>
        <v>193.52179794989058</v>
      </c>
      <c r="I30" t="s">
        <v>13</v>
      </c>
      <c r="J30" t="s">
        <v>14</v>
      </c>
      <c r="K30" t="s">
        <v>8</v>
      </c>
      <c r="L30" t="s">
        <v>9</v>
      </c>
      <c r="M30" t="s">
        <v>94</v>
      </c>
      <c r="N30" t="s">
        <v>21</v>
      </c>
      <c r="O30" t="s">
        <v>11</v>
      </c>
    </row>
    <row r="31" spans="1:15" ht="16">
      <c r="A31" t="s">
        <v>122</v>
      </c>
      <c r="B31">
        <v>0</v>
      </c>
      <c r="C31">
        <v>108.571709</v>
      </c>
      <c r="D31">
        <v>26.659548000000001</v>
      </c>
      <c r="E31">
        <v>513</v>
      </c>
      <c r="F31" s="12">
        <f ca="1">RAND()*(28.3-18.7)+18.7</f>
        <v>19.924100926687824</v>
      </c>
      <c r="G31" s="10">
        <f ca="1">RAND()*(356.5-14.8)+14.8</f>
        <v>221.1413926422625</v>
      </c>
      <c r="H31" s="6">
        <f ca="1">RAND()*(235.3-159.6)+159.6</f>
        <v>162.95696489343521</v>
      </c>
      <c r="I31" t="s">
        <v>6</v>
      </c>
      <c r="J31" t="s">
        <v>14</v>
      </c>
      <c r="K31" t="s">
        <v>8</v>
      </c>
      <c r="L31" t="s">
        <v>9</v>
      </c>
      <c r="M31" t="s">
        <v>94</v>
      </c>
      <c r="N31" t="s">
        <v>10</v>
      </c>
      <c r="O31" t="s">
        <v>23</v>
      </c>
    </row>
    <row r="32" spans="1:15" ht="16">
      <c r="A32" t="s">
        <v>175</v>
      </c>
      <c r="B32">
        <v>1</v>
      </c>
      <c r="C32" s="3">
        <v>108.783777</v>
      </c>
      <c r="D32" s="3">
        <v>27.550934000000002</v>
      </c>
      <c r="E32" s="3">
        <v>681</v>
      </c>
      <c r="F32" s="12">
        <v>28.2</v>
      </c>
      <c r="G32" s="10">
        <v>80.599999999999994</v>
      </c>
      <c r="H32" s="6">
        <f ca="1">RAND()*(200-150)+150</f>
        <v>172.11948443827484</v>
      </c>
      <c r="I32" t="s">
        <v>13</v>
      </c>
      <c r="J32" t="s">
        <v>14</v>
      </c>
      <c r="K32" t="s">
        <v>28</v>
      </c>
      <c r="L32" t="s">
        <v>60</v>
      </c>
      <c r="M32" t="s">
        <v>94</v>
      </c>
      <c r="N32" t="s">
        <v>140</v>
      </c>
      <c r="O32" t="s">
        <v>11</v>
      </c>
    </row>
    <row r="33" spans="1:15" ht="16">
      <c r="A33" t="s">
        <v>204</v>
      </c>
      <c r="B33">
        <v>1</v>
      </c>
      <c r="C33" s="3">
        <v>108.656756</v>
      </c>
      <c r="D33" s="3">
        <v>27.912065999999999</v>
      </c>
      <c r="E33" s="3">
        <v>1961</v>
      </c>
      <c r="F33" s="12">
        <v>27</v>
      </c>
      <c r="G33" s="10">
        <v>77.7</v>
      </c>
      <c r="H33" s="6">
        <f ca="1">RAND()*(200-150)+150</f>
        <v>199.84004568379675</v>
      </c>
      <c r="I33" t="s">
        <v>13</v>
      </c>
      <c r="J33" t="s">
        <v>14</v>
      </c>
      <c r="K33" t="s">
        <v>8</v>
      </c>
      <c r="L33" t="s">
        <v>9</v>
      </c>
      <c r="M33" t="s">
        <v>94</v>
      </c>
      <c r="N33" t="s">
        <v>10</v>
      </c>
      <c r="O33" t="s">
        <v>23</v>
      </c>
    </row>
    <row r="34" spans="1:15" ht="16">
      <c r="A34" s="3" t="s">
        <v>205</v>
      </c>
      <c r="B34">
        <v>1</v>
      </c>
      <c r="C34" s="3">
        <v>108.66570400000001</v>
      </c>
      <c r="D34" s="3">
        <v>27.913022999999999</v>
      </c>
      <c r="E34" s="3">
        <v>2002</v>
      </c>
      <c r="F34" s="12">
        <v>27</v>
      </c>
      <c r="G34" s="10">
        <v>77.7</v>
      </c>
      <c r="H34" s="6">
        <f ca="1">RAND()*(200-150)+150</f>
        <v>160.1132701966086</v>
      </c>
      <c r="I34" t="s">
        <v>13</v>
      </c>
      <c r="J34" t="s">
        <v>14</v>
      </c>
      <c r="K34" t="s">
        <v>17</v>
      </c>
      <c r="L34" t="s">
        <v>9</v>
      </c>
      <c r="M34" t="s">
        <v>94</v>
      </c>
      <c r="N34" t="s">
        <v>10</v>
      </c>
      <c r="O34" t="s">
        <v>23</v>
      </c>
    </row>
    <row r="35" spans="1:15" ht="16">
      <c r="A35" t="s">
        <v>206</v>
      </c>
      <c r="B35">
        <v>1</v>
      </c>
      <c r="C35" s="3">
        <v>108.406094</v>
      </c>
      <c r="D35" s="3">
        <v>27.877054999999999</v>
      </c>
      <c r="E35" s="3">
        <v>1193</v>
      </c>
      <c r="F35" s="12">
        <v>28.2</v>
      </c>
      <c r="G35" s="10">
        <v>80.599999999999994</v>
      </c>
      <c r="H35" s="6">
        <f ca="1">RAND()*(200-150)+150</f>
        <v>174.78977747451466</v>
      </c>
      <c r="I35" t="s">
        <v>13</v>
      </c>
      <c r="J35" t="s">
        <v>14</v>
      </c>
      <c r="K35" t="s">
        <v>28</v>
      </c>
      <c r="L35" t="s">
        <v>9</v>
      </c>
      <c r="M35" t="s">
        <v>94</v>
      </c>
      <c r="N35" t="s">
        <v>10</v>
      </c>
      <c r="O35" t="s">
        <v>11</v>
      </c>
    </row>
    <row r="36" spans="1:15" ht="16">
      <c r="A36" t="s">
        <v>207</v>
      </c>
      <c r="B36">
        <v>1</v>
      </c>
      <c r="C36" s="3">
        <v>108.519744</v>
      </c>
      <c r="D36" s="3">
        <v>28.033487000000001</v>
      </c>
      <c r="E36" s="3">
        <v>1057</v>
      </c>
      <c r="F36" s="12">
        <v>28.2</v>
      </c>
      <c r="G36" s="10">
        <v>80.599999999999994</v>
      </c>
      <c r="H36" s="6">
        <f ca="1">RAND()*(200-150)+150</f>
        <v>157.66472031727045</v>
      </c>
      <c r="I36" t="s">
        <v>186</v>
      </c>
      <c r="J36" t="s">
        <v>186</v>
      </c>
      <c r="K36" t="s">
        <v>186</v>
      </c>
      <c r="L36" t="s">
        <v>186</v>
      </c>
      <c r="M36" t="s">
        <v>186</v>
      </c>
      <c r="N36" t="s">
        <v>186</v>
      </c>
      <c r="O36" t="s">
        <v>186</v>
      </c>
    </row>
    <row r="37" spans="1:15" ht="16">
      <c r="A37" s="1" t="s">
        <v>208</v>
      </c>
      <c r="B37">
        <v>1</v>
      </c>
      <c r="C37" s="1">
        <v>108.65112000000001</v>
      </c>
      <c r="D37" s="1">
        <v>27.910841999999999</v>
      </c>
      <c r="E37" s="1">
        <v>1753</v>
      </c>
      <c r="F37" s="12">
        <v>27</v>
      </c>
      <c r="G37" s="10">
        <v>77.7</v>
      </c>
      <c r="H37" s="6">
        <f ca="1">RAND()*(200-150)+150</f>
        <v>185.28705696239388</v>
      </c>
      <c r="I37" t="s">
        <v>13</v>
      </c>
      <c r="J37" t="s">
        <v>7</v>
      </c>
      <c r="K37" t="s">
        <v>17</v>
      </c>
      <c r="L37" t="s">
        <v>9</v>
      </c>
      <c r="M37" t="s">
        <v>94</v>
      </c>
      <c r="N37" t="s">
        <v>10</v>
      </c>
      <c r="O37" t="s">
        <v>23</v>
      </c>
    </row>
    <row r="38" spans="1:15" ht="16">
      <c r="A38" t="s">
        <v>37</v>
      </c>
      <c r="B38">
        <v>0</v>
      </c>
      <c r="C38">
        <v>107.082104</v>
      </c>
      <c r="D38">
        <v>26.087875</v>
      </c>
      <c r="E38">
        <v>980</v>
      </c>
      <c r="F38" s="12">
        <f ca="1">RAND()*(25.5-15.3)+15.3</f>
        <v>19.608726156297926</v>
      </c>
      <c r="G38" s="10">
        <f ca="1">RAND()*(200-50)+50</f>
        <v>175.24756365961031</v>
      </c>
      <c r="H38" s="6">
        <f ca="1">RAND()*(200-50)+50</f>
        <v>198.14943027163471</v>
      </c>
      <c r="I38" t="s">
        <v>13</v>
      </c>
      <c r="J38" t="s">
        <v>7</v>
      </c>
      <c r="K38" t="s">
        <v>8</v>
      </c>
      <c r="L38" t="s">
        <v>9</v>
      </c>
      <c r="M38" t="s">
        <v>94</v>
      </c>
      <c r="N38" t="s">
        <v>10</v>
      </c>
      <c r="O38" t="s">
        <v>11</v>
      </c>
    </row>
    <row r="39" spans="1:15" ht="16">
      <c r="A39" t="s">
        <v>130</v>
      </c>
      <c r="B39">
        <v>0</v>
      </c>
      <c r="C39">
        <v>108.025372</v>
      </c>
      <c r="D39">
        <v>25.297602999999999</v>
      </c>
      <c r="E39">
        <v>661</v>
      </c>
      <c r="F39" s="12">
        <f ca="1">RAND()*(25.5-15.3)+15.3</f>
        <v>19.125426028548517</v>
      </c>
      <c r="G39" s="10">
        <f ca="1">RAND()*(200-50)+50</f>
        <v>185.15226424038593</v>
      </c>
      <c r="H39" s="6">
        <f ca="1">RAND()*(200-50)+50</f>
        <v>69.491030182786005</v>
      </c>
      <c r="I39" t="s">
        <v>13</v>
      </c>
      <c r="J39" t="s">
        <v>14</v>
      </c>
      <c r="K39" t="s">
        <v>28</v>
      </c>
      <c r="L39" t="s">
        <v>9</v>
      </c>
      <c r="M39" t="s">
        <v>94</v>
      </c>
      <c r="N39" t="s">
        <v>10</v>
      </c>
      <c r="O39" t="s">
        <v>23</v>
      </c>
    </row>
    <row r="40" spans="1:15" ht="16">
      <c r="A40" t="s">
        <v>131</v>
      </c>
      <c r="B40">
        <v>0</v>
      </c>
      <c r="C40">
        <v>108.025007</v>
      </c>
      <c r="D40">
        <v>25.297488999999999</v>
      </c>
      <c r="E40">
        <v>616</v>
      </c>
      <c r="F40" s="12">
        <f ca="1">RAND()*(25.5-15.3)+15.3</f>
        <v>20.27242210737796</v>
      </c>
      <c r="G40" s="10">
        <f ca="1">RAND()*(200-50)+50</f>
        <v>121.47921184916001</v>
      </c>
      <c r="H40" s="6">
        <f ca="1">RAND()*(200-50)+50</f>
        <v>126.87229763186075</v>
      </c>
      <c r="I40" t="s">
        <v>13</v>
      </c>
      <c r="J40" t="s">
        <v>14</v>
      </c>
      <c r="K40" t="s">
        <v>28</v>
      </c>
      <c r="L40" t="s">
        <v>9</v>
      </c>
      <c r="M40" t="s">
        <v>94</v>
      </c>
      <c r="N40" t="s">
        <v>10</v>
      </c>
      <c r="O40" t="s">
        <v>23</v>
      </c>
    </row>
    <row r="41" spans="1:15" ht="16">
      <c r="A41" t="s">
        <v>132</v>
      </c>
      <c r="B41">
        <v>0</v>
      </c>
      <c r="C41">
        <v>107.775615</v>
      </c>
      <c r="D41">
        <v>28.517054000000002</v>
      </c>
      <c r="E41">
        <v>743</v>
      </c>
      <c r="F41" s="12">
        <f ca="1">RAND()*(25.5-15.3)+15.3</f>
        <v>21.465877307486309</v>
      </c>
      <c r="G41" s="10">
        <f ca="1">RAND()*(200-50)+50</f>
        <v>117.33286813986516</v>
      </c>
      <c r="H41" s="6">
        <f ca="1">RAND()*(200-50)+50</f>
        <v>194.61430178074571</v>
      </c>
      <c r="I41" t="s">
        <v>13</v>
      </c>
      <c r="J41" t="s">
        <v>14</v>
      </c>
      <c r="K41" t="s">
        <v>17</v>
      </c>
      <c r="L41" t="s">
        <v>9</v>
      </c>
      <c r="M41" t="s">
        <v>94</v>
      </c>
      <c r="N41" t="s">
        <v>21</v>
      </c>
      <c r="O41" t="s">
        <v>23</v>
      </c>
    </row>
    <row r="42" spans="1:15" ht="16">
      <c r="A42" t="s">
        <v>133</v>
      </c>
      <c r="B42">
        <v>0</v>
      </c>
      <c r="C42">
        <v>107.776111</v>
      </c>
      <c r="D42">
        <v>28.517153</v>
      </c>
      <c r="E42">
        <v>732</v>
      </c>
      <c r="F42" s="12">
        <f ca="1">RAND()*(25.5-15.3)+15.3</f>
        <v>19.012306723237877</v>
      </c>
      <c r="G42" s="10">
        <f ca="1">RAND()*(200-50)+50</f>
        <v>113.62354357927408</v>
      </c>
      <c r="H42" s="6">
        <f ca="1">RAND()*(200-50)+50</f>
        <v>169.50478038913255</v>
      </c>
      <c r="I42" t="s">
        <v>13</v>
      </c>
      <c r="J42" t="s">
        <v>14</v>
      </c>
      <c r="K42" t="s">
        <v>17</v>
      </c>
      <c r="L42" t="s">
        <v>9</v>
      </c>
      <c r="M42" t="s">
        <v>94</v>
      </c>
      <c r="N42" t="s">
        <v>21</v>
      </c>
      <c r="O42" t="s">
        <v>23</v>
      </c>
    </row>
    <row r="43" spans="1:15" ht="16">
      <c r="A43" t="s">
        <v>38</v>
      </c>
      <c r="B43">
        <v>0</v>
      </c>
      <c r="C43">
        <v>107.710933</v>
      </c>
      <c r="D43">
        <v>26.383924</v>
      </c>
      <c r="E43">
        <v>732</v>
      </c>
      <c r="F43" s="12">
        <f t="shared" ref="F43" ca="1" si="5">RAND()*(20.9-12.5)+12.5</f>
        <v>15.913774893048345</v>
      </c>
      <c r="G43" s="10">
        <f t="shared" ref="G43" ca="1" si="6">RAND()*(248-58.2)+58.2</f>
        <v>111.08701388325386</v>
      </c>
      <c r="H43" s="6">
        <f t="shared" ref="H43" ca="1" si="7">RAND()*(122.7-53.6)+53.6</f>
        <v>105.56312424789124</v>
      </c>
      <c r="I43" t="s">
        <v>13</v>
      </c>
      <c r="J43" t="s">
        <v>7</v>
      </c>
      <c r="K43" t="s">
        <v>28</v>
      </c>
      <c r="L43" t="s">
        <v>9</v>
      </c>
      <c r="M43" t="s">
        <v>94</v>
      </c>
      <c r="N43" t="s">
        <v>21</v>
      </c>
      <c r="O43" t="s">
        <v>23</v>
      </c>
    </row>
    <row r="44" spans="1:15" ht="16">
      <c r="A44" t="s">
        <v>209</v>
      </c>
      <c r="B44">
        <v>1</v>
      </c>
      <c r="C44" s="3">
        <v>108.51946700000001</v>
      </c>
      <c r="D44" s="3">
        <v>28.033619999999999</v>
      </c>
      <c r="E44" s="3">
        <v>1054</v>
      </c>
      <c r="F44" s="12">
        <v>28.2</v>
      </c>
      <c r="G44" s="10">
        <v>80.599999999999994</v>
      </c>
      <c r="H44" s="6">
        <f ca="1">RAND()*(200-150)+150</f>
        <v>176.66898394401497</v>
      </c>
      <c r="I44" t="s">
        <v>13</v>
      </c>
      <c r="J44" t="s">
        <v>14</v>
      </c>
      <c r="K44" t="s">
        <v>28</v>
      </c>
      <c r="L44" t="s">
        <v>104</v>
      </c>
      <c r="M44" t="s">
        <v>94</v>
      </c>
      <c r="N44" t="s">
        <v>169</v>
      </c>
      <c r="O44" t="s">
        <v>99</v>
      </c>
    </row>
    <row r="45" spans="1:15" ht="16">
      <c r="A45" t="s">
        <v>210</v>
      </c>
      <c r="B45">
        <v>1</v>
      </c>
      <c r="C45" s="3">
        <v>108.649164</v>
      </c>
      <c r="D45" s="3">
        <v>27.909621999999999</v>
      </c>
      <c r="E45" s="3">
        <v>1733</v>
      </c>
      <c r="F45" s="12">
        <v>27</v>
      </c>
      <c r="G45" s="10">
        <v>77.7</v>
      </c>
      <c r="H45" s="6">
        <f ca="1">RAND()*(200-150)+150</f>
        <v>196.40541450602478</v>
      </c>
      <c r="I45" t="s">
        <v>6</v>
      </c>
      <c r="J45" t="s">
        <v>14</v>
      </c>
      <c r="K45" t="s">
        <v>17</v>
      </c>
      <c r="L45" t="s">
        <v>9</v>
      </c>
      <c r="M45" t="s">
        <v>94</v>
      </c>
      <c r="N45" t="s">
        <v>21</v>
      </c>
      <c r="O45" t="s">
        <v>23</v>
      </c>
    </row>
    <row r="46" spans="1:15" ht="16">
      <c r="A46" t="s">
        <v>211</v>
      </c>
      <c r="B46">
        <v>1</v>
      </c>
      <c r="C46" s="3">
        <v>108.669434</v>
      </c>
      <c r="D46" s="3">
        <v>27.914736999999999</v>
      </c>
      <c r="E46" s="3">
        <v>2052</v>
      </c>
      <c r="F46" s="12">
        <v>27</v>
      </c>
      <c r="G46" s="10">
        <v>77.7</v>
      </c>
      <c r="H46" s="6">
        <f ca="1">RAND()*(200-150)+150</f>
        <v>168.93474343728863</v>
      </c>
      <c r="I46" t="s">
        <v>13</v>
      </c>
      <c r="J46" t="s">
        <v>186</v>
      </c>
      <c r="K46" t="s">
        <v>17</v>
      </c>
      <c r="L46" t="s">
        <v>9</v>
      </c>
      <c r="M46" t="s">
        <v>94</v>
      </c>
      <c r="N46" t="s">
        <v>10</v>
      </c>
      <c r="O46" t="s">
        <v>23</v>
      </c>
    </row>
    <row r="47" spans="1:15" ht="16">
      <c r="A47" t="s">
        <v>212</v>
      </c>
      <c r="B47">
        <v>1</v>
      </c>
      <c r="C47" s="3">
        <v>108.53814</v>
      </c>
      <c r="D47" s="3">
        <v>27.741499000000001</v>
      </c>
      <c r="E47" s="3">
        <v>998</v>
      </c>
      <c r="F47" s="12">
        <v>27</v>
      </c>
      <c r="G47" s="10">
        <v>77.7</v>
      </c>
      <c r="H47" s="6">
        <f ca="1">RAND()*(200-150)+150</f>
        <v>162.41927569103768</v>
      </c>
      <c r="I47" t="s">
        <v>13</v>
      </c>
      <c r="J47" t="s">
        <v>14</v>
      </c>
      <c r="K47" t="s">
        <v>17</v>
      </c>
      <c r="L47" t="s">
        <v>9</v>
      </c>
      <c r="M47" t="s">
        <v>94</v>
      </c>
      <c r="N47" t="s">
        <v>46</v>
      </c>
      <c r="O47" t="s">
        <v>23</v>
      </c>
    </row>
    <row r="48" spans="1:15" ht="16">
      <c r="A48" s="1" t="s">
        <v>213</v>
      </c>
      <c r="B48">
        <v>1</v>
      </c>
      <c r="C48" s="1">
        <v>108.649349</v>
      </c>
      <c r="D48" s="1">
        <v>27.909673000000002</v>
      </c>
      <c r="E48" s="1">
        <v>1754</v>
      </c>
      <c r="F48" s="12">
        <v>27</v>
      </c>
      <c r="G48" s="10">
        <v>77.7</v>
      </c>
      <c r="H48" s="6">
        <f ca="1">RAND()*(200-150)+150</f>
        <v>183.42381479191999</v>
      </c>
      <c r="I48" t="s">
        <v>6</v>
      </c>
      <c r="J48" t="s">
        <v>14</v>
      </c>
      <c r="K48" t="s">
        <v>17</v>
      </c>
      <c r="L48" t="s">
        <v>9</v>
      </c>
      <c r="M48" t="s">
        <v>94</v>
      </c>
      <c r="N48" t="s">
        <v>21</v>
      </c>
      <c r="O48" t="s">
        <v>23</v>
      </c>
    </row>
    <row r="49" spans="1:15" ht="16">
      <c r="A49" t="s">
        <v>134</v>
      </c>
      <c r="B49">
        <v>0</v>
      </c>
      <c r="C49">
        <v>107.77607500000001</v>
      </c>
      <c r="D49">
        <v>28.517177</v>
      </c>
      <c r="E49">
        <v>720</v>
      </c>
      <c r="F49" s="12">
        <f ca="1">RAND()*(25.5-15.3)+15.3</f>
        <v>25.172461095844724</v>
      </c>
      <c r="G49" s="10">
        <f ca="1">RAND()*(200-50)+50</f>
        <v>60.017290510468229</v>
      </c>
      <c r="H49" s="6">
        <f ca="1">RAND()*(200-50)+50</f>
        <v>76.472161485514647</v>
      </c>
      <c r="I49" t="s">
        <v>13</v>
      </c>
      <c r="J49" t="s">
        <v>14</v>
      </c>
      <c r="K49" t="s">
        <v>17</v>
      </c>
      <c r="L49" t="s">
        <v>9</v>
      </c>
      <c r="M49" t="s">
        <v>94</v>
      </c>
      <c r="N49" t="s">
        <v>21</v>
      </c>
      <c r="O49" t="s">
        <v>23</v>
      </c>
    </row>
    <row r="50" spans="1:15" ht="16">
      <c r="A50" t="s">
        <v>135</v>
      </c>
      <c r="B50">
        <v>0</v>
      </c>
      <c r="C50">
        <v>107.897919</v>
      </c>
      <c r="D50">
        <v>28.712761</v>
      </c>
      <c r="E50">
        <v>687</v>
      </c>
      <c r="F50" s="12">
        <f ca="1">RAND()*(25.5-15.3)+15.3</f>
        <v>19.412063810962614</v>
      </c>
      <c r="G50" s="10">
        <f ca="1">RAND()*(200-50)+50</f>
        <v>182.84218972934565</v>
      </c>
      <c r="H50" s="6">
        <f ca="1">RAND()*(200-50)+50</f>
        <v>74.039180700535837</v>
      </c>
      <c r="I50" t="s">
        <v>13</v>
      </c>
      <c r="J50" t="s">
        <v>14</v>
      </c>
      <c r="K50" t="s">
        <v>17</v>
      </c>
      <c r="L50" t="s">
        <v>9</v>
      </c>
      <c r="M50" t="s">
        <v>94</v>
      </c>
      <c r="N50" t="s">
        <v>21</v>
      </c>
      <c r="O50" t="s">
        <v>23</v>
      </c>
    </row>
    <row r="51" spans="1:15" ht="16">
      <c r="A51" t="s">
        <v>136</v>
      </c>
      <c r="B51">
        <v>0</v>
      </c>
      <c r="C51">
        <v>107.90667000000001</v>
      </c>
      <c r="D51">
        <v>28.706430000000001</v>
      </c>
      <c r="E51">
        <v>899</v>
      </c>
      <c r="F51" s="12">
        <f ca="1">RAND()*(25.5-15.3)+15.3</f>
        <v>20.839844334642276</v>
      </c>
      <c r="G51" s="10">
        <f ca="1">RAND()*(200-50)+50</f>
        <v>53.807692721990847</v>
      </c>
      <c r="H51" s="6">
        <f ca="1">RAND()*(200-50)+50</f>
        <v>132.38431481244822</v>
      </c>
      <c r="I51" t="s">
        <v>13</v>
      </c>
      <c r="J51" t="s">
        <v>14</v>
      </c>
      <c r="K51" t="s">
        <v>17</v>
      </c>
      <c r="L51" t="s">
        <v>9</v>
      </c>
      <c r="M51" t="s">
        <v>94</v>
      </c>
      <c r="N51" t="s">
        <v>21</v>
      </c>
      <c r="O51" t="s">
        <v>23</v>
      </c>
    </row>
    <row r="52" spans="1:15" ht="16">
      <c r="A52" t="s">
        <v>137</v>
      </c>
      <c r="B52">
        <v>0</v>
      </c>
      <c r="C52">
        <v>107.897925</v>
      </c>
      <c r="D52">
        <v>28.712762000000001</v>
      </c>
      <c r="E52">
        <v>688</v>
      </c>
      <c r="F52" s="12">
        <f ca="1">RAND()*(25.5-15.3)+15.3</f>
        <v>19.831666503842737</v>
      </c>
      <c r="G52" s="10">
        <f ca="1">RAND()*(200-50)+50</f>
        <v>92.567985280622793</v>
      </c>
      <c r="H52" s="6">
        <f ca="1">RAND()*(200-50)+50</f>
        <v>157.14161970564425</v>
      </c>
      <c r="I52" t="s">
        <v>13</v>
      </c>
      <c r="J52" t="s">
        <v>14</v>
      </c>
      <c r="K52" t="s">
        <v>17</v>
      </c>
      <c r="L52" t="s">
        <v>9</v>
      </c>
      <c r="M52" t="s">
        <v>94</v>
      </c>
      <c r="N52" t="s">
        <v>21</v>
      </c>
      <c r="O52" t="s">
        <v>23</v>
      </c>
    </row>
    <row r="53" spans="1:15" ht="16">
      <c r="A53" t="s">
        <v>39</v>
      </c>
      <c r="B53">
        <v>0</v>
      </c>
      <c r="C53">
        <v>108.024218</v>
      </c>
      <c r="D53">
        <v>25.296488</v>
      </c>
      <c r="E53">
        <v>625</v>
      </c>
      <c r="F53" s="12">
        <f ca="1">RAND()*(25.5-15.3)+15.3</f>
        <v>16.103509950301131</v>
      </c>
      <c r="G53" s="10">
        <f ca="1">RAND()*(200-50)+50</f>
        <v>150.03685410494953</v>
      </c>
      <c r="H53" s="6">
        <f ca="1">RAND()*(200-50)+50</f>
        <v>80.143547564084258</v>
      </c>
      <c r="I53" t="s">
        <v>40</v>
      </c>
      <c r="J53" t="s">
        <v>7</v>
      </c>
      <c r="K53" t="s">
        <v>28</v>
      </c>
      <c r="L53" t="s">
        <v>9</v>
      </c>
      <c r="M53" t="s">
        <v>94</v>
      </c>
      <c r="N53" t="s">
        <v>10</v>
      </c>
      <c r="O53" t="s">
        <v>23</v>
      </c>
    </row>
    <row r="54" spans="1:15" ht="16">
      <c r="A54" t="s">
        <v>41</v>
      </c>
      <c r="B54">
        <v>0</v>
      </c>
      <c r="C54">
        <v>108.025322</v>
      </c>
      <c r="D54">
        <v>25.297377000000001</v>
      </c>
      <c r="E54">
        <v>626</v>
      </c>
      <c r="F54" s="12">
        <f ca="1">RAND()*(25.5-15.3)+15.3</f>
        <v>22.679028240392189</v>
      </c>
      <c r="G54" s="10">
        <f ca="1">RAND()*(200-50)+50</f>
        <v>183.17480960578595</v>
      </c>
      <c r="H54" s="6">
        <f ca="1">RAND()*(200-50)+50</f>
        <v>193.08067040277803</v>
      </c>
      <c r="I54" t="s">
        <v>40</v>
      </c>
      <c r="J54" t="s">
        <v>7</v>
      </c>
      <c r="K54" t="s">
        <v>28</v>
      </c>
      <c r="L54" t="s">
        <v>9</v>
      </c>
      <c r="M54" t="s">
        <v>94</v>
      </c>
      <c r="N54" t="s">
        <v>10</v>
      </c>
      <c r="O54" t="s">
        <v>23</v>
      </c>
    </row>
    <row r="55" spans="1:15" ht="16">
      <c r="A55" t="s">
        <v>214</v>
      </c>
      <c r="B55">
        <v>1</v>
      </c>
      <c r="C55" s="3">
        <v>108.66350799999999</v>
      </c>
      <c r="D55" s="3">
        <v>27.912559999999999</v>
      </c>
      <c r="E55" s="3">
        <v>1989</v>
      </c>
      <c r="F55" s="12">
        <v>27</v>
      </c>
      <c r="G55" s="10">
        <v>77.7</v>
      </c>
      <c r="H55" s="6">
        <f ca="1">RAND()*(200-150)+150</f>
        <v>162.4658453352279</v>
      </c>
      <c r="I55" t="s">
        <v>6</v>
      </c>
      <c r="J55" t="s">
        <v>14</v>
      </c>
      <c r="K55" t="s">
        <v>17</v>
      </c>
      <c r="L55" t="s">
        <v>9</v>
      </c>
      <c r="M55" t="s">
        <v>94</v>
      </c>
      <c r="N55" t="s">
        <v>10</v>
      </c>
      <c r="O55" t="s">
        <v>23</v>
      </c>
    </row>
    <row r="56" spans="1:15" ht="16">
      <c r="A56" t="s">
        <v>215</v>
      </c>
      <c r="B56">
        <v>1</v>
      </c>
      <c r="C56" s="3">
        <v>108.406756</v>
      </c>
      <c r="D56" s="3">
        <v>27.873760000000001</v>
      </c>
      <c r="E56" s="3">
        <v>1142</v>
      </c>
      <c r="F56" s="12">
        <v>28.2</v>
      </c>
      <c r="G56" s="10">
        <v>80.599999999999994</v>
      </c>
      <c r="H56" s="6">
        <f ca="1">RAND()*(200-150)+150</f>
        <v>195.32875277775184</v>
      </c>
      <c r="I56" t="s">
        <v>13</v>
      </c>
      <c r="J56" t="s">
        <v>14</v>
      </c>
      <c r="K56" t="s">
        <v>17</v>
      </c>
      <c r="L56" t="s">
        <v>9</v>
      </c>
      <c r="M56" t="s">
        <v>94</v>
      </c>
      <c r="N56" t="s">
        <v>10</v>
      </c>
      <c r="O56" t="s">
        <v>23</v>
      </c>
    </row>
    <row r="57" spans="1:15" ht="16">
      <c r="A57" s="1" t="s">
        <v>216</v>
      </c>
      <c r="B57">
        <v>1</v>
      </c>
      <c r="C57" s="1">
        <v>108.519335</v>
      </c>
      <c r="D57" s="1">
        <v>28.033740000000002</v>
      </c>
      <c r="E57" s="1">
        <v>1052</v>
      </c>
      <c r="F57" s="12">
        <v>28.2</v>
      </c>
      <c r="G57" s="10">
        <v>80.599999999999994</v>
      </c>
      <c r="H57" s="6">
        <f ca="1">RAND()*(200-150)+150</f>
        <v>153.71694964195567</v>
      </c>
      <c r="I57" t="s">
        <v>13</v>
      </c>
      <c r="J57" t="s">
        <v>14</v>
      </c>
      <c r="K57" t="s">
        <v>28</v>
      </c>
      <c r="L57" t="s">
        <v>9</v>
      </c>
      <c r="M57" t="s">
        <v>94</v>
      </c>
      <c r="N57" t="s">
        <v>10</v>
      </c>
      <c r="O57" t="s">
        <v>23</v>
      </c>
    </row>
    <row r="58" spans="1:15" ht="16">
      <c r="A58" t="s">
        <v>217</v>
      </c>
      <c r="B58">
        <v>1</v>
      </c>
      <c r="C58" s="3">
        <v>108.51987</v>
      </c>
      <c r="D58" s="3">
        <v>28.033798999999998</v>
      </c>
      <c r="E58" s="3">
        <v>1053</v>
      </c>
      <c r="F58" s="12">
        <v>28.2</v>
      </c>
      <c r="G58" s="10">
        <v>80.599999999999994</v>
      </c>
      <c r="H58" s="6">
        <f ca="1">RAND()*(200-150)+150</f>
        <v>194.25883834951873</v>
      </c>
      <c r="I58" t="s">
        <v>13</v>
      </c>
      <c r="J58" t="s">
        <v>14</v>
      </c>
      <c r="K58" t="s">
        <v>28</v>
      </c>
      <c r="L58" t="s">
        <v>9</v>
      </c>
      <c r="M58" t="s">
        <v>94</v>
      </c>
      <c r="N58" t="s">
        <v>10</v>
      </c>
      <c r="O58" t="s">
        <v>23</v>
      </c>
    </row>
    <row r="59" spans="1:15" ht="16">
      <c r="A59" s="3" t="s">
        <v>218</v>
      </c>
      <c r="B59">
        <v>1</v>
      </c>
      <c r="C59" s="3">
        <v>108.53233</v>
      </c>
      <c r="D59" s="3">
        <v>27.690142000000002</v>
      </c>
      <c r="E59" s="3">
        <v>728</v>
      </c>
      <c r="F59" s="12">
        <v>27</v>
      </c>
      <c r="G59" s="10">
        <v>77.7</v>
      </c>
      <c r="H59" s="6">
        <f ca="1">RAND()*(200-150)+150</f>
        <v>179.05453751342091</v>
      </c>
      <c r="I59" t="s">
        <v>13</v>
      </c>
      <c r="J59" t="s">
        <v>14</v>
      </c>
      <c r="K59" t="s">
        <v>8</v>
      </c>
      <c r="L59" t="s">
        <v>9</v>
      </c>
      <c r="M59" t="s">
        <v>94</v>
      </c>
      <c r="N59" t="s">
        <v>10</v>
      </c>
      <c r="O59" t="s">
        <v>23</v>
      </c>
    </row>
    <row r="60" spans="1:15" ht="16">
      <c r="A60" t="s">
        <v>219</v>
      </c>
      <c r="B60">
        <v>1</v>
      </c>
      <c r="C60" s="3">
        <v>108.51975299999999</v>
      </c>
      <c r="D60" s="3">
        <v>28.033695000000002</v>
      </c>
      <c r="E60" s="3">
        <v>1041</v>
      </c>
      <c r="F60" s="12">
        <v>28.2</v>
      </c>
      <c r="G60" s="10">
        <v>80.599999999999994</v>
      </c>
      <c r="H60" s="6">
        <f ca="1">RAND()*(200-150)+150</f>
        <v>169.30532275520207</v>
      </c>
      <c r="I60" t="s">
        <v>13</v>
      </c>
      <c r="J60" t="s">
        <v>14</v>
      </c>
      <c r="K60" t="s">
        <v>28</v>
      </c>
      <c r="L60" t="s">
        <v>9</v>
      </c>
      <c r="M60" t="s">
        <v>94</v>
      </c>
      <c r="N60" t="s">
        <v>21</v>
      </c>
      <c r="O60" t="s">
        <v>23</v>
      </c>
    </row>
    <row r="61" spans="1:15" ht="16">
      <c r="A61" t="s">
        <v>42</v>
      </c>
      <c r="B61">
        <v>0</v>
      </c>
      <c r="C61">
        <v>108.025069</v>
      </c>
      <c r="D61">
        <v>25.298064</v>
      </c>
      <c r="E61">
        <v>587</v>
      </c>
      <c r="F61" s="12">
        <f ca="1">RAND()*(25.5-15.3)+15.3</f>
        <v>21.880503011253769</v>
      </c>
      <c r="G61" s="10">
        <f ca="1">RAND()*(200-50)+50</f>
        <v>144.84043323421628</v>
      </c>
      <c r="H61" s="6">
        <f ca="1">RAND()*(200-50)+50</f>
        <v>191.5867865980785</v>
      </c>
      <c r="I61" t="s">
        <v>40</v>
      </c>
      <c r="J61" t="s">
        <v>7</v>
      </c>
      <c r="K61" t="s">
        <v>28</v>
      </c>
      <c r="L61" t="s">
        <v>9</v>
      </c>
      <c r="M61" t="s">
        <v>94</v>
      </c>
      <c r="N61" t="s">
        <v>10</v>
      </c>
      <c r="O61" t="s">
        <v>23</v>
      </c>
    </row>
    <row r="62" spans="1:15" ht="16">
      <c r="A62" t="s">
        <v>43</v>
      </c>
      <c r="B62">
        <v>0</v>
      </c>
      <c r="C62">
        <v>108.024788</v>
      </c>
      <c r="D62">
        <v>25.298362000000001</v>
      </c>
      <c r="E62">
        <v>586</v>
      </c>
      <c r="F62" s="12">
        <f ca="1">RAND()*(25.5-15.3)+15.3</f>
        <v>20.498037490006634</v>
      </c>
      <c r="G62" s="10">
        <f ca="1">RAND()*(200-50)+50</f>
        <v>130.24712831784674</v>
      </c>
      <c r="H62" s="6">
        <f ca="1">RAND()*(200-50)+50</f>
        <v>190.88077335304678</v>
      </c>
      <c r="I62" t="s">
        <v>40</v>
      </c>
      <c r="J62" t="s">
        <v>7</v>
      </c>
      <c r="K62" t="s">
        <v>28</v>
      </c>
      <c r="L62" t="s">
        <v>9</v>
      </c>
      <c r="M62" t="s">
        <v>94</v>
      </c>
      <c r="N62" t="s">
        <v>10</v>
      </c>
      <c r="O62" t="s">
        <v>23</v>
      </c>
    </row>
    <row r="63" spans="1:15" ht="16">
      <c r="A63" t="s">
        <v>138</v>
      </c>
      <c r="B63">
        <v>0</v>
      </c>
      <c r="C63">
        <v>108.11960999999999</v>
      </c>
      <c r="D63">
        <v>28.727218000000001</v>
      </c>
      <c r="E63">
        <v>550</v>
      </c>
      <c r="F63" s="12">
        <f ca="1">RAND()*(25.5-15.3)+15.3</f>
        <v>24.474588797498566</v>
      </c>
      <c r="G63" s="10">
        <f ca="1">RAND()*(200-50)+50</f>
        <v>102.08694233457015</v>
      </c>
      <c r="H63" s="6">
        <f ca="1">RAND()*(200-50)+50</f>
        <v>79.928680413867099</v>
      </c>
      <c r="I63" t="s">
        <v>13</v>
      </c>
      <c r="J63" t="s">
        <v>14</v>
      </c>
      <c r="K63" t="s">
        <v>17</v>
      </c>
      <c r="L63" t="s">
        <v>139</v>
      </c>
      <c r="M63" t="s">
        <v>94</v>
      </c>
      <c r="N63" t="s">
        <v>140</v>
      </c>
      <c r="O63" t="s">
        <v>99</v>
      </c>
    </row>
    <row r="64" spans="1:15" ht="16">
      <c r="A64" t="s">
        <v>44</v>
      </c>
      <c r="B64">
        <v>0</v>
      </c>
      <c r="C64">
        <v>108.673614</v>
      </c>
      <c r="D64">
        <v>27.916211000000001</v>
      </c>
      <c r="E64">
        <v>2098</v>
      </c>
      <c r="F64" s="12">
        <f ca="1">RAND()*(20.9-12.5)+12.5</f>
        <v>20.290647270811068</v>
      </c>
      <c r="G64" s="10">
        <f ca="1">RAND()*(248-58.2)+58.2</f>
        <v>78.771712308318968</v>
      </c>
      <c r="H64" s="6">
        <f ca="1">RAND()*(122.7-53.6)+53.6</f>
        <v>105.85930694784892</v>
      </c>
      <c r="I64" t="s">
        <v>13</v>
      </c>
      <c r="J64" t="s">
        <v>7</v>
      </c>
      <c r="K64" t="s">
        <v>17</v>
      </c>
      <c r="L64" t="s">
        <v>9</v>
      </c>
      <c r="M64" t="s">
        <v>94</v>
      </c>
      <c r="N64" t="s">
        <v>10</v>
      </c>
      <c r="O64" t="s">
        <v>23</v>
      </c>
    </row>
    <row r="65" spans="1:15" ht="16">
      <c r="A65" t="s">
        <v>141</v>
      </c>
      <c r="B65">
        <v>0</v>
      </c>
      <c r="C65">
        <v>108.671734</v>
      </c>
      <c r="D65">
        <v>27.91563</v>
      </c>
      <c r="E65">
        <v>2105</v>
      </c>
      <c r="F65" s="12">
        <f ca="1">RAND()*(20.9-12.5)+12.5</f>
        <v>19.101943492762459</v>
      </c>
      <c r="G65" s="10">
        <f ca="1">RAND()*(248-58.2)+58.2</f>
        <v>87.890995241283463</v>
      </c>
      <c r="H65" s="6">
        <f ca="1">RAND()*(122.7-53.6)+53.6</f>
        <v>105.27908080042674</v>
      </c>
      <c r="I65" t="s">
        <v>13</v>
      </c>
      <c r="J65" t="s">
        <v>7</v>
      </c>
      <c r="K65" t="s">
        <v>17</v>
      </c>
      <c r="L65" t="s">
        <v>9</v>
      </c>
      <c r="M65" t="s">
        <v>94</v>
      </c>
      <c r="N65" t="s">
        <v>10</v>
      </c>
      <c r="O65" t="s">
        <v>23</v>
      </c>
    </row>
    <row r="66" spans="1:15" ht="16">
      <c r="A66" t="s">
        <v>142</v>
      </c>
      <c r="B66">
        <v>0</v>
      </c>
      <c r="C66">
        <v>108.672719</v>
      </c>
      <c r="D66">
        <v>27.915896</v>
      </c>
      <c r="E66">
        <v>2105</v>
      </c>
      <c r="F66" s="12">
        <f ca="1">RAND()*(20.9-12.5)+12.5</f>
        <v>16.689539066930415</v>
      </c>
      <c r="G66" s="10">
        <f ca="1">RAND()*(248-58.2)+58.2</f>
        <v>81.844918805480461</v>
      </c>
      <c r="H66" s="6">
        <f ca="1">RAND()*(122.7-53.6)+53.6</f>
        <v>114.73245454353395</v>
      </c>
      <c r="I66" t="s">
        <v>13</v>
      </c>
      <c r="J66" t="s">
        <v>7</v>
      </c>
      <c r="K66" t="s">
        <v>17</v>
      </c>
      <c r="L66" t="s">
        <v>9</v>
      </c>
      <c r="M66" t="s">
        <v>94</v>
      </c>
      <c r="N66" t="s">
        <v>10</v>
      </c>
      <c r="O66" t="s">
        <v>23</v>
      </c>
    </row>
    <row r="67" spans="1:15" ht="16">
      <c r="A67" t="s">
        <v>251</v>
      </c>
      <c r="B67">
        <v>1</v>
      </c>
      <c r="C67" s="3">
        <v>108.783675</v>
      </c>
      <c r="D67" s="3">
        <v>27.551292</v>
      </c>
      <c r="E67" s="3">
        <v>663</v>
      </c>
      <c r="F67" s="12">
        <v>28.2</v>
      </c>
      <c r="G67" s="10">
        <v>80.599999999999994</v>
      </c>
      <c r="H67" s="6">
        <f ca="1">RAND()*(200-150)+150</f>
        <v>160.60915980985871</v>
      </c>
      <c r="I67" t="s">
        <v>13</v>
      </c>
      <c r="J67" t="s">
        <v>14</v>
      </c>
      <c r="K67" t="s">
        <v>186</v>
      </c>
      <c r="L67" t="s">
        <v>9</v>
      </c>
      <c r="M67" t="s">
        <v>94</v>
      </c>
      <c r="N67" t="s">
        <v>10</v>
      </c>
      <c r="O67" t="s">
        <v>23</v>
      </c>
    </row>
    <row r="68" spans="1:15" ht="16">
      <c r="A68" t="s">
        <v>252</v>
      </c>
      <c r="B68">
        <v>1</v>
      </c>
      <c r="C68" s="3">
        <v>108.67242299999999</v>
      </c>
      <c r="D68" s="3">
        <v>27.915868</v>
      </c>
      <c r="E68" s="3">
        <v>2088</v>
      </c>
      <c r="F68" s="12">
        <v>27</v>
      </c>
      <c r="G68" s="10">
        <v>77.7</v>
      </c>
      <c r="H68" s="6">
        <f ca="1">RAND()*(200-150)+150</f>
        <v>172.79762463634725</v>
      </c>
      <c r="I68" t="s">
        <v>13</v>
      </c>
      <c r="J68" t="s">
        <v>14</v>
      </c>
      <c r="K68" t="s">
        <v>17</v>
      </c>
      <c r="L68" t="s">
        <v>9</v>
      </c>
      <c r="M68" t="s">
        <v>94</v>
      </c>
      <c r="N68" t="s">
        <v>10</v>
      </c>
      <c r="O68" t="s">
        <v>11</v>
      </c>
    </row>
    <row r="69" spans="1:15" ht="16">
      <c r="A69" s="3" t="s">
        <v>253</v>
      </c>
      <c r="B69">
        <v>1</v>
      </c>
      <c r="C69" s="3">
        <v>108.700474</v>
      </c>
      <c r="D69" s="3">
        <v>27.907833</v>
      </c>
      <c r="E69" s="3">
        <v>1953</v>
      </c>
      <c r="F69" s="12">
        <v>28.2</v>
      </c>
      <c r="G69" s="10">
        <v>80.599999999999994</v>
      </c>
      <c r="H69" s="6">
        <f ca="1">RAND()*(200-150)+150</f>
        <v>165.73587705456032</v>
      </c>
      <c r="I69" t="s">
        <v>13</v>
      </c>
      <c r="J69" t="s">
        <v>14</v>
      </c>
      <c r="K69" t="s">
        <v>17</v>
      </c>
      <c r="L69" t="s">
        <v>9</v>
      </c>
      <c r="M69" t="s">
        <v>94</v>
      </c>
      <c r="N69" t="s">
        <v>21</v>
      </c>
      <c r="O69" t="s">
        <v>99</v>
      </c>
    </row>
    <row r="70" spans="1:15" ht="16">
      <c r="A70" t="s">
        <v>254</v>
      </c>
      <c r="B70">
        <v>1</v>
      </c>
      <c r="C70" s="3">
        <v>108.665688</v>
      </c>
      <c r="D70" s="3">
        <v>27.913004999999998</v>
      </c>
      <c r="E70" s="3">
        <v>2001</v>
      </c>
      <c r="F70" s="12">
        <v>27</v>
      </c>
      <c r="G70" s="10">
        <v>77.7</v>
      </c>
      <c r="H70" s="6">
        <f ca="1">RAND()*(200-150)+150</f>
        <v>179.85031134363612</v>
      </c>
      <c r="I70" t="s">
        <v>13</v>
      </c>
      <c r="J70" t="s">
        <v>14</v>
      </c>
      <c r="K70" t="s">
        <v>17</v>
      </c>
      <c r="L70" t="s">
        <v>9</v>
      </c>
      <c r="M70" t="s">
        <v>94</v>
      </c>
      <c r="N70" t="s">
        <v>10</v>
      </c>
      <c r="O70" t="s">
        <v>23</v>
      </c>
    </row>
    <row r="71" spans="1:15" ht="16">
      <c r="A71" s="3" t="s">
        <v>255</v>
      </c>
      <c r="B71">
        <v>1</v>
      </c>
      <c r="C71" s="3">
        <v>108.698836</v>
      </c>
      <c r="D71" s="3">
        <v>27.909345999999999</v>
      </c>
      <c r="E71" s="3">
        <v>2002</v>
      </c>
      <c r="F71" s="12">
        <v>28.2</v>
      </c>
      <c r="G71" s="10">
        <v>80.599999999999994</v>
      </c>
      <c r="H71" s="6">
        <f ca="1">RAND()*(200-150)+150</f>
        <v>164.8007537952019</v>
      </c>
      <c r="I71" t="s">
        <v>6</v>
      </c>
      <c r="J71" t="s">
        <v>14</v>
      </c>
      <c r="K71" t="s">
        <v>17</v>
      </c>
      <c r="L71" t="s">
        <v>9</v>
      </c>
      <c r="M71" t="s">
        <v>94</v>
      </c>
      <c r="N71" t="s">
        <v>10</v>
      </c>
      <c r="O71" t="s">
        <v>11</v>
      </c>
    </row>
    <row r="72" spans="1:15" ht="16">
      <c r="A72" s="2" t="s">
        <v>256</v>
      </c>
      <c r="B72">
        <v>1</v>
      </c>
      <c r="C72" s="1">
        <v>108.671708</v>
      </c>
      <c r="D72" s="1">
        <v>27.915482000000001</v>
      </c>
      <c r="E72" s="1">
        <v>2104</v>
      </c>
      <c r="F72" s="12">
        <v>27</v>
      </c>
      <c r="G72" s="10">
        <v>77.7</v>
      </c>
      <c r="H72" s="6">
        <f ca="1">RAND()*(200-150)+150</f>
        <v>164.95103210511348</v>
      </c>
      <c r="I72" t="s">
        <v>13</v>
      </c>
      <c r="J72" t="s">
        <v>14</v>
      </c>
      <c r="K72" t="s">
        <v>17</v>
      </c>
      <c r="L72" t="s">
        <v>9</v>
      </c>
      <c r="M72" t="s">
        <v>94</v>
      </c>
      <c r="N72" t="s">
        <v>10</v>
      </c>
      <c r="O72" t="s">
        <v>23</v>
      </c>
    </row>
    <row r="73" spans="1:15" ht="16">
      <c r="A73" t="s">
        <v>257</v>
      </c>
      <c r="B73">
        <v>1</v>
      </c>
      <c r="C73" s="3">
        <v>108.406368</v>
      </c>
      <c r="D73" s="3">
        <v>27.875402999999999</v>
      </c>
      <c r="E73" s="3">
        <v>1130</v>
      </c>
      <c r="F73" s="12">
        <v>28.2</v>
      </c>
      <c r="G73" s="10">
        <v>80.599999999999994</v>
      </c>
      <c r="H73" s="6">
        <f ca="1">RAND()*(200-150)+150</f>
        <v>184.96608522928864</v>
      </c>
      <c r="I73" t="s">
        <v>13</v>
      </c>
      <c r="J73" t="s">
        <v>7</v>
      </c>
      <c r="K73" t="s">
        <v>17</v>
      </c>
      <c r="L73" t="s">
        <v>9</v>
      </c>
      <c r="M73" t="s">
        <v>94</v>
      </c>
      <c r="N73" t="s">
        <v>10</v>
      </c>
      <c r="O73" t="s">
        <v>23</v>
      </c>
    </row>
    <row r="74" spans="1:15" ht="16">
      <c r="A74" t="s">
        <v>151</v>
      </c>
      <c r="B74">
        <v>0</v>
      </c>
      <c r="C74">
        <v>107.011674</v>
      </c>
      <c r="D74">
        <v>25.769670999999999</v>
      </c>
      <c r="E74">
        <v>944</v>
      </c>
      <c r="F74" s="12">
        <f ca="1">RAND()*(25.5-15.3)+15.3</f>
        <v>18.327974924596457</v>
      </c>
      <c r="G74" s="10">
        <f ca="1">RAND()*(200-50)+50</f>
        <v>56.095123911203373</v>
      </c>
      <c r="H74" s="6">
        <f ca="1">RAND()*(200-50)+50</f>
        <v>146.34570050472195</v>
      </c>
      <c r="I74" t="s">
        <v>40</v>
      </c>
      <c r="J74" t="s">
        <v>14</v>
      </c>
      <c r="K74" t="s">
        <v>28</v>
      </c>
      <c r="L74" t="s">
        <v>9</v>
      </c>
      <c r="M74" t="s">
        <v>94</v>
      </c>
      <c r="N74" t="s">
        <v>21</v>
      </c>
      <c r="O74" t="s">
        <v>11</v>
      </c>
    </row>
    <row r="75" spans="1:15" ht="16">
      <c r="A75" t="s">
        <v>58</v>
      </c>
      <c r="B75">
        <v>0</v>
      </c>
      <c r="C75">
        <v>108.09177699999999</v>
      </c>
      <c r="D75">
        <v>28.049672999999999</v>
      </c>
      <c r="E75">
        <v>831</v>
      </c>
      <c r="F75" s="12">
        <f ca="1">RAND()*(27.3-18.1)+18.1</f>
        <v>23.78280746624996</v>
      </c>
      <c r="G75" s="10">
        <f ca="1">RAND()*(396.9-54.2)+54.2</f>
        <v>215.9691233354493</v>
      </c>
      <c r="H75" s="6">
        <f ca="1">RAND()*(175.8-64.4)+64.4</f>
        <v>87.907848117792014</v>
      </c>
      <c r="I75" t="s">
        <v>13</v>
      </c>
      <c r="J75" t="s">
        <v>14</v>
      </c>
      <c r="K75" t="s">
        <v>17</v>
      </c>
      <c r="L75" t="s">
        <v>9</v>
      </c>
      <c r="M75" t="s">
        <v>94</v>
      </c>
      <c r="N75" t="s">
        <v>21</v>
      </c>
      <c r="O75" t="s">
        <v>23</v>
      </c>
    </row>
    <row r="76" spans="1:15" ht="16">
      <c r="A76" t="s">
        <v>59</v>
      </c>
      <c r="B76">
        <v>0</v>
      </c>
      <c r="C76">
        <v>108.09177099999999</v>
      </c>
      <c r="D76">
        <v>28.049661</v>
      </c>
      <c r="E76">
        <v>844</v>
      </c>
      <c r="F76" s="12">
        <f ca="1">RAND()*(27.3-18.1)+18.1</f>
        <v>23.653624395410038</v>
      </c>
      <c r="G76" s="10">
        <f ca="1">RAND()*(396.9-54.2)+54.2</f>
        <v>100.70817518399173</v>
      </c>
      <c r="H76" s="6">
        <f ca="1">RAND()*(175.8-64.4)+64.4</f>
        <v>173.66695662265232</v>
      </c>
      <c r="I76" t="s">
        <v>13</v>
      </c>
      <c r="J76" t="s">
        <v>14</v>
      </c>
      <c r="K76" t="s">
        <v>17</v>
      </c>
      <c r="L76" t="s">
        <v>60</v>
      </c>
      <c r="M76" t="s">
        <v>94</v>
      </c>
      <c r="N76" t="s">
        <v>21</v>
      </c>
      <c r="O76" t="s">
        <v>23</v>
      </c>
    </row>
    <row r="77" spans="1:15" ht="16">
      <c r="A77" t="s">
        <v>61</v>
      </c>
      <c r="B77">
        <v>0</v>
      </c>
      <c r="C77">
        <v>108.09136100000001</v>
      </c>
      <c r="D77">
        <v>28.049941</v>
      </c>
      <c r="E77">
        <v>833</v>
      </c>
      <c r="F77" s="12">
        <f ca="1">RAND()*(27.3-18.1)+18.1</f>
        <v>24.761277945712354</v>
      </c>
      <c r="G77" s="10">
        <f ca="1">RAND()*(396.9-54.2)+54.2</f>
        <v>264.50081861185345</v>
      </c>
      <c r="H77" s="6">
        <f ca="1">RAND()*(175.8-64.4)+64.4</f>
        <v>71.110148739712287</v>
      </c>
      <c r="I77" t="s">
        <v>13</v>
      </c>
      <c r="J77" t="s">
        <v>14</v>
      </c>
      <c r="K77" t="s">
        <v>17</v>
      </c>
      <c r="L77" t="s">
        <v>9</v>
      </c>
      <c r="M77" t="s">
        <v>94</v>
      </c>
      <c r="N77" t="s">
        <v>21</v>
      </c>
      <c r="O77" t="s">
        <v>23</v>
      </c>
    </row>
    <row r="78" spans="1:15" ht="16">
      <c r="A78" t="s">
        <v>170</v>
      </c>
      <c r="B78">
        <v>1</v>
      </c>
      <c r="C78" s="3">
        <v>108.537806</v>
      </c>
      <c r="D78" s="3">
        <v>27.741085000000002</v>
      </c>
      <c r="E78" s="3">
        <v>1007</v>
      </c>
      <c r="F78" s="12">
        <v>28.2</v>
      </c>
      <c r="G78" s="10">
        <v>80.599999999999994</v>
      </c>
      <c r="H78" s="6">
        <f ca="1">RAND()*(200-150)+150</f>
        <v>172.22196853182589</v>
      </c>
      <c r="I78" t="s">
        <v>13</v>
      </c>
      <c r="J78" t="s">
        <v>14</v>
      </c>
      <c r="K78" t="s">
        <v>17</v>
      </c>
      <c r="L78" t="s">
        <v>9</v>
      </c>
      <c r="M78" t="s">
        <v>94</v>
      </c>
      <c r="N78" t="s">
        <v>10</v>
      </c>
      <c r="O78" t="s">
        <v>23</v>
      </c>
    </row>
    <row r="79" spans="1:15" ht="16">
      <c r="A79" t="s">
        <v>171</v>
      </c>
      <c r="B79">
        <v>1</v>
      </c>
      <c r="C79" s="3">
        <v>108.72801</v>
      </c>
      <c r="D79" s="3">
        <v>27.787590000000002</v>
      </c>
      <c r="E79" s="3">
        <v>530</v>
      </c>
      <c r="F79" s="12">
        <v>28.2</v>
      </c>
      <c r="G79" s="10">
        <v>80.599999999999994</v>
      </c>
      <c r="H79" s="6">
        <f ca="1">RAND()*(200-150)+150</f>
        <v>170.47245728158344</v>
      </c>
      <c r="I79" t="s">
        <v>13</v>
      </c>
      <c r="J79" t="s">
        <v>7</v>
      </c>
      <c r="K79" t="s">
        <v>17</v>
      </c>
      <c r="L79" t="s">
        <v>18</v>
      </c>
      <c r="M79" t="s">
        <v>94</v>
      </c>
      <c r="N79" t="s">
        <v>10</v>
      </c>
      <c r="O79" t="s">
        <v>19</v>
      </c>
    </row>
    <row r="80" spans="1:15" ht="16">
      <c r="A80" t="s">
        <v>172</v>
      </c>
      <c r="B80">
        <v>1</v>
      </c>
      <c r="C80" s="3">
        <v>108.72807</v>
      </c>
      <c r="D80" s="3">
        <v>27.787424000000001</v>
      </c>
      <c r="E80" s="3">
        <v>535</v>
      </c>
      <c r="F80" s="12">
        <v>28.2</v>
      </c>
      <c r="G80" s="10">
        <v>80.599999999999994</v>
      </c>
      <c r="H80" s="6">
        <f ca="1">RAND()*(200-150)+150</f>
        <v>172.581210386393</v>
      </c>
      <c r="I80" t="s">
        <v>13</v>
      </c>
      <c r="J80" t="s">
        <v>7</v>
      </c>
      <c r="K80" t="s">
        <v>17</v>
      </c>
      <c r="L80" t="s">
        <v>18</v>
      </c>
      <c r="M80" t="s">
        <v>94</v>
      </c>
      <c r="N80" t="s">
        <v>10</v>
      </c>
      <c r="O80" t="s">
        <v>19</v>
      </c>
    </row>
    <row r="81" spans="1:38" ht="16">
      <c r="A81" t="s">
        <v>49</v>
      </c>
      <c r="B81">
        <v>0</v>
      </c>
      <c r="C81">
        <v>106.978628</v>
      </c>
      <c r="D81">
        <v>25.786715999999998</v>
      </c>
      <c r="E81">
        <v>1130</v>
      </c>
      <c r="F81" s="12">
        <f t="shared" ref="F81:F87" ca="1" si="8">RAND()*(25.5-15.3)+15.3</f>
        <v>16.30503586072669</v>
      </c>
      <c r="G81" s="10">
        <f t="shared" ref="G81:H87" ca="1" si="9">RAND()*(200-50)+50</f>
        <v>187.40572242297267</v>
      </c>
      <c r="H81" s="6">
        <f t="shared" ca="1" si="9"/>
        <v>174.40813998558554</v>
      </c>
      <c r="I81" t="s">
        <v>6</v>
      </c>
      <c r="J81" t="s">
        <v>7</v>
      </c>
      <c r="K81" t="s">
        <v>17</v>
      </c>
      <c r="L81" t="s">
        <v>9</v>
      </c>
      <c r="M81" t="s">
        <v>94</v>
      </c>
      <c r="N81" t="s">
        <v>10</v>
      </c>
      <c r="O81" t="s">
        <v>11</v>
      </c>
      <c r="T81" s="3"/>
      <c r="U81" s="3"/>
      <c r="V81" s="3"/>
      <c r="W81" s="3"/>
      <c r="X81" s="3"/>
      <c r="Y81" s="3"/>
      <c r="Z81" s="3"/>
      <c r="AA81" s="3"/>
      <c r="AB81" s="4"/>
      <c r="AC81" s="4"/>
      <c r="AD81" s="4"/>
      <c r="AE81" s="4"/>
      <c r="AF81" s="4"/>
      <c r="AG81" s="4"/>
      <c r="AH81" s="4"/>
      <c r="AI81" s="4"/>
      <c r="AJ81" s="1"/>
      <c r="AK81" s="2"/>
      <c r="AL81" s="2"/>
    </row>
    <row r="82" spans="1:38" ht="16">
      <c r="A82" t="s">
        <v>50</v>
      </c>
      <c r="B82">
        <v>0</v>
      </c>
      <c r="C82">
        <v>106.978894</v>
      </c>
      <c r="D82">
        <v>25.786346999999999</v>
      </c>
      <c r="E82">
        <v>1109</v>
      </c>
      <c r="F82" s="12">
        <f t="shared" ca="1" si="8"/>
        <v>17.39413377727578</v>
      </c>
      <c r="G82" s="10">
        <f t="shared" ca="1" si="9"/>
        <v>171.06511118757516</v>
      </c>
      <c r="H82" s="6">
        <f t="shared" ca="1" si="9"/>
        <v>51.036708397112712</v>
      </c>
      <c r="I82" t="s">
        <v>6</v>
      </c>
      <c r="J82" t="s">
        <v>7</v>
      </c>
      <c r="K82" t="s">
        <v>17</v>
      </c>
      <c r="L82" t="s">
        <v>9</v>
      </c>
      <c r="M82" t="s">
        <v>94</v>
      </c>
      <c r="N82" t="s">
        <v>10</v>
      </c>
      <c r="O82" t="s">
        <v>11</v>
      </c>
      <c r="AA82" s="5"/>
      <c r="AE82" s="3"/>
      <c r="AF82" s="5"/>
      <c r="AG82" s="5"/>
      <c r="AJ82" s="3"/>
    </row>
    <row r="83" spans="1:38" ht="16">
      <c r="A83" t="s">
        <v>51</v>
      </c>
      <c r="B83">
        <v>0</v>
      </c>
      <c r="C83">
        <v>107.082275</v>
      </c>
      <c r="D83">
        <v>26.087326000000001</v>
      </c>
      <c r="E83">
        <v>982</v>
      </c>
      <c r="F83" s="12">
        <f t="shared" ca="1" si="8"/>
        <v>18.343787405630842</v>
      </c>
      <c r="G83" s="10">
        <f t="shared" ca="1" si="9"/>
        <v>125.82221232173787</v>
      </c>
      <c r="H83" s="6">
        <f t="shared" ca="1" si="9"/>
        <v>155.86175737228973</v>
      </c>
      <c r="I83" t="s">
        <v>13</v>
      </c>
      <c r="J83" t="s">
        <v>7</v>
      </c>
      <c r="K83" t="s">
        <v>8</v>
      </c>
      <c r="L83" t="s">
        <v>9</v>
      </c>
      <c r="M83" t="s">
        <v>94</v>
      </c>
      <c r="N83" t="s">
        <v>10</v>
      </c>
      <c r="O83" t="s">
        <v>11</v>
      </c>
    </row>
    <row r="84" spans="1:38" ht="16">
      <c r="A84" t="s">
        <v>258</v>
      </c>
      <c r="B84">
        <v>1</v>
      </c>
      <c r="C84" s="3">
        <v>108.67056100000001</v>
      </c>
      <c r="D84" s="3">
        <v>27.914684999999999</v>
      </c>
      <c r="E84" s="3">
        <v>2065</v>
      </c>
      <c r="F84" s="12">
        <v>27</v>
      </c>
      <c r="G84" s="10">
        <v>77.7</v>
      </c>
      <c r="H84" s="6">
        <f ca="1">RAND()*(200-150)+150</f>
        <v>165.16009508584634</v>
      </c>
      <c r="I84" t="s">
        <v>13</v>
      </c>
      <c r="J84" t="s">
        <v>14</v>
      </c>
      <c r="K84" t="s">
        <v>17</v>
      </c>
      <c r="L84" t="s">
        <v>9</v>
      </c>
      <c r="M84" t="s">
        <v>186</v>
      </c>
      <c r="N84" t="s">
        <v>10</v>
      </c>
      <c r="O84" t="s">
        <v>23</v>
      </c>
    </row>
    <row r="85" spans="1:38" ht="16">
      <c r="A85" t="s">
        <v>259</v>
      </c>
      <c r="B85">
        <v>1</v>
      </c>
      <c r="C85" s="3">
        <v>108.69969399999999</v>
      </c>
      <c r="D85" s="3">
        <v>27.908145000000001</v>
      </c>
      <c r="E85" s="3">
        <v>1945</v>
      </c>
      <c r="F85" s="12">
        <v>28.2</v>
      </c>
      <c r="G85" s="10">
        <v>80.599999999999994</v>
      </c>
      <c r="H85" s="6">
        <f ca="1">RAND()*(200-150)+150</f>
        <v>158.76208637635395</v>
      </c>
      <c r="I85" t="s">
        <v>13</v>
      </c>
      <c r="J85" t="s">
        <v>186</v>
      </c>
      <c r="K85" t="s">
        <v>28</v>
      </c>
      <c r="L85" t="s">
        <v>9</v>
      </c>
      <c r="M85" t="s">
        <v>186</v>
      </c>
      <c r="N85" t="s">
        <v>21</v>
      </c>
      <c r="O85" t="s">
        <v>186</v>
      </c>
    </row>
    <row r="86" spans="1:38" ht="16">
      <c r="A86" s="2" t="s">
        <v>260</v>
      </c>
      <c r="B86">
        <v>1</v>
      </c>
      <c r="C86" s="1">
        <v>108.519735</v>
      </c>
      <c r="D86" s="1">
        <v>28.033602999999999</v>
      </c>
      <c r="E86" s="1">
        <v>1050</v>
      </c>
      <c r="F86" s="12">
        <v>28.2</v>
      </c>
      <c r="G86" s="10">
        <v>80.599999999999994</v>
      </c>
      <c r="H86" s="6">
        <f ca="1">RAND()*(200-150)+150</f>
        <v>165.0745477736258</v>
      </c>
      <c r="I86" t="s">
        <v>13</v>
      </c>
      <c r="J86" t="s">
        <v>14</v>
      </c>
      <c r="K86" t="s">
        <v>17</v>
      </c>
      <c r="L86" t="s">
        <v>9</v>
      </c>
      <c r="M86" t="s">
        <v>94</v>
      </c>
      <c r="N86" t="s">
        <v>21</v>
      </c>
      <c r="O86" t="s">
        <v>23</v>
      </c>
    </row>
    <row r="87" spans="1:38" ht="16">
      <c r="A87" t="s">
        <v>261</v>
      </c>
      <c r="B87">
        <v>1</v>
      </c>
      <c r="C87" s="3">
        <v>108.40607</v>
      </c>
      <c r="D87" s="3">
        <v>27.876275</v>
      </c>
      <c r="E87" s="3">
        <v>1167</v>
      </c>
      <c r="F87" s="12">
        <v>28.2</v>
      </c>
      <c r="G87" s="10">
        <v>80.599999999999994</v>
      </c>
      <c r="H87" s="6">
        <f ca="1">RAND()*(200-150)+150</f>
        <v>160.89926761823884</v>
      </c>
      <c r="I87" t="s">
        <v>13</v>
      </c>
      <c r="J87" t="s">
        <v>14</v>
      </c>
      <c r="K87" t="s">
        <v>17</v>
      </c>
      <c r="L87" t="s">
        <v>9</v>
      </c>
      <c r="M87" t="s">
        <v>94</v>
      </c>
      <c r="N87" t="s">
        <v>21</v>
      </c>
      <c r="O87" t="s">
        <v>23</v>
      </c>
    </row>
    <row r="88" spans="1:38" ht="16">
      <c r="A88" t="s">
        <v>262</v>
      </c>
      <c r="B88">
        <v>1</v>
      </c>
      <c r="C88" s="3">
        <v>108.51957</v>
      </c>
      <c r="D88" s="3">
        <v>28.033791000000001</v>
      </c>
      <c r="E88" s="3">
        <v>1030</v>
      </c>
      <c r="F88" s="12">
        <v>28.2</v>
      </c>
      <c r="G88" s="10">
        <v>80.599999999999994</v>
      </c>
      <c r="H88" s="6">
        <f ca="1">RAND()*(200-150)+150</f>
        <v>172.53259647716141</v>
      </c>
      <c r="I88" t="s">
        <v>186</v>
      </c>
      <c r="J88" t="s">
        <v>14</v>
      </c>
      <c r="K88" t="s">
        <v>8</v>
      </c>
      <c r="L88" t="s">
        <v>9</v>
      </c>
      <c r="M88" t="s">
        <v>94</v>
      </c>
      <c r="N88" t="s">
        <v>10</v>
      </c>
      <c r="O88" t="s">
        <v>23</v>
      </c>
    </row>
    <row r="89" spans="1:38" ht="16">
      <c r="A89" t="s">
        <v>263</v>
      </c>
      <c r="B89">
        <v>1</v>
      </c>
      <c r="C89" s="3">
        <v>108.784539</v>
      </c>
      <c r="D89" s="3">
        <v>27.793880000000001</v>
      </c>
      <c r="E89" s="3">
        <v>471</v>
      </c>
      <c r="F89" s="12">
        <v>28.2</v>
      </c>
      <c r="G89" s="10">
        <v>80.599999999999994</v>
      </c>
      <c r="H89" s="6">
        <f ca="1">RAND()*(200-150)+150</f>
        <v>174.97432092026531</v>
      </c>
      <c r="I89" t="s">
        <v>13</v>
      </c>
      <c r="J89" t="s">
        <v>14</v>
      </c>
      <c r="K89" t="s">
        <v>28</v>
      </c>
      <c r="L89" t="s">
        <v>9</v>
      </c>
      <c r="M89" t="s">
        <v>94</v>
      </c>
      <c r="N89" t="s">
        <v>10</v>
      </c>
      <c r="O89" t="s">
        <v>23</v>
      </c>
    </row>
    <row r="90" spans="1:38" ht="16">
      <c r="A90" t="s">
        <v>62</v>
      </c>
      <c r="B90">
        <v>0</v>
      </c>
      <c r="C90">
        <v>108.113724</v>
      </c>
      <c r="D90">
        <v>28.022838</v>
      </c>
      <c r="E90">
        <v>853</v>
      </c>
      <c r="F90" s="12">
        <f ca="1">RAND()*(27.3-18.1)+18.1</f>
        <v>19.656424502527454</v>
      </c>
      <c r="G90" s="10">
        <f ca="1">RAND()*(396.9-54.2)+54.2</f>
        <v>216.68378385050113</v>
      </c>
      <c r="H90" s="6">
        <f ca="1">RAND()*(175.8-64.4)+64.4</f>
        <v>99.799931579409986</v>
      </c>
      <c r="I90" t="s">
        <v>13</v>
      </c>
      <c r="J90" t="s">
        <v>14</v>
      </c>
      <c r="K90" t="s">
        <v>17</v>
      </c>
      <c r="L90" t="s">
        <v>9</v>
      </c>
      <c r="M90" t="s">
        <v>94</v>
      </c>
      <c r="N90" t="s">
        <v>10</v>
      </c>
      <c r="O90" t="s">
        <v>23</v>
      </c>
    </row>
    <row r="91" spans="1:38" ht="16">
      <c r="A91" t="s">
        <v>63</v>
      </c>
      <c r="B91">
        <v>0</v>
      </c>
      <c r="C91">
        <v>108.115093</v>
      </c>
      <c r="D91">
        <v>28.02392</v>
      </c>
      <c r="E91">
        <v>905</v>
      </c>
      <c r="F91" s="12">
        <f ca="1">RAND()*(27.3-18.1)+18.1</f>
        <v>24.924250059714026</v>
      </c>
      <c r="G91" s="10">
        <f ca="1">RAND()*(396.9-54.2)+54.2</f>
        <v>89.261573094598305</v>
      </c>
      <c r="H91" s="6">
        <f ca="1">RAND()*(175.8-64.4)+64.4</f>
        <v>70.253037770425422</v>
      </c>
      <c r="I91" t="s">
        <v>6</v>
      </c>
      <c r="J91" t="s">
        <v>14</v>
      </c>
      <c r="K91" t="s">
        <v>17</v>
      </c>
      <c r="L91" t="s">
        <v>9</v>
      </c>
      <c r="M91" t="s">
        <v>94</v>
      </c>
      <c r="N91" t="s">
        <v>10</v>
      </c>
      <c r="O91" t="s">
        <v>23</v>
      </c>
    </row>
    <row r="92" spans="1:38" ht="16">
      <c r="A92" t="s">
        <v>64</v>
      </c>
      <c r="B92">
        <v>0</v>
      </c>
      <c r="C92">
        <v>108.034057</v>
      </c>
      <c r="D92">
        <v>27.988009000000002</v>
      </c>
      <c r="E92">
        <v>908</v>
      </c>
      <c r="F92" s="12">
        <f ca="1">RAND()*(27.3-18.1)+18.1</f>
        <v>25.852738395345195</v>
      </c>
      <c r="G92" s="10">
        <f ca="1">RAND()*(396.9-54.2)+54.2</f>
        <v>322.02095209192123</v>
      </c>
      <c r="H92" s="6">
        <f ca="1">RAND()*(175.8-64.4)+64.4</f>
        <v>154.64985125480348</v>
      </c>
      <c r="I92" t="s">
        <v>13</v>
      </c>
      <c r="J92" t="s">
        <v>14</v>
      </c>
      <c r="K92" t="s">
        <v>17</v>
      </c>
      <c r="L92" t="s">
        <v>9</v>
      </c>
      <c r="M92" t="s">
        <v>94</v>
      </c>
      <c r="N92" t="s">
        <v>10</v>
      </c>
      <c r="O92" t="s">
        <v>23</v>
      </c>
    </row>
    <row r="93" spans="1:38" ht="16">
      <c r="A93" t="s">
        <v>65</v>
      </c>
      <c r="B93">
        <v>0</v>
      </c>
      <c r="C93">
        <v>108.034238</v>
      </c>
      <c r="D93">
        <v>27.98789</v>
      </c>
      <c r="E93">
        <v>890</v>
      </c>
      <c r="F93" s="12">
        <f ca="1">RAND()*(27.3-18.1)+18.1</f>
        <v>22.322440326563836</v>
      </c>
      <c r="G93" s="10">
        <f ca="1">RAND()*(396.9-54.2)+54.2</f>
        <v>136.83523119510124</v>
      </c>
      <c r="H93" s="6">
        <f ca="1">RAND()*(175.8-64.4)+64.4</f>
        <v>139.46353696058279</v>
      </c>
      <c r="I93" t="s">
        <v>13</v>
      </c>
      <c r="J93" t="s">
        <v>14</v>
      </c>
      <c r="K93" t="s">
        <v>17</v>
      </c>
      <c r="L93" t="s">
        <v>9</v>
      </c>
      <c r="M93" t="s">
        <v>94</v>
      </c>
      <c r="N93" t="s">
        <v>10</v>
      </c>
      <c r="O93" t="s">
        <v>23</v>
      </c>
    </row>
    <row r="94" spans="1:38" ht="16">
      <c r="A94" t="s">
        <v>66</v>
      </c>
      <c r="B94">
        <v>0</v>
      </c>
      <c r="C94">
        <v>108.034475</v>
      </c>
      <c r="D94">
        <v>27.987867000000001</v>
      </c>
      <c r="E94">
        <v>879</v>
      </c>
      <c r="F94" s="12">
        <f ca="1">RAND()*(27.3-18.1)+18.1</f>
        <v>24.087274139461449</v>
      </c>
      <c r="G94" s="10">
        <f ca="1">RAND()*(396.9-54.2)+54.2</f>
        <v>336.19903310383972</v>
      </c>
      <c r="H94" s="6">
        <f ca="1">RAND()*(175.8-64.4)+64.4</f>
        <v>65.359900997848968</v>
      </c>
      <c r="I94" t="s">
        <v>13</v>
      </c>
      <c r="J94" t="s">
        <v>14</v>
      </c>
      <c r="K94" t="s">
        <v>17</v>
      </c>
      <c r="L94" t="s">
        <v>9</v>
      </c>
      <c r="M94" t="s">
        <v>94</v>
      </c>
      <c r="N94" t="s">
        <v>10</v>
      </c>
      <c r="O94" t="s">
        <v>23</v>
      </c>
    </row>
    <row r="95" spans="1:38" ht="16">
      <c r="A95" t="s">
        <v>67</v>
      </c>
      <c r="B95">
        <v>0</v>
      </c>
      <c r="C95">
        <v>108.10626000000001</v>
      </c>
      <c r="D95">
        <v>27.838939</v>
      </c>
      <c r="E95">
        <v>631</v>
      </c>
      <c r="F95" s="12">
        <f ca="1">RAND()*(27.3-18.1)+18.1</f>
        <v>21.913695235356741</v>
      </c>
      <c r="G95" s="10">
        <f ca="1">RAND()*(396.9-54.2)+54.2</f>
        <v>156.86452255364151</v>
      </c>
      <c r="H95" s="6">
        <f ca="1">RAND()*(175.8-64.4)+64.4</f>
        <v>167.09244351537092</v>
      </c>
      <c r="I95" t="s">
        <v>13</v>
      </c>
      <c r="J95" t="s">
        <v>14</v>
      </c>
      <c r="K95" t="s">
        <v>17</v>
      </c>
      <c r="L95" t="s">
        <v>9</v>
      </c>
      <c r="M95" t="s">
        <v>94</v>
      </c>
      <c r="N95" t="s">
        <v>10</v>
      </c>
      <c r="O95" t="s">
        <v>23</v>
      </c>
    </row>
    <row r="96" spans="1:38" ht="16">
      <c r="A96" t="s">
        <v>269</v>
      </c>
      <c r="B96">
        <v>1</v>
      </c>
      <c r="C96" s="3">
        <v>108.78427499999999</v>
      </c>
      <c r="D96" s="3">
        <v>27.793904999999999</v>
      </c>
      <c r="E96" s="3">
        <v>459</v>
      </c>
      <c r="F96" s="12">
        <v>28.2</v>
      </c>
      <c r="G96" s="10">
        <v>80.599999999999994</v>
      </c>
      <c r="H96" s="6">
        <f ca="1">RAND()*(200-150)+150</f>
        <v>192.48437418081579</v>
      </c>
      <c r="I96" t="s">
        <v>6</v>
      </c>
      <c r="J96" t="s">
        <v>7</v>
      </c>
      <c r="K96" t="s">
        <v>17</v>
      </c>
      <c r="L96" t="s">
        <v>9</v>
      </c>
      <c r="M96" t="s">
        <v>94</v>
      </c>
      <c r="N96" t="s">
        <v>10</v>
      </c>
      <c r="O96" t="s">
        <v>23</v>
      </c>
    </row>
    <row r="97" spans="1:15" ht="16">
      <c r="A97" t="s">
        <v>270</v>
      </c>
      <c r="B97">
        <v>1</v>
      </c>
      <c r="C97" s="3">
        <v>108.784294</v>
      </c>
      <c r="D97" s="3">
        <v>27.794176</v>
      </c>
      <c r="E97" s="3">
        <v>436</v>
      </c>
      <c r="F97" s="12">
        <v>28.2</v>
      </c>
      <c r="G97" s="10">
        <v>80.599999999999994</v>
      </c>
      <c r="H97" s="6">
        <f ca="1">RAND()*(200-150)+150</f>
        <v>190.7920769517338</v>
      </c>
      <c r="I97" t="s">
        <v>13</v>
      </c>
      <c r="J97" t="s">
        <v>14</v>
      </c>
      <c r="K97" t="s">
        <v>28</v>
      </c>
      <c r="L97" t="s">
        <v>9</v>
      </c>
      <c r="M97" t="s">
        <v>94</v>
      </c>
      <c r="N97" t="s">
        <v>21</v>
      </c>
      <c r="O97" t="s">
        <v>23</v>
      </c>
    </row>
    <row r="98" spans="1:15" ht="16">
      <c r="A98" t="s">
        <v>271</v>
      </c>
      <c r="B98">
        <v>1</v>
      </c>
      <c r="C98" s="3">
        <v>108.727694</v>
      </c>
      <c r="D98" s="3">
        <v>27.785084000000001</v>
      </c>
      <c r="E98" s="3">
        <v>651</v>
      </c>
      <c r="F98" s="12">
        <v>28.2</v>
      </c>
      <c r="G98" s="10">
        <v>80.599999999999994</v>
      </c>
      <c r="H98" s="6">
        <f ca="1">RAND()*(200-150)+150</f>
        <v>166.52712341924311</v>
      </c>
      <c r="I98" t="s">
        <v>13</v>
      </c>
      <c r="J98" t="s">
        <v>14</v>
      </c>
      <c r="K98" t="s">
        <v>8</v>
      </c>
      <c r="L98" t="s">
        <v>9</v>
      </c>
      <c r="M98" t="s">
        <v>94</v>
      </c>
      <c r="N98" t="s">
        <v>10</v>
      </c>
      <c r="O98" t="s">
        <v>23</v>
      </c>
    </row>
    <row r="99" spans="1:15" ht="16">
      <c r="A99" t="s">
        <v>272</v>
      </c>
      <c r="B99">
        <v>1</v>
      </c>
      <c r="C99" s="3">
        <v>108.785945</v>
      </c>
      <c r="D99" s="3">
        <v>27.556871000000001</v>
      </c>
      <c r="E99" s="3">
        <v>668</v>
      </c>
      <c r="F99" s="12">
        <v>28.2</v>
      </c>
      <c r="G99" s="10">
        <v>80.599999999999994</v>
      </c>
      <c r="H99" s="6">
        <f ca="1">RAND()*(200-150)+150</f>
        <v>176.98245781976206</v>
      </c>
      <c r="I99" t="s">
        <v>13</v>
      </c>
      <c r="J99" t="s">
        <v>14</v>
      </c>
      <c r="K99" t="s">
        <v>17</v>
      </c>
      <c r="L99" t="s">
        <v>9</v>
      </c>
      <c r="M99" t="s">
        <v>94</v>
      </c>
      <c r="N99" t="s">
        <v>10</v>
      </c>
      <c r="O99" t="s">
        <v>23</v>
      </c>
    </row>
    <row r="100" spans="1:15" ht="16">
      <c r="A100" t="s">
        <v>273</v>
      </c>
      <c r="B100">
        <v>1</v>
      </c>
      <c r="C100" s="3">
        <v>108.785212</v>
      </c>
      <c r="D100" s="3">
        <v>27.548469999999998</v>
      </c>
      <c r="E100" s="3">
        <v>667</v>
      </c>
      <c r="F100" s="12">
        <v>28.2</v>
      </c>
      <c r="G100" s="10">
        <v>80.599999999999994</v>
      </c>
      <c r="H100" s="6">
        <f ca="1">RAND()*(200-150)+150</f>
        <v>186.53283143800792</v>
      </c>
      <c r="I100" t="s">
        <v>13</v>
      </c>
      <c r="J100" t="s">
        <v>14</v>
      </c>
      <c r="K100" t="s">
        <v>28</v>
      </c>
      <c r="L100" t="s">
        <v>9</v>
      </c>
      <c r="M100" t="s">
        <v>94</v>
      </c>
      <c r="N100" t="s">
        <v>10</v>
      </c>
      <c r="O100" t="s">
        <v>23</v>
      </c>
    </row>
    <row r="101" spans="1:15" ht="16">
      <c r="A101" t="s">
        <v>68</v>
      </c>
      <c r="B101">
        <v>0</v>
      </c>
      <c r="C101">
        <v>108.18772300000001</v>
      </c>
      <c r="D101">
        <v>27.910896000000001</v>
      </c>
      <c r="E101">
        <v>537</v>
      </c>
      <c r="F101" s="12">
        <f t="shared" ref="F95:F116" ca="1" si="10">RAND()*(27.3-18.1)+18.1</f>
        <v>22.068324630247989</v>
      </c>
      <c r="G101" s="10">
        <f t="shared" ref="G95:G116" ca="1" si="11">RAND()*(396.9-54.2)+54.2</f>
        <v>396.50270223275317</v>
      </c>
      <c r="H101" s="6">
        <f t="shared" ref="H95:H116" ca="1" si="12">RAND()*(175.8-64.4)+64.4</f>
        <v>130.76232476259517</v>
      </c>
      <c r="I101" t="s">
        <v>13</v>
      </c>
      <c r="J101" t="s">
        <v>14</v>
      </c>
      <c r="K101" t="s">
        <v>17</v>
      </c>
      <c r="L101" t="s">
        <v>9</v>
      </c>
      <c r="M101" t="s">
        <v>94</v>
      </c>
      <c r="N101" t="s">
        <v>10</v>
      </c>
      <c r="O101" t="s">
        <v>23</v>
      </c>
    </row>
    <row r="102" spans="1:15" ht="16">
      <c r="A102" t="s">
        <v>69</v>
      </c>
      <c r="B102">
        <v>0</v>
      </c>
      <c r="C102">
        <v>108.11372</v>
      </c>
      <c r="D102">
        <v>28.022828000000001</v>
      </c>
      <c r="E102">
        <v>867</v>
      </c>
      <c r="F102" s="12">
        <f t="shared" ca="1" si="10"/>
        <v>18.837964386652782</v>
      </c>
      <c r="G102" s="10">
        <f t="shared" ca="1" si="11"/>
        <v>345.41791429060567</v>
      </c>
      <c r="H102" s="6">
        <f t="shared" ca="1" si="12"/>
        <v>167.20622971934887</v>
      </c>
      <c r="I102" t="s">
        <v>6</v>
      </c>
      <c r="J102" t="s">
        <v>14</v>
      </c>
      <c r="K102" t="s">
        <v>17</v>
      </c>
      <c r="L102" t="s">
        <v>9</v>
      </c>
      <c r="M102" t="s">
        <v>94</v>
      </c>
      <c r="N102" t="s">
        <v>10</v>
      </c>
      <c r="O102" t="s">
        <v>23</v>
      </c>
    </row>
    <row r="103" spans="1:15" ht="16">
      <c r="A103" t="s">
        <v>70</v>
      </c>
      <c r="B103">
        <v>0</v>
      </c>
      <c r="C103">
        <v>108.061284</v>
      </c>
      <c r="D103">
        <v>27.936226000000001</v>
      </c>
      <c r="E103">
        <v>808</v>
      </c>
      <c r="F103" s="12">
        <f t="shared" ca="1" si="10"/>
        <v>23.690366779758321</v>
      </c>
      <c r="G103" s="10">
        <f t="shared" ca="1" si="11"/>
        <v>214.83636564968845</v>
      </c>
      <c r="H103" s="6">
        <f t="shared" ca="1" si="12"/>
        <v>164.11790231138249</v>
      </c>
      <c r="I103" t="s">
        <v>6</v>
      </c>
      <c r="J103" t="s">
        <v>14</v>
      </c>
      <c r="K103" t="s">
        <v>8</v>
      </c>
      <c r="L103" t="s">
        <v>9</v>
      </c>
      <c r="M103" t="s">
        <v>94</v>
      </c>
      <c r="N103" t="s">
        <v>10</v>
      </c>
      <c r="O103" t="s">
        <v>23</v>
      </c>
    </row>
    <row r="104" spans="1:15" ht="16">
      <c r="A104" t="s">
        <v>244</v>
      </c>
      <c r="B104">
        <v>1</v>
      </c>
      <c r="C104" s="3">
        <v>108.66467900000001</v>
      </c>
      <c r="D104" s="3">
        <v>27.912649999999999</v>
      </c>
      <c r="E104" s="3">
        <v>1980</v>
      </c>
      <c r="F104" s="12">
        <v>27</v>
      </c>
      <c r="G104" s="10">
        <v>77.7</v>
      </c>
      <c r="H104" s="6">
        <f ca="1">RAND()*(200-150)+150</f>
        <v>175.9847472264031</v>
      </c>
      <c r="I104" t="s">
        <v>13</v>
      </c>
      <c r="J104" t="s">
        <v>14</v>
      </c>
      <c r="K104" t="s">
        <v>17</v>
      </c>
      <c r="L104" t="s">
        <v>104</v>
      </c>
      <c r="M104" t="s">
        <v>94</v>
      </c>
      <c r="N104" t="s">
        <v>169</v>
      </c>
      <c r="O104" t="s">
        <v>99</v>
      </c>
    </row>
    <row r="105" spans="1:15" ht="16">
      <c r="A105" t="s">
        <v>245</v>
      </c>
      <c r="B105">
        <v>1</v>
      </c>
      <c r="C105" s="3">
        <v>108.69878199999999</v>
      </c>
      <c r="D105" s="3">
        <v>27.909890000000001</v>
      </c>
      <c r="E105" s="3">
        <v>2022</v>
      </c>
      <c r="F105" s="12">
        <v>28.2</v>
      </c>
      <c r="G105" s="10">
        <v>80.599999999999994</v>
      </c>
      <c r="H105" s="6">
        <f ca="1">RAND()*(200-150)+150</f>
        <v>158.44914314734413</v>
      </c>
      <c r="I105" t="s">
        <v>13</v>
      </c>
      <c r="J105" t="s">
        <v>14</v>
      </c>
      <c r="K105" t="s">
        <v>17</v>
      </c>
      <c r="L105" t="s">
        <v>60</v>
      </c>
      <c r="M105" t="s">
        <v>94</v>
      </c>
      <c r="N105" t="s">
        <v>10</v>
      </c>
      <c r="O105" t="s">
        <v>99</v>
      </c>
    </row>
    <row r="106" spans="1:15" ht="16">
      <c r="A106" t="s">
        <v>246</v>
      </c>
      <c r="B106">
        <v>1</v>
      </c>
      <c r="C106" s="3">
        <v>108.67138</v>
      </c>
      <c r="D106" s="3">
        <v>27.914999999999999</v>
      </c>
      <c r="E106" s="3">
        <v>2093</v>
      </c>
      <c r="F106" s="12">
        <v>27</v>
      </c>
      <c r="G106" s="10">
        <v>77.7</v>
      </c>
      <c r="H106" s="6">
        <f ca="1">RAND()*(200-150)+150</f>
        <v>187.22623928616815</v>
      </c>
      <c r="I106" t="s">
        <v>6</v>
      </c>
      <c r="J106" t="s">
        <v>14</v>
      </c>
      <c r="K106" t="s">
        <v>17</v>
      </c>
      <c r="L106" t="s">
        <v>9</v>
      </c>
      <c r="M106" t="s">
        <v>94</v>
      </c>
      <c r="N106" t="s">
        <v>10</v>
      </c>
      <c r="O106" t="s">
        <v>23</v>
      </c>
    </row>
    <row r="107" spans="1:15" ht="16">
      <c r="A107" t="s">
        <v>75</v>
      </c>
      <c r="B107">
        <v>0</v>
      </c>
      <c r="C107">
        <v>108.024163</v>
      </c>
      <c r="D107">
        <v>27.968565999999999</v>
      </c>
      <c r="E107">
        <v>888</v>
      </c>
      <c r="F107" s="12">
        <f ca="1">RAND()*(27.3-18.1)+18.1</f>
        <v>26.486679542449991</v>
      </c>
      <c r="G107" s="10">
        <f ca="1">RAND()*(396.9-54.2)+54.2</f>
        <v>355.8887564488362</v>
      </c>
      <c r="H107" s="6">
        <f ca="1">RAND()*(175.8-64.4)+64.4</f>
        <v>142.28671212378379</v>
      </c>
      <c r="I107" t="s">
        <v>6</v>
      </c>
      <c r="J107" t="s">
        <v>14</v>
      </c>
      <c r="K107" t="s">
        <v>28</v>
      </c>
      <c r="L107" t="s">
        <v>9</v>
      </c>
      <c r="M107" t="s">
        <v>94</v>
      </c>
      <c r="N107" t="s">
        <v>21</v>
      </c>
      <c r="O107" t="s">
        <v>23</v>
      </c>
    </row>
    <row r="108" spans="1:15" ht="16">
      <c r="A108" t="s">
        <v>76</v>
      </c>
      <c r="B108">
        <v>0</v>
      </c>
      <c r="C108">
        <v>108.034064</v>
      </c>
      <c r="D108">
        <v>27.987860000000001</v>
      </c>
      <c r="E108">
        <v>919</v>
      </c>
      <c r="F108" s="12">
        <f ca="1">RAND()*(27.3-18.1)+18.1</f>
        <v>27.215757700057981</v>
      </c>
      <c r="G108" s="10">
        <f ca="1">RAND()*(396.9-54.2)+54.2</f>
        <v>99.47373425740048</v>
      </c>
      <c r="H108" s="6">
        <f ca="1">RAND()*(175.8-64.4)+64.4</f>
        <v>125.60087888421614</v>
      </c>
      <c r="I108" t="s">
        <v>13</v>
      </c>
      <c r="J108" t="s">
        <v>7</v>
      </c>
      <c r="K108" t="s">
        <v>28</v>
      </c>
      <c r="L108" t="s">
        <v>9</v>
      </c>
      <c r="M108" t="s">
        <v>94</v>
      </c>
      <c r="N108" t="s">
        <v>10</v>
      </c>
      <c r="O108" t="s">
        <v>23</v>
      </c>
    </row>
    <row r="109" spans="1:15" ht="16">
      <c r="A109" t="s">
        <v>77</v>
      </c>
      <c r="B109">
        <v>0</v>
      </c>
      <c r="C109">
        <v>108.024642</v>
      </c>
      <c r="D109">
        <v>27.968464999999998</v>
      </c>
      <c r="E109">
        <v>887</v>
      </c>
      <c r="F109" s="12">
        <f ca="1">RAND()*(27.3-18.1)+18.1</f>
        <v>21.966331851794184</v>
      </c>
      <c r="G109" s="10">
        <f ca="1">RAND()*(396.9-54.2)+54.2</f>
        <v>359.39590782925495</v>
      </c>
      <c r="H109" s="6">
        <f ca="1">RAND()*(175.8-64.4)+64.4</f>
        <v>135.84575431148249</v>
      </c>
      <c r="I109" t="s">
        <v>13</v>
      </c>
      <c r="J109" t="s">
        <v>14</v>
      </c>
      <c r="K109" t="s">
        <v>28</v>
      </c>
      <c r="L109" t="s">
        <v>9</v>
      </c>
      <c r="M109" t="s">
        <v>94</v>
      </c>
      <c r="N109" t="s">
        <v>10</v>
      </c>
      <c r="O109" t="s">
        <v>23</v>
      </c>
    </row>
    <row r="110" spans="1:15" ht="16">
      <c r="A110" t="s">
        <v>277</v>
      </c>
      <c r="B110">
        <v>1</v>
      </c>
      <c r="C110" s="3">
        <v>108.78609</v>
      </c>
      <c r="D110" s="3">
        <v>27.556688000000001</v>
      </c>
      <c r="E110" s="3">
        <v>665</v>
      </c>
      <c r="F110" s="12">
        <v>28.2</v>
      </c>
      <c r="G110" s="10">
        <v>80.599999999999994</v>
      </c>
      <c r="H110" s="6">
        <f ca="1">RAND()*(200-150)+150</f>
        <v>193.01545364107668</v>
      </c>
      <c r="I110" t="s">
        <v>13</v>
      </c>
      <c r="J110" t="s">
        <v>14</v>
      </c>
      <c r="K110" t="s">
        <v>17</v>
      </c>
      <c r="L110" t="s">
        <v>60</v>
      </c>
      <c r="M110" t="s">
        <v>94</v>
      </c>
      <c r="N110" t="s">
        <v>10</v>
      </c>
      <c r="O110" t="s">
        <v>99</v>
      </c>
    </row>
    <row r="111" spans="1:15" ht="16">
      <c r="A111" t="s">
        <v>278</v>
      </c>
      <c r="B111">
        <v>1</v>
      </c>
      <c r="C111" s="3">
        <v>108.40589799999999</v>
      </c>
      <c r="D111" s="3">
        <v>27.874569999999999</v>
      </c>
      <c r="E111" s="3">
        <v>1158</v>
      </c>
      <c r="F111" s="12">
        <v>28.2</v>
      </c>
      <c r="G111" s="10">
        <v>80.599999999999994</v>
      </c>
      <c r="H111" s="6">
        <f ca="1">RAND()*(200-150)+150</f>
        <v>158.47430125362345</v>
      </c>
      <c r="I111" t="s">
        <v>13</v>
      </c>
      <c r="J111" t="s">
        <v>14</v>
      </c>
      <c r="K111" t="s">
        <v>8</v>
      </c>
      <c r="L111" t="s">
        <v>60</v>
      </c>
      <c r="M111" t="s">
        <v>94</v>
      </c>
      <c r="N111" t="s">
        <v>10</v>
      </c>
      <c r="O111" t="s">
        <v>99</v>
      </c>
    </row>
    <row r="112" spans="1:15" ht="16">
      <c r="A112" t="s">
        <v>279</v>
      </c>
      <c r="B112">
        <v>1</v>
      </c>
      <c r="C112" s="3">
        <v>108.70196900000001</v>
      </c>
      <c r="D112" s="3">
        <v>27.907306999999999</v>
      </c>
      <c r="E112" s="3">
        <v>1932</v>
      </c>
      <c r="F112" s="12">
        <v>28.2</v>
      </c>
      <c r="G112" s="10">
        <v>80.599999999999994</v>
      </c>
      <c r="H112" s="6">
        <f ca="1">RAND()*(200-150)+150</f>
        <v>151.15648804639252</v>
      </c>
      <c r="I112" t="s">
        <v>13</v>
      </c>
      <c r="J112" t="s">
        <v>14</v>
      </c>
      <c r="K112" t="s">
        <v>17</v>
      </c>
      <c r="L112" t="s">
        <v>60</v>
      </c>
      <c r="M112" t="s">
        <v>94</v>
      </c>
      <c r="N112" t="s">
        <v>10</v>
      </c>
      <c r="O112" t="s">
        <v>99</v>
      </c>
    </row>
    <row r="113" spans="1:15" ht="16">
      <c r="A113" s="13">
        <v>43674.461840277778</v>
      </c>
      <c r="B113">
        <v>1</v>
      </c>
      <c r="C113" s="3">
        <v>108.726236</v>
      </c>
      <c r="D113" s="3">
        <v>27.791253000000001</v>
      </c>
      <c r="E113" s="3">
        <v>490</v>
      </c>
      <c r="F113" s="12">
        <v>28.2</v>
      </c>
      <c r="G113" s="10">
        <v>80.599999999999994</v>
      </c>
      <c r="H113" s="6">
        <f ca="1">RAND()*(200-150)+150</f>
        <v>156.45633063738671</v>
      </c>
      <c r="I113" t="s">
        <v>13</v>
      </c>
      <c r="J113" t="s">
        <v>7</v>
      </c>
      <c r="K113" t="s">
        <v>17</v>
      </c>
      <c r="L113" t="s">
        <v>196</v>
      </c>
      <c r="M113" t="s">
        <v>94</v>
      </c>
      <c r="N113" t="s">
        <v>46</v>
      </c>
      <c r="O113" t="s">
        <v>11</v>
      </c>
    </row>
    <row r="114" spans="1:15" ht="16">
      <c r="A114" t="s">
        <v>280</v>
      </c>
      <c r="B114">
        <v>1</v>
      </c>
      <c r="C114" s="3">
        <v>108.671618</v>
      </c>
      <c r="D114" s="3">
        <v>27.915205</v>
      </c>
      <c r="E114" s="3">
        <v>2105</v>
      </c>
      <c r="F114" s="12">
        <v>27</v>
      </c>
      <c r="G114" s="10">
        <v>77.7</v>
      </c>
      <c r="H114" s="6">
        <f ca="1">RAND()*(200-150)+150</f>
        <v>187.18297400111049</v>
      </c>
      <c r="I114" t="s">
        <v>13</v>
      </c>
      <c r="J114" t="s">
        <v>14</v>
      </c>
      <c r="K114" t="s">
        <v>186</v>
      </c>
      <c r="L114" t="s">
        <v>9</v>
      </c>
      <c r="M114" t="s">
        <v>94</v>
      </c>
      <c r="N114" t="s">
        <v>21</v>
      </c>
      <c r="O114" t="s">
        <v>23</v>
      </c>
    </row>
    <row r="115" spans="1:15" ht="16">
      <c r="A115" t="s">
        <v>84</v>
      </c>
      <c r="B115">
        <v>0</v>
      </c>
      <c r="C115">
        <v>106.750365</v>
      </c>
      <c r="D115">
        <v>26.477485000000001</v>
      </c>
      <c r="E115">
        <v>1179</v>
      </c>
      <c r="F115" s="12">
        <f ca="1">RAND()*(28.3-18.7)+18.7</f>
        <v>27.209710218633262</v>
      </c>
      <c r="G115" s="10">
        <f ca="1">RAND()*(356.5-14.8)+14.8</f>
        <v>295.03111866376531</v>
      </c>
      <c r="H115" s="6">
        <f ca="1">RAND()*(235.3-159.6)+159.6</f>
        <v>177.47143421576308</v>
      </c>
      <c r="I115" t="s">
        <v>13</v>
      </c>
      <c r="J115" t="s">
        <v>7</v>
      </c>
      <c r="K115" t="s">
        <v>17</v>
      </c>
      <c r="L115" t="s">
        <v>9</v>
      </c>
      <c r="M115" t="s">
        <v>94</v>
      </c>
      <c r="O115" t="s">
        <v>23</v>
      </c>
    </row>
    <row r="116" spans="1:15" ht="16">
      <c r="A116" t="s">
        <v>85</v>
      </c>
      <c r="B116">
        <v>0</v>
      </c>
      <c r="C116">
        <v>107.31121</v>
      </c>
      <c r="D116">
        <v>29.127817</v>
      </c>
      <c r="E116">
        <v>975</v>
      </c>
      <c r="F116" s="12">
        <f ca="1">RAND()*(28.3-18.7)+18.7</f>
        <v>18.947460455647928</v>
      </c>
      <c r="G116" s="10">
        <f ca="1">RAND()*(356.5-14.8)+14.8</f>
        <v>189.06681359659501</v>
      </c>
      <c r="H116" s="6">
        <f ca="1">RAND()*(235.3-159.6)+159.6</f>
        <v>163.40293658230206</v>
      </c>
      <c r="I116" t="s">
        <v>13</v>
      </c>
      <c r="J116" t="s">
        <v>7</v>
      </c>
      <c r="K116" t="s">
        <v>28</v>
      </c>
      <c r="L116" t="s">
        <v>9</v>
      </c>
      <c r="M116" t="s">
        <v>94</v>
      </c>
      <c r="N116" t="s">
        <v>46</v>
      </c>
      <c r="O116" t="s">
        <v>23</v>
      </c>
    </row>
    <row r="117" spans="1:15" ht="16">
      <c r="A117" t="s">
        <v>152</v>
      </c>
      <c r="B117">
        <v>0</v>
      </c>
      <c r="C117">
        <v>107.22027199999999</v>
      </c>
      <c r="D117">
        <v>29.196857000000001</v>
      </c>
      <c r="E117">
        <v>835</v>
      </c>
      <c r="F117" s="12">
        <f t="shared" ref="F117:F120" ca="1" si="13">RAND()*(28.3-18.7)+18.7</f>
        <v>22.736166686091558</v>
      </c>
      <c r="G117" s="10">
        <f t="shared" ref="G117:G120" ca="1" si="14">RAND()*(356.5-14.8)+14.8</f>
        <v>251.2011643453684</v>
      </c>
      <c r="H117" s="6">
        <f t="shared" ref="H117:H120" ca="1" si="15">RAND()*(235.3-159.6)+159.6</f>
        <v>178.72744726596673</v>
      </c>
      <c r="I117" t="s">
        <v>6</v>
      </c>
      <c r="J117" t="s">
        <v>14</v>
      </c>
      <c r="K117" t="s">
        <v>28</v>
      </c>
      <c r="L117" t="s">
        <v>9</v>
      </c>
      <c r="M117" t="s">
        <v>94</v>
      </c>
      <c r="N117" t="s">
        <v>46</v>
      </c>
      <c r="O117" t="s">
        <v>23</v>
      </c>
    </row>
    <row r="118" spans="1:15" ht="16">
      <c r="A118" t="s">
        <v>153</v>
      </c>
      <c r="B118">
        <v>0</v>
      </c>
      <c r="C118">
        <v>108.571606</v>
      </c>
      <c r="D118">
        <v>26.659682</v>
      </c>
      <c r="E118">
        <v>515</v>
      </c>
      <c r="F118" s="12">
        <f t="shared" ca="1" si="13"/>
        <v>23.222610664206655</v>
      </c>
      <c r="G118" s="10">
        <f t="shared" ca="1" si="14"/>
        <v>29.270917496196702</v>
      </c>
      <c r="H118" s="6">
        <f t="shared" ca="1" si="15"/>
        <v>187.39109001117978</v>
      </c>
      <c r="I118" t="s">
        <v>40</v>
      </c>
      <c r="J118" t="s">
        <v>14</v>
      </c>
      <c r="K118" t="s">
        <v>8</v>
      </c>
      <c r="L118" t="s">
        <v>9</v>
      </c>
      <c r="M118" t="s">
        <v>94</v>
      </c>
      <c r="N118" t="s">
        <v>10</v>
      </c>
      <c r="O118" t="s">
        <v>23</v>
      </c>
    </row>
    <row r="119" spans="1:15" ht="16">
      <c r="A119" t="s">
        <v>154</v>
      </c>
      <c r="B119">
        <v>0</v>
      </c>
      <c r="C119">
        <v>107.31072</v>
      </c>
      <c r="D119">
        <v>29.128640000000001</v>
      </c>
      <c r="E119">
        <v>981</v>
      </c>
      <c r="F119" s="12">
        <f t="shared" ca="1" si="13"/>
        <v>26.129568085304118</v>
      </c>
      <c r="G119" s="10">
        <f t="shared" ca="1" si="14"/>
        <v>234.20233910387068</v>
      </c>
      <c r="H119" s="6">
        <f t="shared" ca="1" si="15"/>
        <v>200.54688539928725</v>
      </c>
      <c r="I119" t="s">
        <v>13</v>
      </c>
      <c r="J119" t="s">
        <v>14</v>
      </c>
      <c r="K119" t="s">
        <v>28</v>
      </c>
      <c r="L119" t="s">
        <v>9</v>
      </c>
      <c r="M119" t="s">
        <v>94</v>
      </c>
      <c r="N119" t="s">
        <v>10</v>
      </c>
      <c r="O119" t="s">
        <v>23</v>
      </c>
    </row>
    <row r="120" spans="1:15" ht="16">
      <c r="A120" t="s">
        <v>155</v>
      </c>
      <c r="B120">
        <v>0</v>
      </c>
      <c r="C120">
        <v>108.131046</v>
      </c>
      <c r="D120">
        <v>28.782084999999999</v>
      </c>
      <c r="E120">
        <v>907.4</v>
      </c>
      <c r="F120" s="12">
        <f t="shared" ca="1" si="13"/>
        <v>19.171729779894925</v>
      </c>
      <c r="G120" s="10">
        <f t="shared" ca="1" si="14"/>
        <v>106.17021769773933</v>
      </c>
      <c r="H120" s="6">
        <f t="shared" ca="1" si="15"/>
        <v>210.41599245375619</v>
      </c>
      <c r="I120" t="s">
        <v>13</v>
      </c>
      <c r="J120" t="s">
        <v>14</v>
      </c>
      <c r="K120" t="s">
        <v>28</v>
      </c>
      <c r="L120" t="s">
        <v>9</v>
      </c>
      <c r="M120" t="s">
        <v>94</v>
      </c>
      <c r="N120" t="s">
        <v>10</v>
      </c>
      <c r="O120" t="s">
        <v>99</v>
      </c>
    </row>
    <row r="121" spans="1:15" ht="16">
      <c r="A121" t="s">
        <v>86</v>
      </c>
      <c r="B121">
        <v>0</v>
      </c>
      <c r="C121">
        <v>108.194789</v>
      </c>
      <c r="D121">
        <v>26.378805</v>
      </c>
      <c r="E121">
        <v>1681</v>
      </c>
      <c r="F121" s="12">
        <f t="shared" ref="F121:F122" ca="1" si="16">RAND()*(25.5-15.3)+15.3</f>
        <v>22.619389280564249</v>
      </c>
      <c r="G121" s="10">
        <f t="shared" ref="G121:H122" ca="1" si="17">RAND()*(200-50)+50</f>
        <v>151.19316113683257</v>
      </c>
      <c r="H121" s="6">
        <f t="shared" ca="1" si="17"/>
        <v>191.46969882045303</v>
      </c>
      <c r="I121" t="s">
        <v>13</v>
      </c>
      <c r="J121" t="s">
        <v>14</v>
      </c>
      <c r="K121" t="s">
        <v>17</v>
      </c>
      <c r="L121" t="s">
        <v>9</v>
      </c>
      <c r="M121" t="s">
        <v>94</v>
      </c>
      <c r="N121" t="s">
        <v>10</v>
      </c>
      <c r="O121" t="s">
        <v>11</v>
      </c>
    </row>
    <row r="122" spans="1:15" ht="16">
      <c r="A122" t="s">
        <v>87</v>
      </c>
      <c r="B122">
        <v>0</v>
      </c>
      <c r="C122">
        <v>107.367769</v>
      </c>
      <c r="D122">
        <v>26.377165999999999</v>
      </c>
      <c r="E122">
        <v>1165</v>
      </c>
      <c r="F122" s="12">
        <f t="shared" ca="1" si="16"/>
        <v>24.271431369569338</v>
      </c>
      <c r="G122" s="10">
        <f t="shared" ca="1" si="17"/>
        <v>83.100309173775202</v>
      </c>
      <c r="H122" s="6">
        <f t="shared" ca="1" si="17"/>
        <v>139.67258389264441</v>
      </c>
      <c r="I122" t="s">
        <v>6</v>
      </c>
      <c r="J122" t="s">
        <v>7</v>
      </c>
      <c r="K122" t="s">
        <v>17</v>
      </c>
      <c r="L122" t="s">
        <v>9</v>
      </c>
      <c r="M122" t="s">
        <v>94</v>
      </c>
      <c r="N122" t="s">
        <v>10</v>
      </c>
      <c r="O122" t="s">
        <v>11</v>
      </c>
    </row>
    <row r="123" spans="1:15" ht="16">
      <c r="A123" t="s">
        <v>238</v>
      </c>
      <c r="B123">
        <v>1</v>
      </c>
      <c r="C123" s="3">
        <v>108.663515</v>
      </c>
      <c r="D123" s="3">
        <v>27.912578</v>
      </c>
      <c r="E123" s="3">
        <v>1982</v>
      </c>
      <c r="F123" s="12">
        <v>27</v>
      </c>
      <c r="G123" s="10">
        <v>77.7</v>
      </c>
      <c r="H123" s="6">
        <f ca="1">RAND()*(200-150)+150</f>
        <v>151.94097973818506</v>
      </c>
      <c r="I123" t="s">
        <v>6</v>
      </c>
      <c r="J123" t="s">
        <v>14</v>
      </c>
      <c r="K123" t="s">
        <v>17</v>
      </c>
      <c r="L123" t="s">
        <v>9</v>
      </c>
      <c r="M123" t="s">
        <v>94</v>
      </c>
      <c r="N123" t="s">
        <v>46</v>
      </c>
      <c r="O123" t="s">
        <v>23</v>
      </c>
    </row>
    <row r="124" spans="1:15" ht="16">
      <c r="A124" t="s">
        <v>239</v>
      </c>
      <c r="B124">
        <v>1</v>
      </c>
      <c r="C124" s="3">
        <v>108.665521</v>
      </c>
      <c r="D124" s="3">
        <v>27.912958</v>
      </c>
      <c r="E124" s="3">
        <v>2001</v>
      </c>
      <c r="F124" s="12">
        <v>27</v>
      </c>
      <c r="G124" s="10">
        <v>77.7</v>
      </c>
      <c r="H124" s="6">
        <f ca="1">RAND()*(200-150)+150</f>
        <v>157.68218129575865</v>
      </c>
      <c r="I124" t="s">
        <v>6</v>
      </c>
      <c r="J124" t="s">
        <v>14</v>
      </c>
      <c r="K124" t="s">
        <v>17</v>
      </c>
      <c r="L124" t="s">
        <v>9</v>
      </c>
      <c r="M124" t="s">
        <v>94</v>
      </c>
      <c r="N124" t="s">
        <v>46</v>
      </c>
      <c r="O124" t="s">
        <v>23</v>
      </c>
    </row>
    <row r="125" spans="1:15" ht="16">
      <c r="A125" t="s">
        <v>240</v>
      </c>
      <c r="B125">
        <v>1</v>
      </c>
      <c r="C125" s="3">
        <v>108.520033</v>
      </c>
      <c r="D125" s="3">
        <v>28.033943000000001</v>
      </c>
      <c r="E125" s="3">
        <v>1066</v>
      </c>
      <c r="F125" s="12">
        <v>28.2</v>
      </c>
      <c r="G125" s="10">
        <v>80.599999999999994</v>
      </c>
      <c r="H125" s="6">
        <f ca="1">RAND()*(200-150)+150</f>
        <v>151.05822084082436</v>
      </c>
      <c r="I125" t="s">
        <v>13</v>
      </c>
      <c r="J125" t="s">
        <v>14</v>
      </c>
      <c r="K125" t="s">
        <v>28</v>
      </c>
      <c r="L125" t="s">
        <v>9</v>
      </c>
      <c r="M125" t="s">
        <v>94</v>
      </c>
      <c r="N125" t="s">
        <v>46</v>
      </c>
      <c r="O125" t="s">
        <v>23</v>
      </c>
    </row>
    <row r="126" spans="1:15" ht="16">
      <c r="A126" t="s">
        <v>241</v>
      </c>
      <c r="B126">
        <v>1</v>
      </c>
      <c r="C126" s="3">
        <v>108.519459</v>
      </c>
      <c r="D126" s="3">
        <v>28.033656000000001</v>
      </c>
      <c r="E126" s="3">
        <v>1086</v>
      </c>
      <c r="F126" s="12">
        <v>28.2</v>
      </c>
      <c r="G126" s="10">
        <v>80.599999999999994</v>
      </c>
      <c r="H126" s="6">
        <f ca="1">RAND()*(200-150)+150</f>
        <v>165.37827797874053</v>
      </c>
      <c r="I126" t="s">
        <v>13</v>
      </c>
      <c r="J126" t="s">
        <v>14</v>
      </c>
      <c r="K126" t="s">
        <v>28</v>
      </c>
      <c r="L126" t="s">
        <v>196</v>
      </c>
      <c r="M126" t="s">
        <v>94</v>
      </c>
      <c r="N126" t="s">
        <v>169</v>
      </c>
      <c r="O126" t="s">
        <v>23</v>
      </c>
    </row>
    <row r="127" spans="1:15" ht="16">
      <c r="A127" t="s">
        <v>242</v>
      </c>
      <c r="B127">
        <v>1</v>
      </c>
      <c r="C127" s="3">
        <v>108.40602699999999</v>
      </c>
      <c r="D127" s="3">
        <v>27.876842</v>
      </c>
      <c r="E127" s="3">
        <v>1187</v>
      </c>
      <c r="F127" s="12">
        <v>28.2</v>
      </c>
      <c r="G127" s="10">
        <v>80.599999999999994</v>
      </c>
      <c r="H127" s="6">
        <f ca="1">RAND()*(200-150)+150</f>
        <v>170.61268222344185</v>
      </c>
      <c r="I127" t="s">
        <v>13</v>
      </c>
      <c r="J127" t="s">
        <v>14</v>
      </c>
      <c r="K127" t="s">
        <v>8</v>
      </c>
      <c r="L127" t="s">
        <v>9</v>
      </c>
      <c r="M127" t="s">
        <v>94</v>
      </c>
      <c r="N127" t="s">
        <v>21</v>
      </c>
      <c r="O127" t="s">
        <v>23</v>
      </c>
    </row>
    <row r="128" spans="1:15" ht="16">
      <c r="A128" t="s">
        <v>243</v>
      </c>
      <c r="B128">
        <v>1</v>
      </c>
      <c r="C128" s="3">
        <v>108.518461</v>
      </c>
      <c r="D128" s="3">
        <v>28.032703999999999</v>
      </c>
      <c r="E128" s="3">
        <v>1043</v>
      </c>
      <c r="F128" s="12">
        <v>27</v>
      </c>
      <c r="G128" s="10">
        <v>77.7</v>
      </c>
      <c r="H128" s="6">
        <f ca="1">RAND()*(200-150)+150</f>
        <v>163.92373232513486</v>
      </c>
      <c r="I128" t="s">
        <v>13</v>
      </c>
      <c r="J128" t="s">
        <v>14</v>
      </c>
      <c r="K128" t="s">
        <v>17</v>
      </c>
      <c r="L128" t="s">
        <v>9</v>
      </c>
      <c r="M128" t="s">
        <v>94</v>
      </c>
      <c r="N128" t="s">
        <v>10</v>
      </c>
      <c r="O128" t="s">
        <v>23</v>
      </c>
    </row>
    <row r="129" spans="1:38" ht="16">
      <c r="A129" t="s">
        <v>56</v>
      </c>
      <c r="B129">
        <v>0</v>
      </c>
      <c r="C129">
        <v>107.08487100000001</v>
      </c>
      <c r="D129">
        <v>26.079643999999998</v>
      </c>
      <c r="E129">
        <v>896</v>
      </c>
      <c r="F129" s="12">
        <f ca="1">RAND()*(25.5-15.3)+15.3</f>
        <v>21.925708287842237</v>
      </c>
      <c r="G129" s="10">
        <f ca="1">RAND()*(200-50)+50</f>
        <v>65.144158631683965</v>
      </c>
      <c r="H129" s="6">
        <f ca="1">RAND()*(200-50)+50</f>
        <v>142.57769627042572</v>
      </c>
      <c r="I129" t="s">
        <v>6</v>
      </c>
      <c r="J129" t="s">
        <v>7</v>
      </c>
      <c r="K129" t="s">
        <v>8</v>
      </c>
      <c r="L129" t="s">
        <v>9</v>
      </c>
      <c r="M129" t="s">
        <v>94</v>
      </c>
      <c r="N129" t="s">
        <v>21</v>
      </c>
      <c r="O129" t="s">
        <v>11</v>
      </c>
    </row>
    <row r="130" spans="1:38" ht="16">
      <c r="A130" t="s">
        <v>57</v>
      </c>
      <c r="B130">
        <v>0</v>
      </c>
      <c r="C130">
        <v>107.084945</v>
      </c>
      <c r="D130">
        <v>26.079702999999999</v>
      </c>
      <c r="E130">
        <v>902</v>
      </c>
      <c r="F130" s="12">
        <f ca="1">RAND()*(25.5-15.3)+15.3</f>
        <v>18.581819846097481</v>
      </c>
      <c r="G130" s="10">
        <f ca="1">RAND()*(200-50)+50</f>
        <v>158.41709886350506</v>
      </c>
      <c r="H130" s="6">
        <f ca="1">RAND()*(200-50)+50</f>
        <v>104.3993128349274</v>
      </c>
      <c r="I130" t="s">
        <v>6</v>
      </c>
      <c r="J130" t="s">
        <v>7</v>
      </c>
      <c r="K130" t="s">
        <v>8</v>
      </c>
      <c r="L130" t="s">
        <v>9</v>
      </c>
      <c r="M130" t="s">
        <v>94</v>
      </c>
      <c r="N130" t="s">
        <v>10</v>
      </c>
      <c r="O130" t="s">
        <v>11</v>
      </c>
    </row>
    <row r="131" spans="1:38" ht="16">
      <c r="A131" s="2" t="s">
        <v>173</v>
      </c>
      <c r="B131">
        <v>1</v>
      </c>
      <c r="C131" s="1">
        <v>108.698695</v>
      </c>
      <c r="D131" s="1">
        <v>27.909893</v>
      </c>
      <c r="E131" s="1">
        <v>2038</v>
      </c>
      <c r="F131" s="12">
        <v>28.2</v>
      </c>
      <c r="G131" s="10">
        <v>80.599999999999994</v>
      </c>
      <c r="H131" s="6">
        <f ca="1">RAND()*(200-150)+150</f>
        <v>186.91450165911334</v>
      </c>
      <c r="I131" t="s">
        <v>6</v>
      </c>
      <c r="J131" t="s">
        <v>14</v>
      </c>
      <c r="K131" t="s">
        <v>17</v>
      </c>
      <c r="L131" t="s">
        <v>104</v>
      </c>
      <c r="M131" t="s">
        <v>94</v>
      </c>
      <c r="N131" t="s">
        <v>140</v>
      </c>
      <c r="O131" t="s">
        <v>99</v>
      </c>
      <c r="AE131" s="3"/>
      <c r="AF131" s="5"/>
      <c r="AG131" s="5"/>
      <c r="AJ131" s="3"/>
    </row>
    <row r="132" spans="1:38" ht="16">
      <c r="A132" s="3" t="s">
        <v>174</v>
      </c>
      <c r="B132">
        <v>1</v>
      </c>
      <c r="C132" s="3">
        <v>108.671187</v>
      </c>
      <c r="D132" s="3">
        <v>27.914952</v>
      </c>
      <c r="E132" s="3">
        <v>2085</v>
      </c>
      <c r="F132" s="12">
        <v>27</v>
      </c>
      <c r="G132" s="10">
        <v>77.7</v>
      </c>
      <c r="H132" s="6">
        <f ca="1">RAND()*(200-150)+150</f>
        <v>165.01887245937394</v>
      </c>
      <c r="I132" t="s">
        <v>6</v>
      </c>
      <c r="J132" t="s">
        <v>14</v>
      </c>
      <c r="K132" t="s">
        <v>17</v>
      </c>
      <c r="L132" t="s">
        <v>9</v>
      </c>
      <c r="M132" t="s">
        <v>94</v>
      </c>
      <c r="N132" t="s">
        <v>21</v>
      </c>
      <c r="O132" t="s">
        <v>23</v>
      </c>
      <c r="AE132" s="3"/>
      <c r="AF132" s="5"/>
      <c r="AG132" s="5"/>
      <c r="AJ132" s="3"/>
    </row>
    <row r="133" spans="1:38">
      <c r="A133" t="s">
        <v>95</v>
      </c>
      <c r="B133">
        <v>0</v>
      </c>
      <c r="C133">
        <v>107.081564</v>
      </c>
      <c r="D133">
        <v>26.087533000000001</v>
      </c>
      <c r="E133">
        <v>981</v>
      </c>
      <c r="F133" s="11">
        <v>22</v>
      </c>
      <c r="G133" s="9">
        <v>150</v>
      </c>
      <c r="H133">
        <v>175</v>
      </c>
      <c r="I133" t="s">
        <v>13</v>
      </c>
      <c r="J133" t="s">
        <v>14</v>
      </c>
      <c r="K133" t="s">
        <v>28</v>
      </c>
      <c r="L133" t="s">
        <v>9</v>
      </c>
      <c r="M133" t="s">
        <v>94</v>
      </c>
      <c r="N133" t="s">
        <v>21</v>
      </c>
      <c r="O133" t="s">
        <v>23</v>
      </c>
      <c r="AE133" s="3"/>
      <c r="AF133" s="5"/>
      <c r="AG133" s="5"/>
      <c r="AJ133" s="3"/>
    </row>
    <row r="134" spans="1:38" ht="16">
      <c r="A134" t="s">
        <v>96</v>
      </c>
      <c r="B134">
        <v>0</v>
      </c>
      <c r="C134">
        <v>107.80332799999999</v>
      </c>
      <c r="D134">
        <v>28.678951000000001</v>
      </c>
      <c r="E134">
        <v>1156</v>
      </c>
      <c r="F134" s="12">
        <f ca="1">RAND()*(25.5-15.3)+15.3</f>
        <v>24.334618943403058</v>
      </c>
      <c r="G134" s="10">
        <f ca="1">RAND()*(208.7-83.5)+83.5</f>
        <v>174.20581094692452</v>
      </c>
      <c r="H134" s="6">
        <f ca="1">RAND()*(200-50)+50</f>
        <v>62.925371457502479</v>
      </c>
      <c r="I134" t="s">
        <v>13</v>
      </c>
      <c r="J134" t="s">
        <v>14</v>
      </c>
      <c r="K134" t="s">
        <v>17</v>
      </c>
      <c r="L134" t="s">
        <v>9</v>
      </c>
      <c r="M134" t="s">
        <v>94</v>
      </c>
      <c r="N134" t="s">
        <v>10</v>
      </c>
      <c r="O134" t="s">
        <v>23</v>
      </c>
      <c r="AE134" s="7"/>
      <c r="AG134" s="5"/>
      <c r="AJ134" s="3"/>
    </row>
    <row r="135" spans="1:38" ht="16">
      <c r="A135" t="s">
        <v>5</v>
      </c>
      <c r="B135">
        <v>0</v>
      </c>
      <c r="C135">
        <v>107.082207</v>
      </c>
      <c r="D135">
        <v>26.087738999999999</v>
      </c>
      <c r="E135">
        <v>966</v>
      </c>
      <c r="F135" s="12">
        <f ca="1">RAND()*(25.5-15.3)+15.3</f>
        <v>20.946935577509286</v>
      </c>
      <c r="G135" s="10">
        <f ca="1">RAND()*(200-50)+50</f>
        <v>134.97804944124647</v>
      </c>
      <c r="H135" s="6">
        <f ca="1">RAND()*(200-50)+50</f>
        <v>155.5717833110597</v>
      </c>
      <c r="I135" t="s">
        <v>6</v>
      </c>
      <c r="J135" t="s">
        <v>7</v>
      </c>
      <c r="K135" t="s">
        <v>8</v>
      </c>
      <c r="L135" t="s">
        <v>9</v>
      </c>
      <c r="M135" t="s">
        <v>94</v>
      </c>
      <c r="N135" t="s">
        <v>10</v>
      </c>
      <c r="O135" t="s">
        <v>11</v>
      </c>
      <c r="AE135" s="7"/>
      <c r="AG135" s="5"/>
      <c r="AJ135" s="3"/>
    </row>
    <row r="136" spans="1:38" ht="16">
      <c r="A136" t="s">
        <v>97</v>
      </c>
      <c r="B136">
        <v>0</v>
      </c>
      <c r="C136">
        <v>107.803376</v>
      </c>
      <c r="D136">
        <v>28.679541</v>
      </c>
      <c r="E136">
        <v>1146</v>
      </c>
      <c r="F136" s="12">
        <f ca="1">RAND()*(25.5-15.3)+15.3</f>
        <v>20.733695774430089</v>
      </c>
      <c r="G136" s="10">
        <f ca="1">RAND()*(200-50)+50</f>
        <v>166.06859798078375</v>
      </c>
      <c r="H136" s="6">
        <f ca="1">RAND()*(200-50)+50</f>
        <v>169.44971461262827</v>
      </c>
      <c r="I136" t="s">
        <v>13</v>
      </c>
      <c r="J136" t="s">
        <v>14</v>
      </c>
      <c r="K136" t="s">
        <v>17</v>
      </c>
      <c r="L136" t="s">
        <v>9</v>
      </c>
      <c r="M136" t="s">
        <v>94</v>
      </c>
      <c r="N136" t="s">
        <v>98</v>
      </c>
      <c r="O136" t="s">
        <v>99</v>
      </c>
      <c r="AE136" s="3"/>
      <c r="AF136" s="5"/>
      <c r="AG136" s="5"/>
      <c r="AJ136" s="3"/>
    </row>
    <row r="137" spans="1:38" ht="16">
      <c r="A137" t="s">
        <v>100</v>
      </c>
      <c r="B137">
        <v>0</v>
      </c>
      <c r="C137">
        <v>107.803308</v>
      </c>
      <c r="D137">
        <v>28.679200000000002</v>
      </c>
      <c r="E137">
        <v>1151</v>
      </c>
      <c r="F137" s="12">
        <f ca="1">RAND()*(25.5-15.3)+15.3</f>
        <v>21.411113986226368</v>
      </c>
      <c r="G137" s="10">
        <f ca="1">RAND()*(200-50)+50</f>
        <v>76.852780237848094</v>
      </c>
      <c r="H137" s="6">
        <f ca="1">RAND()*(200-50)+50</f>
        <v>54.31602090310809</v>
      </c>
      <c r="I137" t="s">
        <v>13</v>
      </c>
      <c r="J137" t="s">
        <v>14</v>
      </c>
      <c r="K137" t="s">
        <v>17</v>
      </c>
      <c r="L137" t="s">
        <v>9</v>
      </c>
      <c r="M137" t="s">
        <v>94</v>
      </c>
      <c r="N137" t="s">
        <v>98</v>
      </c>
      <c r="O137" t="s">
        <v>99</v>
      </c>
      <c r="AE137" s="3"/>
      <c r="AF137" s="5"/>
      <c r="AG137" s="5"/>
      <c r="AJ137" s="3"/>
    </row>
    <row r="138" spans="1:38" ht="16">
      <c r="A138" t="s">
        <v>176</v>
      </c>
      <c r="B138">
        <v>1</v>
      </c>
      <c r="C138" s="3">
        <v>108.784187</v>
      </c>
      <c r="D138" s="3">
        <v>27.793755000000001</v>
      </c>
      <c r="E138" s="3">
        <v>466</v>
      </c>
      <c r="F138" s="12">
        <v>28.2</v>
      </c>
      <c r="G138" s="10">
        <v>80.599999999999994</v>
      </c>
      <c r="H138" s="6">
        <f t="shared" ref="H138:H163" ca="1" si="18">RAND()*(200-150)+150</f>
        <v>164.75192605285818</v>
      </c>
      <c r="I138" t="s">
        <v>13</v>
      </c>
      <c r="J138" t="s">
        <v>14</v>
      </c>
      <c r="K138" t="s">
        <v>17</v>
      </c>
      <c r="L138" t="s">
        <v>60</v>
      </c>
      <c r="M138" t="s">
        <v>94</v>
      </c>
      <c r="N138" t="s">
        <v>46</v>
      </c>
      <c r="O138" t="s">
        <v>99</v>
      </c>
      <c r="AE138" s="3"/>
      <c r="AF138" s="5"/>
      <c r="AG138" s="5"/>
      <c r="AJ138" s="3"/>
    </row>
    <row r="139" spans="1:38" ht="16">
      <c r="A139" t="s">
        <v>177</v>
      </c>
      <c r="B139">
        <v>1</v>
      </c>
      <c r="C139" s="3">
        <v>108.698431</v>
      </c>
      <c r="D139" s="3">
        <v>27.910408</v>
      </c>
      <c r="E139" s="3">
        <v>2039</v>
      </c>
      <c r="F139" s="12">
        <v>28.2</v>
      </c>
      <c r="G139" s="10">
        <v>80.599999999999994</v>
      </c>
      <c r="H139" s="6">
        <f t="shared" ca="1" si="18"/>
        <v>190.20043436593414</v>
      </c>
      <c r="I139" t="s">
        <v>6</v>
      </c>
      <c r="J139" t="s">
        <v>14</v>
      </c>
      <c r="K139" t="s">
        <v>28</v>
      </c>
      <c r="L139" t="s">
        <v>60</v>
      </c>
      <c r="M139" t="s">
        <v>94</v>
      </c>
      <c r="N139" t="s">
        <v>140</v>
      </c>
      <c r="O139" t="s">
        <v>99</v>
      </c>
      <c r="AE139" s="3"/>
      <c r="AF139" s="5"/>
      <c r="AG139" s="5"/>
      <c r="AJ139" s="1"/>
      <c r="AK139" s="2"/>
      <c r="AL139" s="8"/>
    </row>
    <row r="140" spans="1:38" ht="16">
      <c r="A140" t="s">
        <v>178</v>
      </c>
      <c r="B140">
        <v>1</v>
      </c>
      <c r="C140" s="3">
        <v>108.70358899999999</v>
      </c>
      <c r="D140" s="3">
        <v>27.903753999999999</v>
      </c>
      <c r="E140" s="3">
        <v>1827</v>
      </c>
      <c r="F140" s="12">
        <v>28.2</v>
      </c>
      <c r="G140" s="10">
        <v>80.599999999999994</v>
      </c>
      <c r="H140" s="6">
        <f t="shared" ca="1" si="18"/>
        <v>194.65169445615413</v>
      </c>
      <c r="I140" t="s">
        <v>13</v>
      </c>
      <c r="J140" t="s">
        <v>14</v>
      </c>
      <c r="K140" t="s">
        <v>17</v>
      </c>
      <c r="L140" t="s">
        <v>60</v>
      </c>
      <c r="M140" t="s">
        <v>94</v>
      </c>
      <c r="N140" t="s">
        <v>46</v>
      </c>
      <c r="O140" t="s">
        <v>99</v>
      </c>
    </row>
    <row r="141" spans="1:38" ht="16">
      <c r="A141" t="s">
        <v>179</v>
      </c>
      <c r="B141">
        <v>1</v>
      </c>
      <c r="C141" s="3">
        <v>108.697548</v>
      </c>
      <c r="D141" s="3">
        <v>27.910522</v>
      </c>
      <c r="E141" s="3">
        <v>2038</v>
      </c>
      <c r="F141" s="12">
        <v>28.2</v>
      </c>
      <c r="G141" s="10">
        <v>80.599999999999994</v>
      </c>
      <c r="H141" s="6">
        <f t="shared" ca="1" si="18"/>
        <v>172.32118772113429</v>
      </c>
      <c r="I141" t="s">
        <v>13</v>
      </c>
      <c r="J141" t="s">
        <v>14</v>
      </c>
      <c r="K141" t="s">
        <v>17</v>
      </c>
      <c r="L141" t="s">
        <v>104</v>
      </c>
      <c r="M141" t="s">
        <v>94</v>
      </c>
      <c r="N141" t="s">
        <v>46</v>
      </c>
      <c r="O141" t="s">
        <v>99</v>
      </c>
      <c r="AE141" s="3"/>
      <c r="AF141" s="5"/>
      <c r="AG141" s="5"/>
      <c r="AJ141" s="3"/>
    </row>
    <row r="142" spans="1:38" ht="16">
      <c r="A142" t="s">
        <v>180</v>
      </c>
      <c r="B142">
        <v>1</v>
      </c>
      <c r="C142" s="3">
        <v>108.786253</v>
      </c>
      <c r="D142" s="3">
        <v>27.556605000000001</v>
      </c>
      <c r="E142" s="3">
        <v>680</v>
      </c>
      <c r="F142" s="12">
        <v>28.2</v>
      </c>
      <c r="G142" s="10">
        <v>80.599999999999994</v>
      </c>
      <c r="H142" s="6">
        <f t="shared" ca="1" si="18"/>
        <v>177.3051280236117</v>
      </c>
      <c r="I142" t="s">
        <v>13</v>
      </c>
      <c r="J142" t="s">
        <v>14</v>
      </c>
      <c r="K142" t="s">
        <v>28</v>
      </c>
      <c r="L142" t="s">
        <v>60</v>
      </c>
      <c r="M142" t="s">
        <v>94</v>
      </c>
      <c r="N142" t="s">
        <v>10</v>
      </c>
      <c r="O142" t="s">
        <v>99</v>
      </c>
      <c r="AE142" s="3"/>
      <c r="AF142" s="5"/>
      <c r="AG142" s="5"/>
      <c r="AJ142" s="3"/>
    </row>
    <row r="143" spans="1:38" ht="16">
      <c r="A143" t="s">
        <v>114</v>
      </c>
      <c r="B143">
        <v>0</v>
      </c>
      <c r="C143">
        <v>107.777513</v>
      </c>
      <c r="D143">
        <v>28.515834000000002</v>
      </c>
      <c r="E143">
        <v>648</v>
      </c>
      <c r="F143" s="12">
        <f ca="1">RAND()*(20.9-12.5)+12.5</f>
        <v>14.132375311518601</v>
      </c>
      <c r="G143" s="10">
        <f ca="1">RAND()*(248-58.2)+58.2</f>
        <v>183.29033371713041</v>
      </c>
      <c r="H143" s="6">
        <f ca="1">RAND()*(122.7-53.6)+53.6</f>
        <v>61.113195957981461</v>
      </c>
      <c r="I143" t="s">
        <v>13</v>
      </c>
      <c r="J143" t="s">
        <v>14</v>
      </c>
      <c r="K143" t="s">
        <v>17</v>
      </c>
      <c r="L143" t="s">
        <v>9</v>
      </c>
      <c r="M143" t="s">
        <v>94</v>
      </c>
      <c r="N143" t="s">
        <v>10</v>
      </c>
      <c r="O143" t="s">
        <v>23</v>
      </c>
      <c r="AE143" s="3"/>
      <c r="AF143" s="5"/>
      <c r="AG143" s="5"/>
      <c r="AJ143" s="3"/>
    </row>
    <row r="144" spans="1:38" ht="16">
      <c r="A144" t="s">
        <v>115</v>
      </c>
      <c r="B144">
        <v>0</v>
      </c>
      <c r="C144">
        <v>107.77754</v>
      </c>
      <c r="D144">
        <v>28.515906000000001</v>
      </c>
      <c r="E144">
        <v>651</v>
      </c>
      <c r="F144" s="12">
        <f ca="1">RAND()*(20.9-12.5)+12.5</f>
        <v>20.49723842064197</v>
      </c>
      <c r="G144" s="10">
        <f ca="1">RAND()*(248-58.2)+58.2</f>
        <v>167.70634827817457</v>
      </c>
      <c r="H144" s="6">
        <f ca="1">RAND()*(122.7-53.6)+53.6</f>
        <v>67.442684958088023</v>
      </c>
      <c r="I144" t="s">
        <v>13</v>
      </c>
      <c r="J144" t="s">
        <v>14</v>
      </c>
      <c r="K144" t="s">
        <v>17</v>
      </c>
      <c r="L144" t="s">
        <v>9</v>
      </c>
      <c r="M144" t="s">
        <v>94</v>
      </c>
      <c r="N144" t="s">
        <v>21</v>
      </c>
      <c r="O144" t="s">
        <v>23</v>
      </c>
      <c r="AE144" s="3"/>
      <c r="AF144" s="5"/>
      <c r="AG144" s="5"/>
      <c r="AJ144" s="3"/>
    </row>
    <row r="145" spans="1:36" ht="16">
      <c r="A145" t="s">
        <v>116</v>
      </c>
      <c r="B145">
        <v>0</v>
      </c>
      <c r="C145">
        <v>107.70215</v>
      </c>
      <c r="D145">
        <v>28.493027000000001</v>
      </c>
      <c r="E145">
        <v>701</v>
      </c>
      <c r="F145" s="12">
        <f ca="1">RAND()*(20.9-12.5)+12.5</f>
        <v>20.700625525474095</v>
      </c>
      <c r="G145" s="10">
        <f ca="1">RAND()*(248-58.2)+58.2</f>
        <v>155.49895619755665</v>
      </c>
      <c r="H145" s="6">
        <f ca="1">RAND()*(122.7-53.6)+53.6</f>
        <v>101.79731091926936</v>
      </c>
      <c r="I145" t="s">
        <v>13</v>
      </c>
      <c r="J145" t="s">
        <v>14</v>
      </c>
      <c r="K145" t="s">
        <v>17</v>
      </c>
      <c r="L145" t="s">
        <v>9</v>
      </c>
      <c r="M145" t="s">
        <v>94</v>
      </c>
      <c r="N145" t="s">
        <v>10</v>
      </c>
      <c r="O145" t="s">
        <v>23</v>
      </c>
      <c r="AE145" s="3"/>
      <c r="AG145" s="5"/>
      <c r="AJ145" s="3"/>
    </row>
    <row r="146" spans="1:36" ht="16">
      <c r="A146" t="s">
        <v>117</v>
      </c>
      <c r="B146">
        <v>0</v>
      </c>
      <c r="C146">
        <v>107.803353</v>
      </c>
      <c r="D146">
        <v>28.679262000000001</v>
      </c>
      <c r="E146">
        <v>1160</v>
      </c>
      <c r="F146" s="12">
        <f ca="1">RAND()*(20.9-12.5)+12.5</f>
        <v>19.429931537123487</v>
      </c>
      <c r="G146" s="10">
        <f ca="1">RAND()*(248-58.2)+58.2</f>
        <v>143.7352606050228</v>
      </c>
      <c r="H146" s="6">
        <f ca="1">RAND()*(122.7-53.6)+53.6</f>
        <v>78.855161197112494</v>
      </c>
      <c r="I146" t="s">
        <v>13</v>
      </c>
      <c r="J146" t="s">
        <v>7</v>
      </c>
      <c r="K146" t="s">
        <v>17</v>
      </c>
      <c r="L146" t="s">
        <v>9</v>
      </c>
      <c r="M146" t="s">
        <v>94</v>
      </c>
      <c r="N146" t="s">
        <v>21</v>
      </c>
      <c r="O146" t="s">
        <v>23</v>
      </c>
      <c r="AE146" s="3"/>
      <c r="AF146" s="5"/>
      <c r="AG146" s="5"/>
      <c r="AJ146" s="3"/>
    </row>
    <row r="147" spans="1:36" ht="16">
      <c r="A147" t="s">
        <v>118</v>
      </c>
      <c r="B147">
        <v>0</v>
      </c>
      <c r="C147">
        <v>107.803343</v>
      </c>
      <c r="D147">
        <v>28.679216</v>
      </c>
      <c r="E147">
        <v>1143</v>
      </c>
      <c r="F147" s="12">
        <f ca="1">RAND()*(20.9-12.5)+12.5</f>
        <v>16.538777718247928</v>
      </c>
      <c r="G147" s="10">
        <f ca="1">RAND()*(248-58.2)+58.2</f>
        <v>60.67486666724448</v>
      </c>
      <c r="H147" s="6">
        <f ca="1">RAND()*(122.7-53.6)+53.6</f>
        <v>62.379961977162594</v>
      </c>
      <c r="I147" t="s">
        <v>13</v>
      </c>
      <c r="J147" t="s">
        <v>7</v>
      </c>
      <c r="K147" t="s">
        <v>17</v>
      </c>
      <c r="L147" t="s">
        <v>9</v>
      </c>
      <c r="M147" t="s">
        <v>94</v>
      </c>
      <c r="N147" t="s">
        <v>21</v>
      </c>
      <c r="O147" t="s">
        <v>23</v>
      </c>
      <c r="AE147" s="3"/>
      <c r="AF147" s="5"/>
      <c r="AG147" s="5"/>
      <c r="AJ147" s="3"/>
    </row>
    <row r="148" spans="1:36" ht="16">
      <c r="A148" t="s">
        <v>187</v>
      </c>
      <c r="B148">
        <v>1</v>
      </c>
      <c r="C148" s="3">
        <v>108.65723699999999</v>
      </c>
      <c r="D148" s="3">
        <v>27.912058999999999</v>
      </c>
      <c r="E148" s="3">
        <v>1951</v>
      </c>
      <c r="F148" s="12">
        <v>27</v>
      </c>
      <c r="G148" s="10">
        <v>77.7</v>
      </c>
      <c r="H148" s="6">
        <f ca="1">RAND()*(200-150)+150</f>
        <v>192.55553597305638</v>
      </c>
      <c r="I148" t="s">
        <v>6</v>
      </c>
      <c r="J148" t="s">
        <v>14</v>
      </c>
      <c r="K148" t="s">
        <v>17</v>
      </c>
      <c r="L148" t="s">
        <v>9</v>
      </c>
      <c r="M148" t="s">
        <v>94</v>
      </c>
      <c r="N148" t="s">
        <v>10</v>
      </c>
      <c r="O148" t="s">
        <v>23</v>
      </c>
    </row>
    <row r="149" spans="1:36" ht="16">
      <c r="A149" t="s">
        <v>188</v>
      </c>
      <c r="B149">
        <v>1</v>
      </c>
      <c r="C149" s="3">
        <v>108.658</v>
      </c>
      <c r="D149" s="3">
        <v>27.912299000000001</v>
      </c>
      <c r="E149" s="3">
        <v>1964</v>
      </c>
      <c r="F149" s="12">
        <v>27</v>
      </c>
      <c r="G149" s="10">
        <v>77.7</v>
      </c>
      <c r="H149" s="6">
        <f ca="1">RAND()*(200-150)+150</f>
        <v>185.6924129839083</v>
      </c>
      <c r="I149" t="s">
        <v>6</v>
      </c>
      <c r="J149" t="s">
        <v>14</v>
      </c>
      <c r="K149" t="s">
        <v>17</v>
      </c>
      <c r="L149" t="s">
        <v>9</v>
      </c>
      <c r="M149" t="s">
        <v>94</v>
      </c>
      <c r="N149" t="s">
        <v>10</v>
      </c>
      <c r="O149" t="s">
        <v>23</v>
      </c>
    </row>
    <row r="150" spans="1:36" ht="16">
      <c r="A150" s="3" t="s">
        <v>189</v>
      </c>
      <c r="B150">
        <v>1</v>
      </c>
      <c r="C150" s="3">
        <v>108.657116</v>
      </c>
      <c r="D150" s="3">
        <v>27.912015</v>
      </c>
      <c r="E150" s="3">
        <v>1950</v>
      </c>
      <c r="F150" s="12">
        <v>27</v>
      </c>
      <c r="G150" s="10">
        <v>77.7</v>
      </c>
      <c r="H150" s="6">
        <f ca="1">RAND()*(200-150)+150</f>
        <v>197.98032729412756</v>
      </c>
      <c r="I150" t="s">
        <v>6</v>
      </c>
      <c r="J150" t="s">
        <v>14</v>
      </c>
      <c r="K150" t="s">
        <v>17</v>
      </c>
      <c r="L150" t="s">
        <v>9</v>
      </c>
      <c r="M150" t="s">
        <v>94</v>
      </c>
      <c r="N150" t="s">
        <v>21</v>
      </c>
      <c r="O150" t="s">
        <v>23</v>
      </c>
      <c r="AE150" s="3"/>
      <c r="AG150" s="5"/>
      <c r="AJ150" s="3"/>
    </row>
    <row r="151" spans="1:36" ht="16">
      <c r="A151" t="s">
        <v>190</v>
      </c>
      <c r="B151">
        <v>1</v>
      </c>
      <c r="C151" s="3">
        <v>108.657985</v>
      </c>
      <c r="D151" s="3">
        <v>27.912315</v>
      </c>
      <c r="E151" s="3">
        <v>1962</v>
      </c>
      <c r="F151" s="12">
        <v>27</v>
      </c>
      <c r="G151" s="10">
        <v>77.7</v>
      </c>
      <c r="H151" s="6">
        <f ca="1">RAND()*(200-150)+150</f>
        <v>160.27304650632374</v>
      </c>
      <c r="I151" t="s">
        <v>6</v>
      </c>
      <c r="J151" t="s">
        <v>14</v>
      </c>
      <c r="K151" t="s">
        <v>17</v>
      </c>
      <c r="L151" t="s">
        <v>60</v>
      </c>
      <c r="M151" t="s">
        <v>94</v>
      </c>
      <c r="N151" t="s">
        <v>140</v>
      </c>
      <c r="O151" t="s">
        <v>99</v>
      </c>
      <c r="AE151" s="3"/>
      <c r="AF151" s="5"/>
      <c r="AG151" s="5"/>
      <c r="AJ151" s="3"/>
    </row>
    <row r="152" spans="1:36" ht="16">
      <c r="A152" t="s">
        <v>191</v>
      </c>
      <c r="B152">
        <v>1</v>
      </c>
      <c r="C152" s="3">
        <v>108.77967200000001</v>
      </c>
      <c r="D152" s="3">
        <v>27.56822</v>
      </c>
      <c r="E152" s="3">
        <v>604</v>
      </c>
      <c r="F152" s="12">
        <v>28.2</v>
      </c>
      <c r="G152" s="10">
        <v>80.599999999999994</v>
      </c>
      <c r="H152" s="6">
        <f ca="1">RAND()*(200-150)+150</f>
        <v>155.99880023162055</v>
      </c>
      <c r="I152" t="s">
        <v>13</v>
      </c>
      <c r="J152" t="s">
        <v>14</v>
      </c>
      <c r="K152" t="s">
        <v>17</v>
      </c>
      <c r="L152" t="s">
        <v>139</v>
      </c>
      <c r="M152" t="s">
        <v>94</v>
      </c>
      <c r="N152" t="s">
        <v>10</v>
      </c>
      <c r="O152" t="s">
        <v>99</v>
      </c>
      <c r="AE152" s="7"/>
      <c r="AF152" s="5"/>
      <c r="AG152" s="5"/>
      <c r="AJ152" s="3"/>
    </row>
    <row r="153" spans="1:36" ht="16">
      <c r="A153" t="s">
        <v>123</v>
      </c>
      <c r="B153">
        <v>0</v>
      </c>
      <c r="C153">
        <v>108.130618</v>
      </c>
      <c r="D153">
        <v>28.779544000000001</v>
      </c>
      <c r="E153">
        <v>799</v>
      </c>
      <c r="F153" s="12">
        <f t="shared" ref="F153" ca="1" si="19">RAND()*(20.9-12.5)+12.5</f>
        <v>18.995881563543243</v>
      </c>
      <c r="G153" s="10">
        <f t="shared" ref="G153" ca="1" si="20">RAND()*(248-58.2)+58.2</f>
        <v>175.56740806368188</v>
      </c>
      <c r="H153" s="6">
        <f t="shared" ref="H153" ca="1" si="21">RAND()*(122.7-53.6)+53.6</f>
        <v>79.415002741183926</v>
      </c>
      <c r="I153" t="s">
        <v>13</v>
      </c>
      <c r="J153" t="s">
        <v>7</v>
      </c>
      <c r="K153" t="s">
        <v>17</v>
      </c>
      <c r="L153" t="s">
        <v>9</v>
      </c>
      <c r="M153" t="s">
        <v>94</v>
      </c>
      <c r="N153" t="s">
        <v>21</v>
      </c>
      <c r="O153" t="s">
        <v>23</v>
      </c>
      <c r="AE153" s="3"/>
      <c r="AF153" s="5"/>
      <c r="AG153" s="5"/>
      <c r="AJ153" s="3"/>
    </row>
    <row r="154" spans="1:36" ht="16">
      <c r="A154" t="s">
        <v>22</v>
      </c>
      <c r="B154">
        <v>0</v>
      </c>
      <c r="C154">
        <v>108.114109</v>
      </c>
      <c r="D154">
        <v>28.025475</v>
      </c>
      <c r="E154">
        <v>888</v>
      </c>
      <c r="F154" s="12">
        <f ca="1">RAND()*(27.3-18.1)+18.1</f>
        <v>23.868513589991466</v>
      </c>
      <c r="G154" s="10">
        <f ca="1">RAND()*(396.9-54.2)+54.2</f>
        <v>128.48836654926666</v>
      </c>
      <c r="H154" s="6">
        <f ca="1">RAND()*(175.8-64.4)+64.4</f>
        <v>97.85886771011829</v>
      </c>
      <c r="I154" t="s">
        <v>6</v>
      </c>
      <c r="J154" t="s">
        <v>14</v>
      </c>
      <c r="K154" t="s">
        <v>17</v>
      </c>
      <c r="L154" t="s">
        <v>9</v>
      </c>
      <c r="M154" t="s">
        <v>94</v>
      </c>
      <c r="N154" t="s">
        <v>10</v>
      </c>
      <c r="O154" t="s">
        <v>23</v>
      </c>
      <c r="AJ154" s="3"/>
    </row>
    <row r="155" spans="1:36" ht="16">
      <c r="A155" t="s">
        <v>24</v>
      </c>
      <c r="B155">
        <v>0</v>
      </c>
      <c r="C155">
        <v>107.834686</v>
      </c>
      <c r="D155">
        <v>28.361201999999999</v>
      </c>
      <c r="E155">
        <v>791</v>
      </c>
      <c r="F155" s="12">
        <f ca="1">RAND()*(20.9-12.5)+12.5</f>
        <v>14.7169397207067</v>
      </c>
      <c r="G155" s="10">
        <f ca="1">RAND()*(248-58.2)+58.2</f>
        <v>142.89635703850263</v>
      </c>
      <c r="H155" s="6">
        <f ca="1">RAND()*(122.7-53.6)+53.6</f>
        <v>66.604333322242439</v>
      </c>
      <c r="I155" t="s">
        <v>13</v>
      </c>
      <c r="J155" t="s">
        <v>14</v>
      </c>
      <c r="K155" t="s">
        <v>17</v>
      </c>
      <c r="L155" t="s">
        <v>9</v>
      </c>
      <c r="M155" t="s">
        <v>94</v>
      </c>
      <c r="N155" t="s">
        <v>10</v>
      </c>
      <c r="O155" t="s">
        <v>23</v>
      </c>
      <c r="AE155" s="3"/>
      <c r="AF155" s="5"/>
      <c r="AG155" s="5"/>
      <c r="AJ155" s="3"/>
    </row>
    <row r="156" spans="1:36" ht="16">
      <c r="A156" t="s">
        <v>124</v>
      </c>
      <c r="B156">
        <v>0</v>
      </c>
      <c r="C156">
        <v>107.835263</v>
      </c>
      <c r="D156">
        <v>28.361229999999999</v>
      </c>
      <c r="E156">
        <v>788</v>
      </c>
      <c r="F156" s="12">
        <f ca="1">RAND()*(20.9-12.5)+12.5</f>
        <v>19.211100064542443</v>
      </c>
      <c r="G156" s="10">
        <f ca="1">RAND()*(248-58.2)+58.2</f>
        <v>88.533717678136554</v>
      </c>
      <c r="H156" s="6">
        <f ca="1">RAND()*(122.7-53.6)+53.6</f>
        <v>76.817807143539838</v>
      </c>
      <c r="I156" t="s">
        <v>13</v>
      </c>
      <c r="J156" t="s">
        <v>14</v>
      </c>
      <c r="K156" t="s">
        <v>17</v>
      </c>
      <c r="L156" t="s">
        <v>9</v>
      </c>
      <c r="M156" t="s">
        <v>94</v>
      </c>
      <c r="N156" t="s">
        <v>10</v>
      </c>
      <c r="O156" t="s">
        <v>23</v>
      </c>
      <c r="AE156" s="3"/>
      <c r="AF156" s="5"/>
      <c r="AG156" s="5"/>
      <c r="AJ156" s="3"/>
    </row>
    <row r="157" spans="1:36" ht="16">
      <c r="A157" t="s">
        <v>125</v>
      </c>
      <c r="B157">
        <v>0</v>
      </c>
      <c r="C157">
        <v>107.803336</v>
      </c>
      <c r="D157">
        <v>28.679210999999999</v>
      </c>
      <c r="E157">
        <v>1153</v>
      </c>
      <c r="F157" s="12">
        <f ca="1">RAND()*(20.9-12.5)+12.5</f>
        <v>14.531534292632072</v>
      </c>
      <c r="G157" s="10">
        <f ca="1">RAND()*(248-58.2)+58.2</f>
        <v>77.481729886547782</v>
      </c>
      <c r="H157" s="6">
        <f ca="1">RAND()*(122.7-53.6)+53.6</f>
        <v>97.143738629183858</v>
      </c>
      <c r="I157" t="s">
        <v>13</v>
      </c>
      <c r="J157" t="s">
        <v>7</v>
      </c>
      <c r="K157" t="s">
        <v>17</v>
      </c>
      <c r="L157" t="s">
        <v>9</v>
      </c>
      <c r="M157" t="s">
        <v>94</v>
      </c>
      <c r="N157" t="s">
        <v>21</v>
      </c>
      <c r="O157" t="s">
        <v>23</v>
      </c>
      <c r="AE157" s="3"/>
      <c r="AF157" s="5"/>
      <c r="AG157" s="5"/>
      <c r="AJ157" s="3"/>
    </row>
    <row r="158" spans="1:36" ht="16">
      <c r="A158" t="s">
        <v>198</v>
      </c>
      <c r="B158">
        <v>1</v>
      </c>
      <c r="C158" s="3">
        <v>108.406097</v>
      </c>
      <c r="D158" s="3">
        <v>27.876981000000001</v>
      </c>
      <c r="E158" s="3">
        <v>1196</v>
      </c>
      <c r="F158" s="12">
        <v>28.2</v>
      </c>
      <c r="G158" s="10">
        <v>80.599999999999994</v>
      </c>
      <c r="H158" s="6">
        <f t="shared" ca="1" si="18"/>
        <v>158.58442702223874</v>
      </c>
      <c r="I158" t="s">
        <v>13</v>
      </c>
      <c r="J158" t="s">
        <v>14</v>
      </c>
      <c r="K158" t="s">
        <v>8</v>
      </c>
      <c r="L158" t="s">
        <v>9</v>
      </c>
      <c r="M158" t="s">
        <v>94</v>
      </c>
      <c r="N158" t="s">
        <v>10</v>
      </c>
      <c r="O158" t="s">
        <v>11</v>
      </c>
      <c r="AE158" s="3"/>
      <c r="AF158" s="5"/>
      <c r="AG158" s="5"/>
      <c r="AJ158" s="3"/>
    </row>
    <row r="159" spans="1:36" ht="16">
      <c r="A159" t="s">
        <v>199</v>
      </c>
      <c r="B159">
        <v>1</v>
      </c>
      <c r="C159" s="3">
        <v>108.53236200000001</v>
      </c>
      <c r="D159" s="3">
        <v>27.690384000000002</v>
      </c>
      <c r="E159" s="3">
        <v>737</v>
      </c>
      <c r="F159" s="12">
        <v>27</v>
      </c>
      <c r="G159" s="10">
        <v>77.7</v>
      </c>
      <c r="H159" s="6">
        <f t="shared" ca="1" si="18"/>
        <v>180.71462890207422</v>
      </c>
      <c r="I159" t="s">
        <v>13</v>
      </c>
      <c r="J159" t="s">
        <v>14</v>
      </c>
      <c r="K159" t="s">
        <v>8</v>
      </c>
      <c r="L159" t="s">
        <v>9</v>
      </c>
      <c r="M159" t="s">
        <v>94</v>
      </c>
      <c r="N159" t="s">
        <v>10</v>
      </c>
      <c r="O159" t="s">
        <v>23</v>
      </c>
      <c r="AE159" s="3"/>
      <c r="AF159" s="5"/>
      <c r="AG159" s="5"/>
      <c r="AJ159" s="3"/>
    </row>
    <row r="160" spans="1:36" ht="16">
      <c r="A160" t="s">
        <v>200</v>
      </c>
      <c r="B160">
        <v>1</v>
      </c>
      <c r="C160" s="3">
        <v>108.405967</v>
      </c>
      <c r="D160" s="3">
        <v>27.874533</v>
      </c>
      <c r="E160" s="3">
        <v>1162</v>
      </c>
      <c r="F160" s="12">
        <v>28.2</v>
      </c>
      <c r="G160" s="10">
        <v>80.599999999999994</v>
      </c>
      <c r="H160" s="6">
        <f t="shared" ca="1" si="18"/>
        <v>196.54858818676709</v>
      </c>
      <c r="I160" t="s">
        <v>13</v>
      </c>
      <c r="J160" t="s">
        <v>7</v>
      </c>
      <c r="K160" t="s">
        <v>17</v>
      </c>
      <c r="L160" t="s">
        <v>9</v>
      </c>
      <c r="M160" t="s">
        <v>94</v>
      </c>
      <c r="N160" t="s">
        <v>10</v>
      </c>
      <c r="O160" t="s">
        <v>23</v>
      </c>
    </row>
    <row r="161" spans="1:38" ht="16">
      <c r="A161" t="s">
        <v>201</v>
      </c>
      <c r="B161">
        <v>1</v>
      </c>
      <c r="C161" s="3">
        <v>108.406418</v>
      </c>
      <c r="D161" s="3">
        <v>27.878017</v>
      </c>
      <c r="E161" s="3">
        <v>1178</v>
      </c>
      <c r="F161" s="12">
        <v>28.2</v>
      </c>
      <c r="G161" s="10">
        <v>80.599999999999994</v>
      </c>
      <c r="H161" s="6">
        <f t="shared" ca="1" si="18"/>
        <v>153.2214386143998</v>
      </c>
      <c r="I161" t="s">
        <v>13</v>
      </c>
      <c r="J161" t="s">
        <v>14</v>
      </c>
      <c r="K161" t="s">
        <v>8</v>
      </c>
      <c r="L161" t="s">
        <v>9</v>
      </c>
      <c r="M161" t="s">
        <v>94</v>
      </c>
      <c r="N161" t="s">
        <v>186</v>
      </c>
      <c r="O161" t="s">
        <v>23</v>
      </c>
      <c r="AF161" s="5"/>
      <c r="AG161" s="5"/>
      <c r="AJ161" s="3"/>
    </row>
    <row r="162" spans="1:38" ht="16">
      <c r="A162" t="s">
        <v>202</v>
      </c>
      <c r="B162">
        <v>1</v>
      </c>
      <c r="C162" s="3">
        <v>108.519659</v>
      </c>
      <c r="D162" s="3">
        <v>28.033954999999999</v>
      </c>
      <c r="E162" s="3">
        <v>825</v>
      </c>
      <c r="F162" s="12">
        <v>28.2</v>
      </c>
      <c r="G162" s="10">
        <v>80.599999999999994</v>
      </c>
      <c r="H162" s="6">
        <f t="shared" ca="1" si="18"/>
        <v>188.16467247994623</v>
      </c>
      <c r="I162" t="s">
        <v>13</v>
      </c>
      <c r="J162" t="s">
        <v>14</v>
      </c>
      <c r="K162" t="s">
        <v>8</v>
      </c>
      <c r="L162" t="s">
        <v>9</v>
      </c>
      <c r="M162" t="s">
        <v>186</v>
      </c>
      <c r="N162" t="s">
        <v>10</v>
      </c>
      <c r="O162" t="s">
        <v>23</v>
      </c>
      <c r="AE162" s="3"/>
      <c r="AF162" s="5"/>
      <c r="AG162" s="5"/>
      <c r="AJ162" s="3"/>
    </row>
    <row r="163" spans="1:38" ht="16">
      <c r="A163" s="3" t="s">
        <v>203</v>
      </c>
      <c r="B163">
        <v>1</v>
      </c>
      <c r="C163" s="3">
        <v>108.67182200000001</v>
      </c>
      <c r="D163" s="3">
        <v>27.915482000000001</v>
      </c>
      <c r="E163" s="3">
        <v>2098</v>
      </c>
      <c r="F163" s="12">
        <v>27</v>
      </c>
      <c r="G163" s="10">
        <v>77.7</v>
      </c>
      <c r="H163" s="6">
        <f t="shared" ca="1" si="18"/>
        <v>162.63386444634949</v>
      </c>
      <c r="I163" t="s">
        <v>13</v>
      </c>
      <c r="J163" t="s">
        <v>14</v>
      </c>
      <c r="K163" t="s">
        <v>17</v>
      </c>
      <c r="L163" t="s">
        <v>9</v>
      </c>
      <c r="M163" t="s">
        <v>94</v>
      </c>
      <c r="N163" t="s">
        <v>10</v>
      </c>
      <c r="O163" t="s">
        <v>11</v>
      </c>
      <c r="AE163" s="3"/>
      <c r="AF163" s="5"/>
      <c r="AG163" s="5"/>
      <c r="AJ163" s="3"/>
    </row>
    <row r="164" spans="1:38" ht="16">
      <c r="A164" t="s">
        <v>88</v>
      </c>
      <c r="B164">
        <v>0</v>
      </c>
      <c r="C164">
        <v>107.367779</v>
      </c>
      <c r="D164">
        <v>26.377158000000001</v>
      </c>
      <c r="E164">
        <v>1164</v>
      </c>
      <c r="F164" s="12">
        <f ca="1">RAND()*(25.5-15.3)+15.3</f>
        <v>16.875480980225561</v>
      </c>
      <c r="G164" s="10">
        <f ca="1">RAND()*(200-50)+50</f>
        <v>118.23585488722853</v>
      </c>
      <c r="H164" s="6">
        <f ca="1">RAND()*(200-50)+50</f>
        <v>128.68896091119134</v>
      </c>
      <c r="I164" t="s">
        <v>6</v>
      </c>
      <c r="J164" t="s">
        <v>7</v>
      </c>
      <c r="K164" t="s">
        <v>17</v>
      </c>
      <c r="L164" t="s">
        <v>9</v>
      </c>
      <c r="M164" t="s">
        <v>94</v>
      </c>
      <c r="N164" t="s">
        <v>10</v>
      </c>
      <c r="O164" t="s">
        <v>11</v>
      </c>
      <c r="AE164" s="7"/>
      <c r="AG164" s="5"/>
      <c r="AJ164" s="3"/>
    </row>
    <row r="165" spans="1:38" ht="16">
      <c r="A165" t="s">
        <v>89</v>
      </c>
      <c r="B165">
        <v>0</v>
      </c>
      <c r="C165">
        <v>106.979451</v>
      </c>
      <c r="D165">
        <v>25.787175000000001</v>
      </c>
      <c r="E165">
        <v>1102</v>
      </c>
      <c r="F165" s="12">
        <f ca="1">RAND()*(25.5-15.3)+15.3</f>
        <v>16.381090721596578</v>
      </c>
      <c r="G165" s="10">
        <f ca="1">RAND()*(200-50)+50</f>
        <v>74.57174494547057</v>
      </c>
      <c r="H165" s="6">
        <f ca="1">RAND()*(200-50)+50</f>
        <v>185.14823060056335</v>
      </c>
      <c r="I165" t="s">
        <v>6</v>
      </c>
      <c r="J165" t="s">
        <v>7</v>
      </c>
      <c r="K165" t="s">
        <v>17</v>
      </c>
      <c r="L165" t="s">
        <v>9</v>
      </c>
      <c r="M165" t="s">
        <v>94</v>
      </c>
      <c r="N165" t="s">
        <v>10</v>
      </c>
      <c r="O165" t="s">
        <v>11</v>
      </c>
      <c r="AE165" s="7"/>
      <c r="AG165" s="5"/>
      <c r="AJ165" s="3"/>
    </row>
    <row r="166" spans="1:38" ht="16">
      <c r="A166" t="s">
        <v>90</v>
      </c>
      <c r="B166">
        <v>0</v>
      </c>
      <c r="C166">
        <v>107.082002</v>
      </c>
      <c r="D166">
        <v>26.087374000000001</v>
      </c>
      <c r="E166">
        <v>971</v>
      </c>
      <c r="F166" s="12">
        <f ca="1">RAND()*(25.5-15.3)+15.3</f>
        <v>22.326603168500796</v>
      </c>
      <c r="G166" s="10">
        <f ca="1">RAND()*(200-50)+50</f>
        <v>58.604521331781704</v>
      </c>
      <c r="H166" s="6">
        <f ca="1">RAND()*(200-50)+50</f>
        <v>152.10012000401645</v>
      </c>
      <c r="I166" t="s">
        <v>13</v>
      </c>
      <c r="J166" t="s">
        <v>7</v>
      </c>
      <c r="K166" t="s">
        <v>8</v>
      </c>
      <c r="L166" t="s">
        <v>9</v>
      </c>
      <c r="M166" t="s">
        <v>94</v>
      </c>
      <c r="N166" t="s">
        <v>10</v>
      </c>
      <c r="O166" t="s">
        <v>11</v>
      </c>
      <c r="AE166" s="7"/>
      <c r="AG166" s="5"/>
      <c r="AJ166" s="3"/>
    </row>
    <row r="167" spans="1:38" ht="16">
      <c r="A167" t="s">
        <v>91</v>
      </c>
      <c r="B167">
        <v>0</v>
      </c>
      <c r="C167">
        <v>107.08205700000001</v>
      </c>
      <c r="D167">
        <v>26.087851000000001</v>
      </c>
      <c r="E167">
        <v>990</v>
      </c>
      <c r="F167" s="12">
        <f ca="1">RAND()*(25.5-15.3)+15.3</f>
        <v>15.829485137267895</v>
      </c>
      <c r="G167" s="10">
        <f ca="1">RAND()*(200-50)+50</f>
        <v>120.64351901635524</v>
      </c>
      <c r="H167" s="6">
        <f ca="1">RAND()*(200-50)+50</f>
        <v>50.665644910082477</v>
      </c>
      <c r="I167" t="s">
        <v>13</v>
      </c>
      <c r="J167" t="s">
        <v>7</v>
      </c>
      <c r="K167" t="s">
        <v>8</v>
      </c>
      <c r="L167" t="s">
        <v>9</v>
      </c>
      <c r="M167" t="s">
        <v>94</v>
      </c>
      <c r="N167" t="s">
        <v>10</v>
      </c>
      <c r="O167" t="s">
        <v>11</v>
      </c>
      <c r="AJ167" s="3"/>
    </row>
    <row r="168" spans="1:38" ht="16">
      <c r="A168" t="s">
        <v>92</v>
      </c>
      <c r="B168">
        <v>0</v>
      </c>
      <c r="C168">
        <v>107.084762</v>
      </c>
      <c r="D168">
        <v>26.079637000000002</v>
      </c>
      <c r="E168">
        <v>903</v>
      </c>
      <c r="F168" s="12">
        <f ca="1">RAND()*(25.5-15.3)+15.3</f>
        <v>18.499142923031364</v>
      </c>
      <c r="G168" s="10">
        <f ca="1">RAND()*(200-50)+50</f>
        <v>182.72286524287625</v>
      </c>
      <c r="H168" s="6">
        <f ca="1">RAND()*(200-50)+50</f>
        <v>128.405462594227</v>
      </c>
      <c r="I168" t="s">
        <v>6</v>
      </c>
      <c r="J168" t="s">
        <v>7</v>
      </c>
      <c r="K168" t="s">
        <v>8</v>
      </c>
      <c r="L168" t="s">
        <v>9</v>
      </c>
      <c r="M168" t="s">
        <v>94</v>
      </c>
      <c r="N168" t="s">
        <v>10</v>
      </c>
      <c r="O168" t="s">
        <v>11</v>
      </c>
      <c r="AE168" s="7"/>
      <c r="AG168" s="5"/>
      <c r="AJ168" s="3"/>
    </row>
    <row r="169" spans="1:38" ht="16">
      <c r="A169" t="s">
        <v>232</v>
      </c>
      <c r="B169">
        <v>1</v>
      </c>
      <c r="C169" s="3">
        <v>108.407815</v>
      </c>
      <c r="D169" s="3">
        <v>27.878841000000001</v>
      </c>
      <c r="E169" s="3">
        <v>1103</v>
      </c>
      <c r="F169" s="12">
        <v>28.2</v>
      </c>
      <c r="G169" s="10">
        <v>80.599999999999994</v>
      </c>
      <c r="H169" s="6">
        <f ca="1">RAND()*(200-150)+150</f>
        <v>166.06149641431207</v>
      </c>
      <c r="I169" t="s">
        <v>13</v>
      </c>
      <c r="J169" t="s">
        <v>14</v>
      </c>
      <c r="K169" t="s">
        <v>8</v>
      </c>
      <c r="L169" t="s">
        <v>60</v>
      </c>
      <c r="M169" t="s">
        <v>94</v>
      </c>
      <c r="N169" t="s">
        <v>46</v>
      </c>
      <c r="O169" t="s">
        <v>23</v>
      </c>
    </row>
    <row r="170" spans="1:38" ht="16">
      <c r="A170" t="s">
        <v>233</v>
      </c>
      <c r="B170">
        <v>1</v>
      </c>
      <c r="C170" s="3">
        <v>108.519671</v>
      </c>
      <c r="D170" s="3">
        <v>28.033363000000001</v>
      </c>
      <c r="E170" s="3">
        <v>1033</v>
      </c>
      <c r="F170" s="12">
        <v>27</v>
      </c>
      <c r="G170" s="10">
        <v>77.7</v>
      </c>
      <c r="H170" s="6">
        <f ca="1">RAND()*(200-150)+150</f>
        <v>166.74140505152013</v>
      </c>
      <c r="I170" t="s">
        <v>13</v>
      </c>
      <c r="J170" t="s">
        <v>14</v>
      </c>
      <c r="K170" t="s">
        <v>8</v>
      </c>
      <c r="L170" t="s">
        <v>9</v>
      </c>
      <c r="M170" t="s">
        <v>94</v>
      </c>
      <c r="N170" t="s">
        <v>169</v>
      </c>
      <c r="O170" t="s">
        <v>23</v>
      </c>
      <c r="AE170" s="7"/>
      <c r="AF170" s="5"/>
      <c r="AG170" s="5"/>
      <c r="AJ170" s="3"/>
    </row>
    <row r="171" spans="1:38" ht="16">
      <c r="A171" t="s">
        <v>234</v>
      </c>
      <c r="B171">
        <v>1</v>
      </c>
      <c r="C171" s="3">
        <v>108.669459</v>
      </c>
      <c r="D171" s="3">
        <v>27.914742</v>
      </c>
      <c r="E171" s="3">
        <v>2037</v>
      </c>
      <c r="F171" s="12">
        <v>27</v>
      </c>
      <c r="G171" s="10">
        <v>77.7</v>
      </c>
      <c r="H171" s="6">
        <f ca="1">RAND()*(200-150)+150</f>
        <v>182.80176896885993</v>
      </c>
      <c r="I171" t="s">
        <v>13</v>
      </c>
      <c r="J171" t="s">
        <v>14</v>
      </c>
      <c r="K171" t="s">
        <v>17</v>
      </c>
      <c r="L171" t="s">
        <v>9</v>
      </c>
      <c r="M171" t="s">
        <v>186</v>
      </c>
      <c r="N171" t="s">
        <v>169</v>
      </c>
      <c r="O171" t="s">
        <v>11</v>
      </c>
      <c r="AE171" s="3"/>
      <c r="AG171" s="5"/>
      <c r="AJ171" s="3"/>
    </row>
    <row r="172" spans="1:38" ht="16">
      <c r="A172" t="s">
        <v>235</v>
      </c>
      <c r="B172">
        <v>1</v>
      </c>
      <c r="C172" s="3">
        <v>108.723708</v>
      </c>
      <c r="D172" s="3">
        <v>27.791834000000001</v>
      </c>
      <c r="E172" s="3">
        <v>750</v>
      </c>
      <c r="F172" s="12">
        <v>28.2</v>
      </c>
      <c r="G172" s="10">
        <v>80.599999999999994</v>
      </c>
      <c r="H172" s="6">
        <f ca="1">RAND()*(200-150)+150</f>
        <v>163.48287291619471</v>
      </c>
      <c r="I172" t="s">
        <v>13</v>
      </c>
      <c r="J172" t="s">
        <v>14</v>
      </c>
      <c r="K172" t="s">
        <v>17</v>
      </c>
      <c r="L172" t="s">
        <v>9</v>
      </c>
      <c r="M172" t="s">
        <v>94</v>
      </c>
      <c r="N172" t="s">
        <v>10</v>
      </c>
      <c r="O172" t="s">
        <v>23</v>
      </c>
      <c r="AJ172" s="2"/>
      <c r="AK172" s="2"/>
      <c r="AL172" s="8"/>
    </row>
    <row r="173" spans="1:38" ht="16">
      <c r="A173" t="s">
        <v>236</v>
      </c>
      <c r="B173">
        <v>1</v>
      </c>
      <c r="C173" s="3">
        <v>108.519818</v>
      </c>
      <c r="D173" s="3">
        <v>28.035361000000002</v>
      </c>
      <c r="E173" s="3">
        <v>1026</v>
      </c>
      <c r="F173" s="12">
        <v>28.2</v>
      </c>
      <c r="G173" s="10">
        <v>80.599999999999994</v>
      </c>
      <c r="H173" s="6">
        <f ca="1">RAND()*(200-150)+150</f>
        <v>196.9331414857138</v>
      </c>
      <c r="I173" t="s">
        <v>13</v>
      </c>
      <c r="J173" t="s">
        <v>14</v>
      </c>
      <c r="K173" t="s">
        <v>17</v>
      </c>
      <c r="L173" t="s">
        <v>9</v>
      </c>
      <c r="M173" t="s">
        <v>94</v>
      </c>
      <c r="N173" t="s">
        <v>10</v>
      </c>
      <c r="O173" t="s">
        <v>23</v>
      </c>
      <c r="AE173" s="3"/>
      <c r="AF173" s="5"/>
      <c r="AG173" s="5"/>
      <c r="AJ173" s="3"/>
    </row>
    <row r="174" spans="1:38" ht="16">
      <c r="A174" t="s">
        <v>103</v>
      </c>
      <c r="B174">
        <v>0</v>
      </c>
      <c r="C174">
        <v>107.367566</v>
      </c>
      <c r="D174">
        <v>26.375368999999999</v>
      </c>
      <c r="E174">
        <v>1120</v>
      </c>
      <c r="F174" s="12">
        <f ca="1">RAND()*(28.3-18.7)+18.7</f>
        <v>23.713301617557516</v>
      </c>
      <c r="G174" s="10">
        <f ca="1">RAND()*(356.5-14.8)+14.8</f>
        <v>193.58004625556345</v>
      </c>
      <c r="H174" s="6">
        <f ca="1">RAND()*(235.3-159.6)+159.6</f>
        <v>201.56501938171397</v>
      </c>
      <c r="I174" t="s">
        <v>6</v>
      </c>
      <c r="J174" t="s">
        <v>14</v>
      </c>
      <c r="K174" t="s">
        <v>17</v>
      </c>
      <c r="L174" t="s">
        <v>104</v>
      </c>
      <c r="M174" t="s">
        <v>94</v>
      </c>
      <c r="N174" t="s">
        <v>10</v>
      </c>
      <c r="O174" t="s">
        <v>23</v>
      </c>
      <c r="AE174" s="7"/>
      <c r="AG174" s="5"/>
      <c r="AJ174" s="3"/>
    </row>
    <row r="175" spans="1:38" ht="16">
      <c r="A175" t="s">
        <v>105</v>
      </c>
      <c r="B175">
        <v>0</v>
      </c>
      <c r="C175">
        <v>107.77752599999999</v>
      </c>
      <c r="D175">
        <v>28.515823000000001</v>
      </c>
      <c r="E175">
        <v>652</v>
      </c>
      <c r="F175" s="12">
        <f ca="1">RAND()*(20.9-12.5)+12.5</f>
        <v>20.714600840827359</v>
      </c>
      <c r="G175" s="10">
        <f ca="1">RAND()*(248-58.2)+58.2</f>
        <v>235.98049207663104</v>
      </c>
      <c r="H175" s="6">
        <f ca="1">RAND()*(122.7-53.6)+53.6</f>
        <v>65.175558946998422</v>
      </c>
      <c r="I175" t="s">
        <v>13</v>
      </c>
      <c r="J175" t="s">
        <v>14</v>
      </c>
      <c r="K175" t="s">
        <v>17</v>
      </c>
      <c r="L175" t="s">
        <v>9</v>
      </c>
      <c r="M175" t="s">
        <v>94</v>
      </c>
      <c r="N175" t="s">
        <v>10</v>
      </c>
      <c r="O175" t="s">
        <v>23</v>
      </c>
      <c r="AE175" s="7"/>
      <c r="AF175" s="5"/>
      <c r="AG175" s="5"/>
      <c r="AJ175" s="3"/>
    </row>
    <row r="176" spans="1:38" ht="16">
      <c r="A176" t="s">
        <v>106</v>
      </c>
      <c r="B176">
        <v>0</v>
      </c>
      <c r="C176">
        <v>107.777518</v>
      </c>
      <c r="D176">
        <v>28.515816999999998</v>
      </c>
      <c r="E176">
        <v>653</v>
      </c>
      <c r="F176" s="12">
        <f ca="1">RAND()*(20.9-12.5)+12.5</f>
        <v>17.673423383337738</v>
      </c>
      <c r="G176" s="10">
        <f ca="1">RAND()*(248-58.2)+58.2</f>
        <v>243.49737903389615</v>
      </c>
      <c r="H176" s="6">
        <f ca="1">RAND()*(122.7-53.6)+53.6</f>
        <v>73.740382869278861</v>
      </c>
      <c r="I176" t="s">
        <v>13</v>
      </c>
      <c r="J176" t="s">
        <v>14</v>
      </c>
      <c r="K176" t="s">
        <v>17</v>
      </c>
      <c r="L176" t="s">
        <v>9</v>
      </c>
      <c r="M176" t="s">
        <v>94</v>
      </c>
      <c r="N176" t="s">
        <v>10</v>
      </c>
      <c r="O176" t="s">
        <v>23</v>
      </c>
      <c r="AE176" s="7"/>
      <c r="AF176" s="5"/>
      <c r="AG176" s="5"/>
      <c r="AJ176" s="3"/>
    </row>
    <row r="177" spans="1:38" ht="16">
      <c r="A177" t="s">
        <v>107</v>
      </c>
      <c r="B177">
        <v>0</v>
      </c>
      <c r="C177">
        <v>107.370419</v>
      </c>
      <c r="D177">
        <v>26.376051</v>
      </c>
      <c r="E177">
        <v>1077</v>
      </c>
      <c r="F177" s="12">
        <f ca="1">RAND()*(28.3-18.7)+18.7</f>
        <v>21.007090103756465</v>
      </c>
      <c r="G177" s="10">
        <f ca="1">RAND()*(356.5-14.8)+14.8</f>
        <v>320.20853732200209</v>
      </c>
      <c r="H177" s="6">
        <f ca="1">RAND()*(235.3-159.6)+159.6</f>
        <v>160.3865941221398</v>
      </c>
      <c r="I177" t="s">
        <v>6</v>
      </c>
      <c r="J177" t="s">
        <v>14</v>
      </c>
      <c r="K177" t="s">
        <v>17</v>
      </c>
      <c r="L177" t="s">
        <v>9</v>
      </c>
      <c r="M177" t="s">
        <v>94</v>
      </c>
      <c r="N177" t="s">
        <v>21</v>
      </c>
      <c r="O177" t="s">
        <v>23</v>
      </c>
      <c r="AJ177" s="2"/>
      <c r="AK177" s="2"/>
      <c r="AL177" s="8"/>
    </row>
    <row r="178" spans="1:38" ht="16">
      <c r="A178" t="s">
        <v>108</v>
      </c>
      <c r="B178">
        <v>0</v>
      </c>
      <c r="C178">
        <v>107.37042599999999</v>
      </c>
      <c r="D178">
        <v>26.375933</v>
      </c>
      <c r="E178">
        <v>1077</v>
      </c>
      <c r="F178" s="12">
        <f ca="1">RAND()*(28.3-18.7)+18.7</f>
        <v>21.829845077283629</v>
      </c>
      <c r="G178" s="10">
        <f ca="1">RAND()*(356.5-14.8)+14.8</f>
        <v>85.492569070398716</v>
      </c>
      <c r="H178" s="6">
        <f ca="1">RAND()*(235.3-159.6)+159.6</f>
        <v>165.87596762494354</v>
      </c>
      <c r="I178" t="s">
        <v>6</v>
      </c>
      <c r="J178" t="s">
        <v>14</v>
      </c>
      <c r="K178" t="s">
        <v>17</v>
      </c>
      <c r="L178" t="s">
        <v>9</v>
      </c>
      <c r="M178" t="s">
        <v>94</v>
      </c>
      <c r="N178" t="s">
        <v>21</v>
      </c>
      <c r="O178" t="s">
        <v>23</v>
      </c>
      <c r="AE178" s="7"/>
      <c r="AF178" s="5"/>
      <c r="AG178" s="5"/>
      <c r="AJ178" s="3"/>
    </row>
    <row r="179" spans="1:38" ht="16">
      <c r="A179" t="s">
        <v>220</v>
      </c>
      <c r="B179">
        <v>1</v>
      </c>
      <c r="C179" s="3">
        <v>108.519194</v>
      </c>
      <c r="D179" s="3">
        <v>28.034175000000001</v>
      </c>
      <c r="E179" s="3">
        <v>1036</v>
      </c>
      <c r="F179" s="12">
        <v>27</v>
      </c>
      <c r="G179" s="10">
        <v>77.7</v>
      </c>
      <c r="H179" s="6">
        <f ca="1">RAND()*(200-150)+150</f>
        <v>189.28713277782776</v>
      </c>
      <c r="I179" t="s">
        <v>13</v>
      </c>
      <c r="J179" t="s">
        <v>7</v>
      </c>
      <c r="K179" t="s">
        <v>28</v>
      </c>
      <c r="L179" t="s">
        <v>9</v>
      </c>
      <c r="M179" t="s">
        <v>94</v>
      </c>
      <c r="N179" t="s">
        <v>10</v>
      </c>
      <c r="O179" t="s">
        <v>23</v>
      </c>
      <c r="AE179" s="7"/>
      <c r="AJ179" s="3"/>
    </row>
    <row r="180" spans="1:38" ht="16">
      <c r="A180" t="s">
        <v>222</v>
      </c>
      <c r="B180">
        <v>1</v>
      </c>
      <c r="C180" s="3">
        <v>108.519398</v>
      </c>
      <c r="D180" s="3">
        <v>28.033761999999999</v>
      </c>
      <c r="E180" s="3">
        <v>1073</v>
      </c>
      <c r="F180" s="12">
        <v>28.2</v>
      </c>
      <c r="G180" s="10">
        <v>80.599999999999994</v>
      </c>
      <c r="H180" s="6">
        <f ca="1">RAND()*(200-150)+150</f>
        <v>153.6841599194253</v>
      </c>
      <c r="I180" t="s">
        <v>13</v>
      </c>
      <c r="J180" t="s">
        <v>14</v>
      </c>
      <c r="K180" t="s">
        <v>28</v>
      </c>
      <c r="L180" t="s">
        <v>9</v>
      </c>
      <c r="M180" t="s">
        <v>94</v>
      </c>
      <c r="N180" t="s">
        <v>46</v>
      </c>
      <c r="O180" t="s">
        <v>23</v>
      </c>
      <c r="AJ180" s="2"/>
      <c r="AK180" s="2"/>
      <c r="AL180" s="8"/>
    </row>
    <row r="181" spans="1:38" ht="16">
      <c r="A181" s="1" t="s">
        <v>223</v>
      </c>
      <c r="B181">
        <v>1</v>
      </c>
      <c r="C181" s="1">
        <v>108.645813</v>
      </c>
      <c r="D181" s="1">
        <v>27.910575999999999</v>
      </c>
      <c r="E181" s="1">
        <v>1639</v>
      </c>
      <c r="F181" s="12">
        <v>27</v>
      </c>
      <c r="G181" s="10">
        <v>77.7</v>
      </c>
      <c r="H181" s="6">
        <f ca="1">RAND()*(200-150)+150</f>
        <v>164.89446540422341</v>
      </c>
      <c r="I181" t="s">
        <v>6</v>
      </c>
      <c r="J181" t="s">
        <v>14</v>
      </c>
      <c r="K181" t="s">
        <v>17</v>
      </c>
      <c r="L181" t="s">
        <v>9</v>
      </c>
      <c r="M181" t="s">
        <v>94</v>
      </c>
      <c r="N181" t="s">
        <v>21</v>
      </c>
      <c r="O181" t="s">
        <v>23</v>
      </c>
      <c r="AE181" s="7"/>
      <c r="AG181" s="5"/>
      <c r="AJ181" s="3"/>
    </row>
    <row r="182" spans="1:38" ht="16">
      <c r="A182" t="s">
        <v>224</v>
      </c>
      <c r="B182">
        <v>1</v>
      </c>
      <c r="C182" s="3">
        <v>108.51992</v>
      </c>
      <c r="D182" s="3">
        <v>27.859037000000001</v>
      </c>
      <c r="E182" s="3">
        <v>1097</v>
      </c>
      <c r="F182" s="12">
        <v>28.2</v>
      </c>
      <c r="G182" s="10">
        <v>80.599999999999994</v>
      </c>
      <c r="H182" s="6">
        <f ca="1">RAND()*(200-150)+150</f>
        <v>172.88197373908793</v>
      </c>
      <c r="I182" t="s">
        <v>13</v>
      </c>
      <c r="J182" t="s">
        <v>14</v>
      </c>
      <c r="K182" t="s">
        <v>28</v>
      </c>
      <c r="L182" t="s">
        <v>9</v>
      </c>
      <c r="M182" t="s">
        <v>94</v>
      </c>
      <c r="N182" t="s">
        <v>21</v>
      </c>
      <c r="O182" t="s">
        <v>23</v>
      </c>
      <c r="AJ182" s="3"/>
    </row>
    <row r="183" spans="1:38" ht="16">
      <c r="A183" t="s">
        <v>225</v>
      </c>
      <c r="B183">
        <v>1</v>
      </c>
      <c r="C183" s="3">
        <v>108.65710799999999</v>
      </c>
      <c r="D183" s="3">
        <v>27.912026999999998</v>
      </c>
      <c r="E183" s="3">
        <v>1954</v>
      </c>
      <c r="F183" s="12">
        <v>27</v>
      </c>
      <c r="G183" s="10">
        <v>77.7</v>
      </c>
      <c r="H183" s="6">
        <f ca="1">RAND()*(200-150)+150</f>
        <v>179.3506722225047</v>
      </c>
      <c r="I183" t="s">
        <v>13</v>
      </c>
      <c r="J183" t="s">
        <v>14</v>
      </c>
      <c r="K183" t="s">
        <v>17</v>
      </c>
      <c r="L183" t="s">
        <v>9</v>
      </c>
      <c r="M183" t="s">
        <v>94</v>
      </c>
      <c r="N183" t="s">
        <v>10</v>
      </c>
      <c r="O183" t="s">
        <v>23</v>
      </c>
      <c r="AG183" s="5"/>
      <c r="AJ183" s="3"/>
    </row>
    <row r="184" spans="1:38" ht="16">
      <c r="A184" t="s">
        <v>226</v>
      </c>
      <c r="B184">
        <v>1</v>
      </c>
      <c r="C184" s="3">
        <v>108.665497</v>
      </c>
      <c r="D184" s="3">
        <v>27.912959000000001</v>
      </c>
      <c r="E184" s="3">
        <v>2005</v>
      </c>
      <c r="F184" s="12">
        <v>27</v>
      </c>
      <c r="G184" s="10">
        <v>77.7</v>
      </c>
      <c r="H184" s="6">
        <f ca="1">RAND()*(200-150)+150</f>
        <v>177.22441851785186</v>
      </c>
      <c r="I184" t="s">
        <v>13</v>
      </c>
      <c r="J184" t="s">
        <v>14</v>
      </c>
      <c r="K184" t="s">
        <v>17</v>
      </c>
      <c r="L184" t="s">
        <v>9</v>
      </c>
      <c r="M184" t="s">
        <v>94</v>
      </c>
      <c r="N184" t="s">
        <v>10</v>
      </c>
      <c r="O184" t="s">
        <v>23</v>
      </c>
    </row>
    <row r="185" spans="1:38" ht="16">
      <c r="A185" t="s">
        <v>126</v>
      </c>
      <c r="B185">
        <v>0</v>
      </c>
      <c r="C185">
        <v>107.803346</v>
      </c>
      <c r="D185">
        <v>28.679190999999999</v>
      </c>
      <c r="E185">
        <v>1152</v>
      </c>
      <c r="F185" s="12">
        <f ca="1">RAND()*(20.9-12.5)+12.5</f>
        <v>18.057993575445501</v>
      </c>
      <c r="G185" s="10">
        <f ca="1">RAND()*(248-58.2)+58.2</f>
        <v>215.12296803792321</v>
      </c>
      <c r="H185" s="6">
        <f ca="1">RAND()*(122.7-53.6)+53.6</f>
        <v>120.60125722353163</v>
      </c>
      <c r="I185" t="s">
        <v>13</v>
      </c>
      <c r="J185" t="s">
        <v>7</v>
      </c>
      <c r="K185" t="s">
        <v>17</v>
      </c>
      <c r="L185" t="s">
        <v>9</v>
      </c>
      <c r="M185" t="s">
        <v>94</v>
      </c>
      <c r="N185" t="s">
        <v>21</v>
      </c>
      <c r="O185" t="s">
        <v>23</v>
      </c>
      <c r="AE185" s="3"/>
      <c r="AG185" s="5"/>
      <c r="AJ185" s="3"/>
    </row>
    <row r="186" spans="1:38" ht="16">
      <c r="A186" t="s">
        <v>127</v>
      </c>
      <c r="B186">
        <v>0</v>
      </c>
      <c r="C186">
        <v>108.13098100000001</v>
      </c>
      <c r="D186">
        <v>28.782934000000001</v>
      </c>
      <c r="E186">
        <v>862</v>
      </c>
      <c r="F186" s="12">
        <f ca="1">RAND()*(20.9-12.5)+12.5</f>
        <v>17.043947784895778</v>
      </c>
      <c r="G186" s="10">
        <f ca="1">RAND()*(248-58.2)+58.2</f>
        <v>152.90410135663612</v>
      </c>
      <c r="H186" s="6">
        <f ca="1">RAND()*(122.7-53.6)+53.6</f>
        <v>119.48374623005685</v>
      </c>
      <c r="I186" t="s">
        <v>13</v>
      </c>
      <c r="J186" t="s">
        <v>7</v>
      </c>
      <c r="K186" t="s">
        <v>17</v>
      </c>
      <c r="L186" t="s">
        <v>9</v>
      </c>
      <c r="M186" t="s">
        <v>94</v>
      </c>
      <c r="N186" t="s">
        <v>21</v>
      </c>
      <c r="O186" t="s">
        <v>23</v>
      </c>
      <c r="AJ186" s="2"/>
      <c r="AK186" s="2"/>
      <c r="AL186" s="8"/>
    </row>
    <row r="187" spans="1:38" ht="16">
      <c r="A187" t="s">
        <v>128</v>
      </c>
      <c r="B187">
        <v>0</v>
      </c>
      <c r="C187">
        <v>107.702163</v>
      </c>
      <c r="D187">
        <v>28.492999999999999</v>
      </c>
      <c r="E187">
        <v>702</v>
      </c>
      <c r="F187" s="12">
        <f ca="1">RAND()*(20.9-12.5)+12.5</f>
        <v>14.558743866621898</v>
      </c>
      <c r="G187" s="10">
        <f ca="1">RAND()*(248-58.2)+58.2</f>
        <v>247.12147440458631</v>
      </c>
      <c r="H187" s="6">
        <f ca="1">RAND()*(122.7-53.6)+53.6</f>
        <v>109.04938977707675</v>
      </c>
      <c r="I187" t="s">
        <v>13</v>
      </c>
      <c r="J187" t="s">
        <v>14</v>
      </c>
      <c r="K187" t="s">
        <v>17</v>
      </c>
      <c r="L187" t="s">
        <v>9</v>
      </c>
      <c r="M187" t="s">
        <v>94</v>
      </c>
      <c r="N187" t="s">
        <v>10</v>
      </c>
      <c r="O187" t="s">
        <v>23</v>
      </c>
      <c r="AE187" s="3"/>
      <c r="AF187" s="5"/>
      <c r="AG187" s="5"/>
      <c r="AJ187" s="3"/>
    </row>
    <row r="188" spans="1:38" ht="16">
      <c r="A188" t="s">
        <v>129</v>
      </c>
      <c r="B188">
        <v>0</v>
      </c>
      <c r="C188">
        <v>107.834991</v>
      </c>
      <c r="D188">
        <v>28.361205000000002</v>
      </c>
      <c r="E188">
        <v>772</v>
      </c>
      <c r="F188" s="12">
        <f ca="1">RAND()*(20.9-12.5)+12.5</f>
        <v>14.30004992921951</v>
      </c>
      <c r="G188" s="10">
        <f ca="1">RAND()*(248-58.2)+58.2</f>
        <v>241.7351884791492</v>
      </c>
      <c r="H188" s="6">
        <f ca="1">RAND()*(122.7-53.6)+53.6</f>
        <v>101.9032154503099</v>
      </c>
      <c r="I188" t="s">
        <v>13</v>
      </c>
      <c r="J188" t="s">
        <v>14</v>
      </c>
      <c r="K188" t="s">
        <v>17</v>
      </c>
      <c r="L188" t="s">
        <v>9</v>
      </c>
      <c r="M188" t="s">
        <v>94</v>
      </c>
      <c r="N188" t="s">
        <v>21</v>
      </c>
      <c r="O188" t="s">
        <v>23</v>
      </c>
      <c r="AE188" s="3"/>
      <c r="AF188" s="5"/>
      <c r="AG188" s="5"/>
      <c r="AJ188" s="3"/>
    </row>
    <row r="189" spans="1:38" ht="16">
      <c r="A189" t="s">
        <v>25</v>
      </c>
      <c r="B189">
        <v>0</v>
      </c>
      <c r="C189">
        <v>107.09425899999999</v>
      </c>
      <c r="D189">
        <v>25.927068999999999</v>
      </c>
      <c r="E189">
        <v>981</v>
      </c>
      <c r="F189" s="12">
        <f ca="1">RAND()*(25.5-15.3)+15.3</f>
        <v>21.183149111883253</v>
      </c>
      <c r="G189" s="10">
        <f ca="1">RAND()*(200-50)+50</f>
        <v>98.50188525459896</v>
      </c>
      <c r="H189" s="6">
        <f ca="1">RAND()*(200-50)+50</f>
        <v>162.01697037677826</v>
      </c>
      <c r="I189" t="s">
        <v>13</v>
      </c>
      <c r="J189" t="s">
        <v>7</v>
      </c>
      <c r="K189" t="s">
        <v>8</v>
      </c>
      <c r="L189" t="s">
        <v>9</v>
      </c>
      <c r="M189" t="s">
        <v>94</v>
      </c>
      <c r="N189" t="s">
        <v>10</v>
      </c>
      <c r="O189" t="s">
        <v>11</v>
      </c>
    </row>
    <row r="190" spans="1:38" ht="16">
      <c r="A190" t="s">
        <v>26</v>
      </c>
      <c r="B190">
        <v>0</v>
      </c>
      <c r="C190">
        <v>107.094154</v>
      </c>
      <c r="D190">
        <v>25.927278999999999</v>
      </c>
      <c r="E190">
        <v>974</v>
      </c>
      <c r="F190" s="12">
        <f ca="1">RAND()*(25.5-15.3)+15.3</f>
        <v>18.487936983245326</v>
      </c>
      <c r="G190" s="10">
        <f ca="1">RAND()*(200-50)+50</f>
        <v>161.50268792730631</v>
      </c>
      <c r="H190" s="6">
        <f ca="1">RAND()*(200-50)+50</f>
        <v>163.06932019956724</v>
      </c>
      <c r="I190" t="s">
        <v>13</v>
      </c>
      <c r="J190" t="s">
        <v>7</v>
      </c>
      <c r="K190" t="s">
        <v>8</v>
      </c>
      <c r="L190" t="s">
        <v>9</v>
      </c>
      <c r="M190" t="s">
        <v>94</v>
      </c>
      <c r="N190" t="s">
        <v>10</v>
      </c>
      <c r="O190" t="s">
        <v>11</v>
      </c>
      <c r="AE190" s="3"/>
      <c r="AF190" s="5"/>
      <c r="AG190" s="5"/>
      <c r="AJ190" s="3"/>
    </row>
    <row r="191" spans="1:38" ht="16">
      <c r="A191" t="s">
        <v>227</v>
      </c>
      <c r="B191">
        <v>1</v>
      </c>
      <c r="C191" s="3">
        <v>108.518923</v>
      </c>
      <c r="D191" s="3">
        <v>28.033463000000001</v>
      </c>
      <c r="E191" s="3">
        <v>1034</v>
      </c>
      <c r="F191" s="12">
        <v>27</v>
      </c>
      <c r="G191" s="10">
        <v>77.7</v>
      </c>
      <c r="H191" s="6">
        <f ca="1">RAND()*(200-150)+150</f>
        <v>150.04490429826308</v>
      </c>
      <c r="I191" t="s">
        <v>13</v>
      </c>
      <c r="J191" t="s">
        <v>7</v>
      </c>
      <c r="K191" t="s">
        <v>28</v>
      </c>
      <c r="L191" t="s">
        <v>104</v>
      </c>
      <c r="M191" t="s">
        <v>94</v>
      </c>
      <c r="N191" t="s">
        <v>46</v>
      </c>
      <c r="O191" t="s">
        <v>99</v>
      </c>
      <c r="AE191" s="3"/>
      <c r="AG191" s="5"/>
      <c r="AJ191" s="3"/>
    </row>
    <row r="192" spans="1:38" ht="16">
      <c r="A192" t="s">
        <v>228</v>
      </c>
      <c r="B192">
        <v>1</v>
      </c>
      <c r="C192" s="3">
        <v>108.65022500000001</v>
      </c>
      <c r="D192" s="3">
        <v>27.909866000000001</v>
      </c>
      <c r="E192" s="3">
        <v>1747</v>
      </c>
      <c r="F192" s="12">
        <v>27</v>
      </c>
      <c r="G192" s="10">
        <v>77.7</v>
      </c>
      <c r="H192" s="6">
        <f ca="1">RAND()*(200-150)+150</f>
        <v>161.67060774568353</v>
      </c>
      <c r="I192" t="s">
        <v>6</v>
      </c>
      <c r="J192" t="s">
        <v>14</v>
      </c>
      <c r="K192" t="s">
        <v>17</v>
      </c>
      <c r="L192" t="s">
        <v>60</v>
      </c>
      <c r="M192" t="s">
        <v>94</v>
      </c>
      <c r="N192" t="s">
        <v>21</v>
      </c>
      <c r="O192" t="s">
        <v>99</v>
      </c>
    </row>
    <row r="193" spans="1:36" ht="16">
      <c r="A193" s="3" t="s">
        <v>229</v>
      </c>
      <c r="B193">
        <v>1</v>
      </c>
      <c r="C193" s="3">
        <v>108.699023</v>
      </c>
      <c r="D193" s="3">
        <v>27.909717000000001</v>
      </c>
      <c r="E193" s="3">
        <v>2001</v>
      </c>
      <c r="F193" s="12">
        <v>28.2</v>
      </c>
      <c r="G193" s="10">
        <v>80.599999999999994</v>
      </c>
      <c r="H193" s="6">
        <f ca="1">RAND()*(200-150)+150</f>
        <v>179.47439417497097</v>
      </c>
      <c r="I193" t="s">
        <v>13</v>
      </c>
      <c r="J193" t="s">
        <v>14</v>
      </c>
      <c r="K193" t="s">
        <v>17</v>
      </c>
      <c r="L193" t="s">
        <v>60</v>
      </c>
      <c r="M193" t="s">
        <v>94</v>
      </c>
      <c r="N193" t="s">
        <v>98</v>
      </c>
      <c r="O193" t="s">
        <v>99</v>
      </c>
      <c r="AE193" s="3"/>
      <c r="AG193" s="5"/>
      <c r="AJ193" s="3"/>
    </row>
    <row r="194" spans="1:36" ht="16">
      <c r="A194" t="s">
        <v>230</v>
      </c>
      <c r="B194">
        <v>1</v>
      </c>
      <c r="C194" s="3">
        <v>108.786276</v>
      </c>
      <c r="D194" s="3">
        <v>27.556840000000001</v>
      </c>
      <c r="E194" s="3">
        <v>670</v>
      </c>
      <c r="F194" s="12">
        <v>28.2</v>
      </c>
      <c r="G194" s="10">
        <v>80.599999999999994</v>
      </c>
      <c r="H194" s="6">
        <f ca="1">RAND()*(200-150)+150</f>
        <v>171.07242847912343</v>
      </c>
      <c r="I194" t="s">
        <v>13</v>
      </c>
      <c r="J194" t="s">
        <v>14</v>
      </c>
      <c r="K194" t="s">
        <v>8</v>
      </c>
      <c r="L194" t="s">
        <v>139</v>
      </c>
      <c r="M194" t="s">
        <v>94</v>
      </c>
      <c r="N194" t="s">
        <v>46</v>
      </c>
      <c r="O194" t="s">
        <v>99</v>
      </c>
      <c r="AE194" s="7"/>
      <c r="AF194" s="5"/>
      <c r="AG194" s="5"/>
      <c r="AJ194" s="3"/>
    </row>
    <row r="195" spans="1:36" ht="16">
      <c r="A195" t="s">
        <v>231</v>
      </c>
      <c r="B195">
        <v>1</v>
      </c>
      <c r="C195" s="3">
        <v>108.53813599999999</v>
      </c>
      <c r="D195" s="3">
        <v>27.741403999999999</v>
      </c>
      <c r="E195" s="3">
        <v>1010</v>
      </c>
      <c r="F195" s="12">
        <v>27</v>
      </c>
      <c r="G195" s="10">
        <v>77.7</v>
      </c>
      <c r="H195" s="6">
        <f ca="1">RAND()*(200-150)+150</f>
        <v>162.94256370120615</v>
      </c>
      <c r="I195" t="s">
        <v>13</v>
      </c>
      <c r="J195" t="s">
        <v>14</v>
      </c>
      <c r="K195" t="s">
        <v>28</v>
      </c>
      <c r="L195" t="s">
        <v>139</v>
      </c>
      <c r="M195" t="s">
        <v>94</v>
      </c>
      <c r="N195" t="s">
        <v>46</v>
      </c>
      <c r="O195" t="s">
        <v>99</v>
      </c>
      <c r="AE195" s="7"/>
      <c r="AG195" s="5"/>
      <c r="AJ195" s="3"/>
    </row>
    <row r="196" spans="1:36" ht="16">
      <c r="A196" t="s">
        <v>237</v>
      </c>
      <c r="B196">
        <v>1</v>
      </c>
      <c r="C196" s="3">
        <v>108.671047</v>
      </c>
      <c r="D196" s="3">
        <v>27.914885999999999</v>
      </c>
      <c r="E196" s="3">
        <v>2084</v>
      </c>
      <c r="F196" s="12">
        <v>27</v>
      </c>
      <c r="G196" s="10">
        <v>77.7</v>
      </c>
      <c r="H196" s="6">
        <f ca="1">RAND()*(200-150)+150</f>
        <v>171.55988470298331</v>
      </c>
      <c r="I196" t="s">
        <v>6</v>
      </c>
      <c r="J196" t="s">
        <v>14</v>
      </c>
      <c r="K196" t="s">
        <v>17</v>
      </c>
      <c r="L196" t="s">
        <v>9</v>
      </c>
      <c r="M196" t="s">
        <v>94</v>
      </c>
      <c r="N196" t="s">
        <v>169</v>
      </c>
      <c r="O196" t="s">
        <v>11</v>
      </c>
      <c r="AE196" s="7"/>
      <c r="AF196" s="5"/>
      <c r="AG196" s="5"/>
      <c r="AJ196" s="3"/>
    </row>
    <row r="197" spans="1:36" ht="16">
      <c r="A197" t="s">
        <v>71</v>
      </c>
      <c r="B197">
        <v>0</v>
      </c>
      <c r="C197">
        <v>108.115607</v>
      </c>
      <c r="D197">
        <v>28.024785000000001</v>
      </c>
      <c r="E197">
        <v>858</v>
      </c>
      <c r="F197" s="12">
        <f ca="1">RAND()*(27.3-18.1)+18.1</f>
        <v>20.37129266916709</v>
      </c>
      <c r="G197" s="10">
        <f ca="1">RAND()*(396.9-54.2)+54.2</f>
        <v>256.20795547163033</v>
      </c>
      <c r="H197" s="6">
        <f ca="1">RAND()*(175.8-64.4)+64.4</f>
        <v>65.725684753534537</v>
      </c>
      <c r="I197" t="s">
        <v>6</v>
      </c>
      <c r="J197" t="s">
        <v>14</v>
      </c>
      <c r="K197" t="s">
        <v>17</v>
      </c>
      <c r="L197" t="s">
        <v>9</v>
      </c>
      <c r="M197" t="s">
        <v>94</v>
      </c>
      <c r="N197" t="s">
        <v>21</v>
      </c>
      <c r="O197" t="s">
        <v>23</v>
      </c>
      <c r="AE197" s="3"/>
      <c r="AF197" s="5"/>
      <c r="AG197" s="5"/>
      <c r="AJ197" s="3"/>
    </row>
    <row r="198" spans="1:36" ht="16">
      <c r="A198" t="s">
        <v>72</v>
      </c>
      <c r="B198">
        <v>0</v>
      </c>
      <c r="C198">
        <v>108.034122</v>
      </c>
      <c r="D198">
        <v>27.987427</v>
      </c>
      <c r="E198">
        <v>900</v>
      </c>
      <c r="F198" s="12">
        <f ca="1">RAND()*(27.3-18.1)+18.1</f>
        <v>18.993972764086664</v>
      </c>
      <c r="G198" s="10">
        <f ca="1">RAND()*(396.9-54.2)+54.2</f>
        <v>70.259578496557282</v>
      </c>
      <c r="H198" s="6">
        <f ca="1">RAND()*(175.8-64.4)+64.4</f>
        <v>163.05365937632729</v>
      </c>
      <c r="I198" t="s">
        <v>13</v>
      </c>
      <c r="J198" t="s">
        <v>14</v>
      </c>
      <c r="K198" t="s">
        <v>17</v>
      </c>
      <c r="L198" t="s">
        <v>9</v>
      </c>
      <c r="M198" t="s">
        <v>94</v>
      </c>
      <c r="N198" t="s">
        <v>10</v>
      </c>
      <c r="O198" t="s">
        <v>23</v>
      </c>
      <c r="AE198" s="3"/>
      <c r="AF198" s="5"/>
      <c r="AG198" s="5"/>
      <c r="AJ198" s="3"/>
    </row>
    <row r="199" spans="1:36" ht="16">
      <c r="A199" t="s">
        <v>73</v>
      </c>
      <c r="B199">
        <v>0</v>
      </c>
      <c r="C199">
        <v>108.03413</v>
      </c>
      <c r="D199">
        <v>27.987503</v>
      </c>
      <c r="E199">
        <v>905</v>
      </c>
      <c r="F199" s="12">
        <f ca="1">RAND()*(27.3-18.1)+18.1</f>
        <v>23.219014836094178</v>
      </c>
      <c r="G199" s="10">
        <f ca="1">RAND()*(396.9-54.2)+54.2</f>
        <v>253.98008398198709</v>
      </c>
      <c r="H199" s="6">
        <f ca="1">RAND()*(175.8-64.4)+64.4</f>
        <v>154.25426451742914</v>
      </c>
      <c r="I199" t="s">
        <v>13</v>
      </c>
      <c r="J199" t="s">
        <v>14</v>
      </c>
      <c r="K199" t="s">
        <v>17</v>
      </c>
      <c r="L199" t="s">
        <v>9</v>
      </c>
      <c r="M199" t="s">
        <v>94</v>
      </c>
      <c r="N199" t="s">
        <v>10</v>
      </c>
      <c r="O199" t="s">
        <v>23</v>
      </c>
      <c r="S199" s="5"/>
      <c r="T199" s="5"/>
      <c r="U199" s="5"/>
      <c r="V199" s="5"/>
      <c r="W199" s="5"/>
      <c r="X199" s="5"/>
      <c r="AE199" s="3"/>
      <c r="AF199" s="5"/>
      <c r="AG199" s="5"/>
      <c r="AJ199" s="3"/>
    </row>
    <row r="200" spans="1:36" ht="16">
      <c r="A200" t="s">
        <v>74</v>
      </c>
      <c r="B200">
        <v>0</v>
      </c>
      <c r="C200">
        <v>108.024192</v>
      </c>
      <c r="D200">
        <v>27.968301</v>
      </c>
      <c r="E200">
        <v>889</v>
      </c>
      <c r="F200" s="12">
        <f ca="1">RAND()*(27.3-18.1)+18.1</f>
        <v>24.606679384829782</v>
      </c>
      <c r="G200" s="10">
        <f ca="1">RAND()*(396.9-54.2)+54.2</f>
        <v>245.81730568922336</v>
      </c>
      <c r="H200" s="6">
        <f ca="1">RAND()*(175.8-64.4)+64.4</f>
        <v>68.8049894259143</v>
      </c>
      <c r="I200" t="s">
        <v>13</v>
      </c>
      <c r="J200" t="s">
        <v>14</v>
      </c>
      <c r="K200" t="s">
        <v>28</v>
      </c>
      <c r="L200" t="s">
        <v>9</v>
      </c>
      <c r="M200" t="s">
        <v>94</v>
      </c>
      <c r="N200" t="s">
        <v>10</v>
      </c>
      <c r="O200" t="s">
        <v>11</v>
      </c>
      <c r="AE200" s="3"/>
      <c r="AG200" s="5"/>
      <c r="AJ200" s="3"/>
    </row>
    <row r="201" spans="1:36" ht="16">
      <c r="A201" s="1" t="s">
        <v>274</v>
      </c>
      <c r="B201">
        <v>1</v>
      </c>
      <c r="C201" s="1">
        <v>108.700513</v>
      </c>
      <c r="D201" s="1">
        <v>27.907823</v>
      </c>
      <c r="E201" s="1">
        <v>1967</v>
      </c>
      <c r="F201" s="12">
        <v>28.2</v>
      </c>
      <c r="G201" s="10">
        <v>80.599999999999994</v>
      </c>
      <c r="H201" s="6">
        <f ca="1">RAND()*(200-150)+150</f>
        <v>166.06817922451032</v>
      </c>
      <c r="I201" t="s">
        <v>6</v>
      </c>
      <c r="J201" t="s">
        <v>14</v>
      </c>
      <c r="K201" t="s">
        <v>28</v>
      </c>
      <c r="L201" t="s">
        <v>9</v>
      </c>
      <c r="M201" t="s">
        <v>94</v>
      </c>
      <c r="N201" t="s">
        <v>10</v>
      </c>
      <c r="O201" t="s">
        <v>23</v>
      </c>
      <c r="AE201" s="3"/>
      <c r="AG201" s="5"/>
      <c r="AJ201" s="3"/>
    </row>
    <row r="202" spans="1:36" ht="16">
      <c r="A202" t="s">
        <v>275</v>
      </c>
      <c r="B202">
        <v>1</v>
      </c>
      <c r="C202" s="3">
        <v>108.65179500000001</v>
      </c>
      <c r="D202" s="3">
        <v>27.909461</v>
      </c>
      <c r="E202" s="3">
        <v>1844</v>
      </c>
      <c r="F202" s="12">
        <v>27</v>
      </c>
      <c r="G202" s="10">
        <v>77.7</v>
      </c>
      <c r="H202" s="6">
        <f ca="1">RAND()*(200-150)+150</f>
        <v>184.714594040409</v>
      </c>
      <c r="I202" t="s">
        <v>6</v>
      </c>
      <c r="J202" t="s">
        <v>14</v>
      </c>
      <c r="K202" t="s">
        <v>17</v>
      </c>
      <c r="L202" t="s">
        <v>9</v>
      </c>
      <c r="M202" t="s">
        <v>94</v>
      </c>
      <c r="N202" t="s">
        <v>46</v>
      </c>
      <c r="O202" t="s">
        <v>23</v>
      </c>
      <c r="AE202" s="3"/>
      <c r="AG202" s="5"/>
      <c r="AJ202" s="3"/>
    </row>
    <row r="203" spans="1:36" ht="16">
      <c r="A203" t="s">
        <v>276</v>
      </c>
      <c r="B203">
        <v>1</v>
      </c>
      <c r="C203" s="3">
        <v>108.657214</v>
      </c>
      <c r="D203" s="3">
        <v>27.912025</v>
      </c>
      <c r="E203" s="3">
        <v>1960</v>
      </c>
      <c r="F203" s="12">
        <v>27</v>
      </c>
      <c r="G203" s="10">
        <v>77.7</v>
      </c>
      <c r="H203" s="6">
        <f ca="1">RAND()*(200-150)+150</f>
        <v>187.16449020713725</v>
      </c>
      <c r="I203" t="s">
        <v>6</v>
      </c>
      <c r="J203" t="s">
        <v>14</v>
      </c>
      <c r="K203" t="s">
        <v>186</v>
      </c>
      <c r="L203" t="s">
        <v>9</v>
      </c>
      <c r="M203" t="s">
        <v>94</v>
      </c>
      <c r="N203" t="s">
        <v>21</v>
      </c>
      <c r="O203" t="s">
        <v>23</v>
      </c>
      <c r="AE203" s="7"/>
      <c r="AG203" s="5"/>
      <c r="AJ203" s="3"/>
    </row>
    <row r="204" spans="1:36" ht="16">
      <c r="A204" t="s">
        <v>82</v>
      </c>
      <c r="B204">
        <v>0</v>
      </c>
      <c r="C204">
        <v>108.145004</v>
      </c>
      <c r="D204">
        <v>28.055257000000001</v>
      </c>
      <c r="E204">
        <v>767</v>
      </c>
      <c r="F204" s="12">
        <f ca="1">RAND()*(27.3-18.1)+18.1</f>
        <v>21.887651552442062</v>
      </c>
      <c r="G204" s="10">
        <f ca="1">RAND()*(396.9-54.2)+54.2</f>
        <v>91.288504450041671</v>
      </c>
      <c r="H204" s="6">
        <f ca="1">RAND()*(175.8-64.4)+64.4</f>
        <v>70.814231713036719</v>
      </c>
      <c r="I204" t="s">
        <v>13</v>
      </c>
      <c r="J204" t="s">
        <v>14</v>
      </c>
      <c r="K204" t="s">
        <v>28</v>
      </c>
      <c r="L204" t="s">
        <v>9</v>
      </c>
      <c r="M204" t="s">
        <v>94</v>
      </c>
      <c r="N204" t="s">
        <v>10</v>
      </c>
      <c r="O204" t="s">
        <v>23</v>
      </c>
      <c r="AE204" s="7"/>
      <c r="AG204" s="5"/>
      <c r="AJ204" s="3"/>
    </row>
    <row r="205" spans="1:36" ht="16">
      <c r="A205" t="s">
        <v>83</v>
      </c>
      <c r="B205">
        <v>0</v>
      </c>
      <c r="C205">
        <v>108.703243</v>
      </c>
      <c r="D205">
        <v>27.904129999999999</v>
      </c>
      <c r="E205">
        <v>1831</v>
      </c>
      <c r="F205" s="12">
        <f ca="1">RAND()*(27.3-18.1)+18.1</f>
        <v>23.396729123316074</v>
      </c>
      <c r="G205" s="10">
        <f ca="1">RAND()*(396.9-54.2)+54.2</f>
        <v>113.87911185536618</v>
      </c>
      <c r="H205" s="6">
        <f ca="1">RAND()*(175.8-64.4)+64.4</f>
        <v>169.83270505697052</v>
      </c>
      <c r="I205" t="s">
        <v>6</v>
      </c>
      <c r="J205" t="s">
        <v>14</v>
      </c>
      <c r="K205" t="s">
        <v>17</v>
      </c>
      <c r="L205" t="s">
        <v>9</v>
      </c>
      <c r="M205" t="s">
        <v>94</v>
      </c>
      <c r="N205" t="s">
        <v>10</v>
      </c>
      <c r="O205" t="s">
        <v>23</v>
      </c>
      <c r="AE205" s="7"/>
      <c r="AG205" s="5"/>
      <c r="AJ205" s="3"/>
    </row>
    <row r="206" spans="1:36" ht="16">
      <c r="A206" t="s">
        <v>247</v>
      </c>
      <c r="B206">
        <v>1</v>
      </c>
      <c r="C206" s="3">
        <v>108.786181</v>
      </c>
      <c r="D206" s="3">
        <v>27.556908</v>
      </c>
      <c r="E206" s="3">
        <v>652</v>
      </c>
      <c r="F206" s="12">
        <v>28.2</v>
      </c>
      <c r="G206" s="10">
        <v>80.599999999999994</v>
      </c>
      <c r="H206" s="6">
        <f ca="1">RAND()*(200-150)+150</f>
        <v>190.2128083078473</v>
      </c>
      <c r="I206" t="s">
        <v>13</v>
      </c>
      <c r="J206" t="s">
        <v>14</v>
      </c>
      <c r="K206" t="s">
        <v>17</v>
      </c>
      <c r="L206" t="s">
        <v>60</v>
      </c>
      <c r="M206" t="s">
        <v>94</v>
      </c>
      <c r="N206" t="s">
        <v>21</v>
      </c>
      <c r="O206" t="s">
        <v>99</v>
      </c>
      <c r="AE206" s="7"/>
      <c r="AG206" s="5"/>
      <c r="AJ206" s="3"/>
    </row>
    <row r="207" spans="1:36" ht="16">
      <c r="A207" t="s">
        <v>248</v>
      </c>
      <c r="B207">
        <v>1</v>
      </c>
      <c r="C207" s="3">
        <v>108.663511</v>
      </c>
      <c r="D207" s="3">
        <v>27.912590999999999</v>
      </c>
      <c r="E207" s="3">
        <v>1981</v>
      </c>
      <c r="F207" s="12">
        <v>27</v>
      </c>
      <c r="G207" s="10">
        <v>77.7</v>
      </c>
      <c r="H207" s="6">
        <f ca="1">RAND()*(200-150)+150</f>
        <v>190.54789684934173</v>
      </c>
      <c r="I207" t="s">
        <v>13</v>
      </c>
      <c r="J207" t="s">
        <v>14</v>
      </c>
      <c r="K207" t="s">
        <v>186</v>
      </c>
      <c r="L207" t="s">
        <v>9</v>
      </c>
      <c r="M207" t="s">
        <v>94</v>
      </c>
      <c r="N207" t="s">
        <v>10</v>
      </c>
      <c r="O207" t="s">
        <v>11</v>
      </c>
      <c r="AE207" s="7"/>
      <c r="AF207" s="5"/>
      <c r="AG207" s="5"/>
      <c r="AJ207" s="3"/>
    </row>
    <row r="208" spans="1:36" ht="16">
      <c r="A208" s="2" t="s">
        <v>249</v>
      </c>
      <c r="B208">
        <v>1</v>
      </c>
      <c r="C208" s="1">
        <v>108.700517</v>
      </c>
      <c r="D208" s="1">
        <v>27.907851000000001</v>
      </c>
      <c r="E208" s="1">
        <v>1956</v>
      </c>
      <c r="F208" s="12">
        <v>28.2</v>
      </c>
      <c r="G208" s="10">
        <v>80.599999999999994</v>
      </c>
      <c r="H208" s="6">
        <f ca="1">RAND()*(200-150)+150</f>
        <v>157.10055967237463</v>
      </c>
      <c r="I208" t="s">
        <v>6</v>
      </c>
      <c r="J208" t="s">
        <v>14</v>
      </c>
      <c r="K208" t="s">
        <v>28</v>
      </c>
      <c r="L208" t="s">
        <v>9</v>
      </c>
      <c r="M208" t="s">
        <v>94</v>
      </c>
      <c r="N208" t="s">
        <v>10</v>
      </c>
      <c r="O208" t="s">
        <v>23</v>
      </c>
      <c r="AE208" s="3"/>
      <c r="AF208" s="5"/>
      <c r="AG208" s="5"/>
      <c r="AJ208" s="3"/>
    </row>
    <row r="209" spans="1:38" ht="16">
      <c r="A209" t="s">
        <v>250</v>
      </c>
      <c r="B209">
        <v>1</v>
      </c>
      <c r="C209" s="3">
        <v>108.665345</v>
      </c>
      <c r="D209" s="3">
        <v>27.912896</v>
      </c>
      <c r="E209" s="3">
        <v>1997</v>
      </c>
      <c r="F209" s="12">
        <v>27</v>
      </c>
      <c r="G209" s="10">
        <v>77.7</v>
      </c>
      <c r="H209" s="6">
        <f ca="1">RAND()*(200-150)+150</f>
        <v>164.27267272232694</v>
      </c>
      <c r="I209" t="s">
        <v>13</v>
      </c>
      <c r="J209" t="s">
        <v>14</v>
      </c>
      <c r="K209" t="s">
        <v>17</v>
      </c>
      <c r="L209" t="s">
        <v>9</v>
      </c>
      <c r="M209" t="s">
        <v>94</v>
      </c>
      <c r="N209" t="s">
        <v>10</v>
      </c>
      <c r="O209" t="s">
        <v>23</v>
      </c>
      <c r="AE209" s="7"/>
      <c r="AF209" s="5"/>
      <c r="AG209" s="5"/>
      <c r="AJ209" s="3"/>
    </row>
    <row r="210" spans="1:38" ht="16">
      <c r="A210" t="s">
        <v>83</v>
      </c>
      <c r="B210">
        <v>1</v>
      </c>
      <c r="C210" s="3">
        <v>108.703243</v>
      </c>
      <c r="D210" s="3">
        <v>27.904129999999999</v>
      </c>
      <c r="E210" s="3">
        <v>1831</v>
      </c>
      <c r="F210" s="12">
        <v>28.2</v>
      </c>
      <c r="G210" s="10">
        <v>80.599999999999994</v>
      </c>
      <c r="H210" s="6">
        <f ca="1">RAND()*(200-150)+150</f>
        <v>175.19280316294987</v>
      </c>
      <c r="I210" t="s">
        <v>6</v>
      </c>
      <c r="J210" t="s">
        <v>14</v>
      </c>
      <c r="K210" t="s">
        <v>17</v>
      </c>
      <c r="L210" t="s">
        <v>9</v>
      </c>
      <c r="M210" t="s">
        <v>94</v>
      </c>
      <c r="N210" t="s">
        <v>10</v>
      </c>
      <c r="O210" t="s">
        <v>23</v>
      </c>
      <c r="AE210" s="3"/>
      <c r="AG210" s="5"/>
      <c r="AJ210" s="3"/>
    </row>
    <row r="211" spans="1:38" ht="16">
      <c r="A211" t="s">
        <v>52</v>
      </c>
      <c r="B211">
        <v>0</v>
      </c>
      <c r="C211">
        <v>107.011477</v>
      </c>
      <c r="D211">
        <v>25.769275</v>
      </c>
      <c r="E211">
        <v>961</v>
      </c>
      <c r="F211" s="12">
        <f ca="1">RAND()*(25.5-15.3)+15.3</f>
        <v>17.123347216386321</v>
      </c>
      <c r="G211" s="10">
        <f ca="1">RAND()*(200-50)+50</f>
        <v>170.0457390533615</v>
      </c>
      <c r="H211" s="6">
        <f ca="1">RAND()*(200-50)+50</f>
        <v>55.621810743156466</v>
      </c>
      <c r="I211" t="s">
        <v>6</v>
      </c>
      <c r="J211" t="s">
        <v>7</v>
      </c>
      <c r="K211" t="s">
        <v>8</v>
      </c>
      <c r="L211" t="s">
        <v>9</v>
      </c>
      <c r="M211" t="s">
        <v>94</v>
      </c>
      <c r="N211" t="s">
        <v>10</v>
      </c>
      <c r="O211" t="s">
        <v>11</v>
      </c>
      <c r="AE211" s="3"/>
      <c r="AF211" s="5"/>
      <c r="AG211" s="5"/>
      <c r="AJ211" s="3"/>
    </row>
    <row r="212" spans="1:38" ht="16">
      <c r="A212" t="s">
        <v>53</v>
      </c>
      <c r="B212">
        <v>0</v>
      </c>
      <c r="C212">
        <v>107.081186</v>
      </c>
      <c r="D212">
        <v>26.08746</v>
      </c>
      <c r="E212">
        <v>979</v>
      </c>
      <c r="F212" s="12">
        <f ca="1">RAND()*(25.5-15.3)+15.3</f>
        <v>18.634596858923594</v>
      </c>
      <c r="G212" s="10">
        <f ca="1">RAND()*(200-50)+50</f>
        <v>144.80996080181882</v>
      </c>
      <c r="H212" s="6">
        <f ca="1">RAND()*(200-50)+50</f>
        <v>179.77317614974967</v>
      </c>
      <c r="I212" t="s">
        <v>13</v>
      </c>
      <c r="J212" t="s">
        <v>7</v>
      </c>
      <c r="K212" t="s">
        <v>8</v>
      </c>
      <c r="L212" t="s">
        <v>9</v>
      </c>
      <c r="M212" t="s">
        <v>94</v>
      </c>
      <c r="N212" t="s">
        <v>10</v>
      </c>
      <c r="O212" t="s">
        <v>11</v>
      </c>
      <c r="AG212" s="5"/>
      <c r="AJ212" s="1"/>
      <c r="AK212" s="2"/>
      <c r="AL212" s="8"/>
    </row>
    <row r="213" spans="1:38" ht="16">
      <c r="A213" t="s">
        <v>54</v>
      </c>
      <c r="B213">
        <v>0</v>
      </c>
      <c r="C213">
        <v>107.084828</v>
      </c>
      <c r="D213">
        <v>26.079612000000001</v>
      </c>
      <c r="E213">
        <v>906</v>
      </c>
      <c r="F213" s="12">
        <f ca="1">RAND()*(25.5-15.3)+15.3</f>
        <v>15.619637617342111</v>
      </c>
      <c r="G213" s="10">
        <f ca="1">RAND()*(200-50)+50</f>
        <v>54.105661497618144</v>
      </c>
      <c r="H213" s="6">
        <f ca="1">RAND()*(200-50)+50</f>
        <v>190.68198702659296</v>
      </c>
      <c r="I213" t="s">
        <v>6</v>
      </c>
      <c r="J213" t="s">
        <v>7</v>
      </c>
      <c r="K213" t="s">
        <v>8</v>
      </c>
      <c r="L213" t="s">
        <v>9</v>
      </c>
      <c r="M213" t="s">
        <v>94</v>
      </c>
      <c r="N213" t="s">
        <v>10</v>
      </c>
      <c r="O213" t="s">
        <v>11</v>
      </c>
      <c r="AE213" s="7"/>
      <c r="AF213" s="5"/>
      <c r="AG213" s="5"/>
      <c r="AJ213" s="3"/>
    </row>
    <row r="214" spans="1:38" ht="16">
      <c r="A214" t="s">
        <v>55</v>
      </c>
      <c r="B214">
        <v>0</v>
      </c>
      <c r="C214">
        <v>107.084834</v>
      </c>
      <c r="D214">
        <v>26.079623999999999</v>
      </c>
      <c r="E214">
        <v>899</v>
      </c>
      <c r="F214" s="12">
        <f ca="1">RAND()*(25.5-15.3)+15.3</f>
        <v>16.595528030396544</v>
      </c>
      <c r="G214" s="10">
        <f ca="1">RAND()*(200-50)+50</f>
        <v>126.10723320246292</v>
      </c>
      <c r="H214" s="6">
        <f ca="1">RAND()*(200-50)+50</f>
        <v>77.789359897458013</v>
      </c>
      <c r="I214" t="s">
        <v>6</v>
      </c>
      <c r="J214" t="s">
        <v>7</v>
      </c>
      <c r="K214" t="s">
        <v>8</v>
      </c>
      <c r="L214" t="s">
        <v>9</v>
      </c>
      <c r="M214" t="s">
        <v>94</v>
      </c>
      <c r="N214" t="s">
        <v>10</v>
      </c>
      <c r="O214" t="s">
        <v>11</v>
      </c>
      <c r="AE214" s="3"/>
      <c r="AF214" s="5"/>
      <c r="AG214" s="5"/>
      <c r="AJ214" s="3"/>
    </row>
    <row r="215" spans="1:38" ht="16">
      <c r="A215" t="s">
        <v>264</v>
      </c>
      <c r="B215">
        <v>1</v>
      </c>
      <c r="C215" s="3">
        <v>108.54078699999999</v>
      </c>
      <c r="D215" s="3">
        <v>28.177817000000001</v>
      </c>
      <c r="E215" s="3">
        <v>761</v>
      </c>
      <c r="F215" s="12">
        <v>28.2</v>
      </c>
      <c r="G215" s="10">
        <v>80.599999999999994</v>
      </c>
      <c r="H215" s="6">
        <f ca="1">RAND()*(200-150)+150</f>
        <v>173.8628454340041</v>
      </c>
      <c r="I215" t="s">
        <v>6</v>
      </c>
      <c r="J215" t="s">
        <v>14</v>
      </c>
      <c r="K215" t="s">
        <v>8</v>
      </c>
      <c r="L215" t="s">
        <v>9</v>
      </c>
      <c r="M215" t="s">
        <v>94</v>
      </c>
      <c r="N215" t="s">
        <v>10</v>
      </c>
      <c r="O215" t="s">
        <v>23</v>
      </c>
      <c r="AE215" s="7"/>
      <c r="AF215" s="5"/>
      <c r="AG215" s="5"/>
      <c r="AJ215" s="3"/>
    </row>
    <row r="216" spans="1:38" ht="16">
      <c r="A216" t="s">
        <v>265</v>
      </c>
      <c r="B216">
        <v>1</v>
      </c>
      <c r="C216" s="3">
        <v>108.520071</v>
      </c>
      <c r="D216" s="3">
        <v>28.034583000000001</v>
      </c>
      <c r="E216" s="3">
        <v>984</v>
      </c>
      <c r="F216" s="12">
        <v>27</v>
      </c>
      <c r="G216" s="10">
        <v>77.7</v>
      </c>
      <c r="H216" s="6">
        <f ca="1">RAND()*(200-150)+150</f>
        <v>152.96647470969197</v>
      </c>
      <c r="I216" t="s">
        <v>13</v>
      </c>
      <c r="J216" t="s">
        <v>7</v>
      </c>
      <c r="K216" t="s">
        <v>28</v>
      </c>
      <c r="L216" t="s">
        <v>9</v>
      </c>
      <c r="M216" t="s">
        <v>221</v>
      </c>
      <c r="N216" t="s">
        <v>10</v>
      </c>
      <c r="O216" t="s">
        <v>23</v>
      </c>
      <c r="AE216" s="7"/>
      <c r="AF216" s="5"/>
      <c r="AG216" s="5"/>
      <c r="AJ216" s="3"/>
    </row>
    <row r="217" spans="1:38" ht="16">
      <c r="A217" s="2" t="s">
        <v>266</v>
      </c>
      <c r="B217">
        <v>1</v>
      </c>
      <c r="C217" s="1">
        <v>108.670558</v>
      </c>
      <c r="D217" s="1">
        <v>27.914670999999998</v>
      </c>
      <c r="E217" s="1">
        <v>2068</v>
      </c>
      <c r="F217" s="12">
        <v>27</v>
      </c>
      <c r="G217" s="10">
        <v>77.7</v>
      </c>
      <c r="H217" s="6">
        <f ca="1">RAND()*(200-150)+150</f>
        <v>166.82858906489216</v>
      </c>
      <c r="I217" t="s">
        <v>13</v>
      </c>
      <c r="J217" t="s">
        <v>14</v>
      </c>
      <c r="K217" t="s">
        <v>17</v>
      </c>
      <c r="L217" t="s">
        <v>9</v>
      </c>
      <c r="M217" t="s">
        <v>94</v>
      </c>
      <c r="N217" t="s">
        <v>10</v>
      </c>
      <c r="O217" t="s">
        <v>23</v>
      </c>
    </row>
    <row r="218" spans="1:38" ht="16">
      <c r="A218" s="3" t="s">
        <v>267</v>
      </c>
      <c r="B218">
        <v>1</v>
      </c>
      <c r="C218" s="3">
        <v>108.726151</v>
      </c>
      <c r="D218" s="3">
        <v>27.791080000000001</v>
      </c>
      <c r="E218" s="3">
        <v>489</v>
      </c>
      <c r="F218" s="12">
        <v>28.2</v>
      </c>
      <c r="G218" s="10">
        <v>80.599999999999994</v>
      </c>
      <c r="H218" s="6">
        <f ca="1">RAND()*(200-150)+150</f>
        <v>192.38968554970279</v>
      </c>
      <c r="I218" t="s">
        <v>13</v>
      </c>
      <c r="J218" t="s">
        <v>7</v>
      </c>
      <c r="K218" t="s">
        <v>28</v>
      </c>
      <c r="L218" t="s">
        <v>60</v>
      </c>
      <c r="M218" t="s">
        <v>94</v>
      </c>
      <c r="N218" t="s">
        <v>10</v>
      </c>
      <c r="O218" t="s">
        <v>99</v>
      </c>
      <c r="AE218" s="7"/>
      <c r="AF218" s="5"/>
      <c r="AG218" s="5"/>
      <c r="AJ218" s="3"/>
    </row>
    <row r="219" spans="1:38" ht="16">
      <c r="A219" s="2" t="s">
        <v>256</v>
      </c>
      <c r="B219">
        <v>1</v>
      </c>
      <c r="C219" s="1">
        <v>108.671708</v>
      </c>
      <c r="D219" s="1">
        <v>27.915482000000001</v>
      </c>
      <c r="E219" s="1">
        <v>2104</v>
      </c>
      <c r="F219" s="12">
        <v>27</v>
      </c>
      <c r="G219" s="10">
        <v>77.7</v>
      </c>
      <c r="H219" s="6">
        <f ca="1">RAND()*(200-150)+150</f>
        <v>186.44483337733016</v>
      </c>
      <c r="I219" t="s">
        <v>13</v>
      </c>
      <c r="J219" t="s">
        <v>14</v>
      </c>
      <c r="K219" t="s">
        <v>17</v>
      </c>
      <c r="L219" t="s">
        <v>9</v>
      </c>
      <c r="M219" t="s">
        <v>94</v>
      </c>
      <c r="N219" t="s">
        <v>10</v>
      </c>
      <c r="O219" t="s">
        <v>23</v>
      </c>
    </row>
    <row r="220" spans="1:38" ht="16">
      <c r="A220" s="2" t="s">
        <v>260</v>
      </c>
      <c r="B220">
        <v>1</v>
      </c>
      <c r="C220" s="1">
        <v>108.519735</v>
      </c>
      <c r="D220" s="1">
        <v>28.033602999999999</v>
      </c>
      <c r="E220" s="1">
        <v>1050</v>
      </c>
      <c r="F220" s="12">
        <v>28.2</v>
      </c>
      <c r="G220" s="10">
        <v>80.599999999999994</v>
      </c>
      <c r="H220" s="6">
        <f ca="1">RAND()*(200-150)+150</f>
        <v>151.45055691141383</v>
      </c>
      <c r="I220" t="s">
        <v>13</v>
      </c>
      <c r="J220" t="s">
        <v>14</v>
      </c>
      <c r="K220" t="s">
        <v>17</v>
      </c>
      <c r="L220" t="s">
        <v>9</v>
      </c>
      <c r="M220" t="s">
        <v>94</v>
      </c>
      <c r="N220" t="s">
        <v>21</v>
      </c>
      <c r="O220" t="s">
        <v>23</v>
      </c>
      <c r="AG220" s="5"/>
      <c r="AJ220" s="1"/>
      <c r="AK220" s="2"/>
      <c r="AL220" s="8"/>
    </row>
    <row r="221" spans="1:38" ht="16">
      <c r="A221" s="2" t="s">
        <v>268</v>
      </c>
      <c r="B221">
        <v>1</v>
      </c>
      <c r="C221" s="1">
        <v>108.540942</v>
      </c>
      <c r="D221" s="1">
        <v>28.178560000000001</v>
      </c>
      <c r="E221" s="1">
        <v>757</v>
      </c>
      <c r="F221" s="12">
        <v>28.2</v>
      </c>
      <c r="G221" s="10">
        <v>80.599999999999994</v>
      </c>
      <c r="H221" s="6">
        <f ca="1">RAND()*(200-150)+150</f>
        <v>173.83833335097478</v>
      </c>
      <c r="I221" t="s">
        <v>13</v>
      </c>
      <c r="J221" t="s">
        <v>14</v>
      </c>
      <c r="K221" t="s">
        <v>28</v>
      </c>
      <c r="L221" t="s">
        <v>9</v>
      </c>
      <c r="M221" t="s">
        <v>94</v>
      </c>
      <c r="N221" t="s">
        <v>46</v>
      </c>
      <c r="O221" t="s">
        <v>23</v>
      </c>
      <c r="AG221" s="5"/>
      <c r="AJ221" s="3"/>
    </row>
    <row r="222" spans="1:38" ht="16">
      <c r="A222" t="s">
        <v>78</v>
      </c>
      <c r="B222">
        <v>0</v>
      </c>
      <c r="C222">
        <v>108.024642</v>
      </c>
      <c r="D222">
        <v>27.968464000000001</v>
      </c>
      <c r="E222">
        <v>887</v>
      </c>
      <c r="F222" s="12">
        <f ca="1">RAND()*(27.3-18.1)+18.1</f>
        <v>18.77675095548177</v>
      </c>
      <c r="G222" s="10">
        <f ca="1">RAND()*(396.9-54.2)+54.2</f>
        <v>327.52060941537405</v>
      </c>
      <c r="H222" s="6">
        <f ca="1">RAND()*(175.8-64.4)+64.4</f>
        <v>134.70526833594457</v>
      </c>
      <c r="I222" t="s">
        <v>13</v>
      </c>
      <c r="J222" t="s">
        <v>14</v>
      </c>
      <c r="K222" t="s">
        <v>28</v>
      </c>
      <c r="L222" t="s">
        <v>9</v>
      </c>
      <c r="M222" t="s">
        <v>94</v>
      </c>
      <c r="N222" t="s">
        <v>10</v>
      </c>
      <c r="O222" t="s">
        <v>23</v>
      </c>
      <c r="AG222" s="5"/>
      <c r="AJ222" s="3"/>
    </row>
    <row r="223" spans="1:38" ht="16">
      <c r="A223" t="s">
        <v>79</v>
      </c>
      <c r="B223">
        <v>0</v>
      </c>
      <c r="C223">
        <v>107.960414</v>
      </c>
      <c r="D223">
        <v>27.714475</v>
      </c>
      <c r="E223">
        <v>591</v>
      </c>
      <c r="F223" s="12">
        <f ca="1">RAND()*(27.3-18.1)+18.1</f>
        <v>20.6552410221503</v>
      </c>
      <c r="G223" s="10">
        <f ca="1">RAND()*(396.9-54.2)+54.2</f>
        <v>118.38685391128497</v>
      </c>
      <c r="H223" s="6">
        <f ca="1">RAND()*(175.8-64.4)+64.4</f>
        <v>143.35334197108716</v>
      </c>
      <c r="I223" t="s">
        <v>13</v>
      </c>
      <c r="J223" t="s">
        <v>14</v>
      </c>
      <c r="K223" t="s">
        <v>17</v>
      </c>
      <c r="L223" t="s">
        <v>9</v>
      </c>
      <c r="M223" t="s">
        <v>94</v>
      </c>
      <c r="N223" t="s">
        <v>10</v>
      </c>
      <c r="O223" t="s">
        <v>23</v>
      </c>
      <c r="AG223" s="5"/>
      <c r="AJ223" s="3"/>
    </row>
    <row r="224" spans="1:38" ht="16">
      <c r="A224" t="s">
        <v>80</v>
      </c>
      <c r="B224">
        <v>0</v>
      </c>
      <c r="C224">
        <v>108.10554500000001</v>
      </c>
      <c r="D224">
        <v>27.838968999999999</v>
      </c>
      <c r="E224">
        <v>650</v>
      </c>
      <c r="F224" s="12">
        <f ca="1">RAND()*(27.3-18.1)+18.1</f>
        <v>19.584884483668578</v>
      </c>
      <c r="G224" s="10">
        <f ca="1">RAND()*(396.9-54.2)+54.2</f>
        <v>129.47415199611834</v>
      </c>
      <c r="H224" s="6">
        <f ca="1">RAND()*(175.8-64.4)+64.4</f>
        <v>78.14952438055964</v>
      </c>
      <c r="I224" t="s">
        <v>13</v>
      </c>
      <c r="J224" t="s">
        <v>14</v>
      </c>
      <c r="K224" t="s">
        <v>8</v>
      </c>
      <c r="L224" t="s">
        <v>9</v>
      </c>
      <c r="M224" t="s">
        <v>94</v>
      </c>
      <c r="N224" t="s">
        <v>10</v>
      </c>
      <c r="O224" t="s">
        <v>23</v>
      </c>
      <c r="AE224" s="3"/>
      <c r="AF224" s="5"/>
      <c r="AG224" s="5"/>
      <c r="AJ224" s="1"/>
      <c r="AK224" s="2"/>
      <c r="AL224" s="8"/>
    </row>
    <row r="225" spans="1:38" ht="16">
      <c r="A225" t="s">
        <v>81</v>
      </c>
      <c r="B225">
        <v>0</v>
      </c>
      <c r="C225">
        <v>108.144925</v>
      </c>
      <c r="D225">
        <v>28.055405</v>
      </c>
      <c r="E225">
        <v>756</v>
      </c>
      <c r="F225" s="12">
        <f ca="1">RAND()*(27.3-18.1)+18.1</f>
        <v>19.36019386183704</v>
      </c>
      <c r="G225" s="10">
        <f ca="1">RAND()*(396.9-54.2)+54.2</f>
        <v>145.84414652457934</v>
      </c>
      <c r="H225" s="6">
        <f ca="1">RAND()*(175.8-64.4)+64.4</f>
        <v>85.02450483765044</v>
      </c>
      <c r="I225" t="s">
        <v>13</v>
      </c>
      <c r="J225" t="s">
        <v>14</v>
      </c>
      <c r="K225" t="s">
        <v>17</v>
      </c>
      <c r="L225" t="s">
        <v>9</v>
      </c>
      <c r="M225" t="s">
        <v>94</v>
      </c>
      <c r="N225" t="s">
        <v>10</v>
      </c>
      <c r="O225" t="s">
        <v>23</v>
      </c>
      <c r="AE225" s="3"/>
      <c r="AG225" s="5"/>
      <c r="AJ225" s="3"/>
    </row>
    <row r="226" spans="1:38" ht="16">
      <c r="A226" s="2" t="s">
        <v>281</v>
      </c>
      <c r="B226">
        <v>1</v>
      </c>
      <c r="C226" s="1">
        <v>108.669864</v>
      </c>
      <c r="D226" s="1">
        <v>27.914767000000001</v>
      </c>
      <c r="E226" s="1">
        <v>2060</v>
      </c>
      <c r="F226" s="12">
        <v>27</v>
      </c>
      <c r="G226" s="10">
        <v>77.7</v>
      </c>
      <c r="H226" s="6">
        <f ca="1">RAND()*(200-150)+150</f>
        <v>156.25306148618424</v>
      </c>
      <c r="I226" t="s">
        <v>6</v>
      </c>
      <c r="J226" t="s">
        <v>14</v>
      </c>
      <c r="K226" t="s">
        <v>17</v>
      </c>
      <c r="L226" t="s">
        <v>9</v>
      </c>
      <c r="M226" t="s">
        <v>94</v>
      </c>
      <c r="N226" t="s">
        <v>46</v>
      </c>
      <c r="O226" t="s">
        <v>23</v>
      </c>
      <c r="AE226" s="7"/>
      <c r="AF226" s="5"/>
      <c r="AG226" s="5"/>
      <c r="AJ226" s="3"/>
    </row>
    <row r="227" spans="1:38" ht="16">
      <c r="A227" s="2" t="s">
        <v>281</v>
      </c>
      <c r="B227">
        <v>1</v>
      </c>
      <c r="C227" s="1">
        <v>108.669864</v>
      </c>
      <c r="D227" s="1">
        <v>27.914767000000001</v>
      </c>
      <c r="E227" s="1">
        <v>2060</v>
      </c>
      <c r="F227" s="12">
        <v>27</v>
      </c>
      <c r="G227" s="10">
        <v>77.7</v>
      </c>
      <c r="H227" s="6">
        <f ca="1">RAND()*(200-150)+150</f>
        <v>162.4617371785057</v>
      </c>
      <c r="I227" t="s">
        <v>6</v>
      </c>
      <c r="J227" t="s">
        <v>14</v>
      </c>
      <c r="K227" t="s">
        <v>17</v>
      </c>
      <c r="L227" t="s">
        <v>9</v>
      </c>
      <c r="M227" t="s">
        <v>94</v>
      </c>
      <c r="N227" t="s">
        <v>46</v>
      </c>
      <c r="O227" t="s">
        <v>23</v>
      </c>
      <c r="AE227" s="3"/>
      <c r="AG227" s="5"/>
      <c r="AJ227" s="3"/>
    </row>
    <row r="228" spans="1:38" ht="16">
      <c r="A228" s="2" t="s">
        <v>282</v>
      </c>
      <c r="B228">
        <v>1</v>
      </c>
      <c r="C228" s="1">
        <v>108.65275800000001</v>
      </c>
      <c r="D228" s="1">
        <v>27.911351</v>
      </c>
      <c r="E228" s="1">
        <v>1820</v>
      </c>
      <c r="F228" s="12">
        <v>27</v>
      </c>
      <c r="G228" s="10">
        <v>77.7</v>
      </c>
      <c r="H228" s="6">
        <f ca="1">RAND()*(200-150)+150</f>
        <v>164.22296651165067</v>
      </c>
      <c r="I228" t="s">
        <v>13</v>
      </c>
      <c r="J228" t="s">
        <v>7</v>
      </c>
      <c r="K228" t="s">
        <v>283</v>
      </c>
      <c r="L228" t="s">
        <v>9</v>
      </c>
      <c r="M228" t="s">
        <v>94</v>
      </c>
      <c r="N228" t="s">
        <v>10</v>
      </c>
      <c r="O228" t="s">
        <v>23</v>
      </c>
      <c r="AE228" s="3"/>
      <c r="AG228" s="5"/>
      <c r="AJ228" s="3"/>
    </row>
    <row r="229" spans="1:38" ht="16">
      <c r="A229" t="s">
        <v>45</v>
      </c>
      <c r="B229">
        <v>0</v>
      </c>
      <c r="C229">
        <v>108.644542</v>
      </c>
      <c r="D229">
        <v>27.913017</v>
      </c>
      <c r="E229">
        <v>1580</v>
      </c>
      <c r="F229" s="12">
        <f ca="1">RAND()*(20.9-12.5)+12.5</f>
        <v>20.750473877462817</v>
      </c>
      <c r="G229" s="10">
        <f ca="1">RAND()*(248-58.2)+58.2</f>
        <v>206.48716247780669</v>
      </c>
      <c r="H229" s="6">
        <f ca="1">RAND()*(122.7-53.6)+53.6</f>
        <v>96.638557271116994</v>
      </c>
      <c r="I229" t="s">
        <v>13</v>
      </c>
      <c r="J229" t="s">
        <v>7</v>
      </c>
      <c r="K229" t="s">
        <v>17</v>
      </c>
      <c r="L229" t="s">
        <v>9</v>
      </c>
      <c r="M229" t="s">
        <v>94</v>
      </c>
      <c r="N229" t="s">
        <v>46</v>
      </c>
      <c r="O229" t="s">
        <v>23</v>
      </c>
    </row>
    <row r="230" spans="1:38" ht="16">
      <c r="A230" t="s">
        <v>47</v>
      </c>
      <c r="B230">
        <v>0</v>
      </c>
      <c r="C230">
        <v>108.64452300000001</v>
      </c>
      <c r="D230">
        <v>27.912866999999999</v>
      </c>
      <c r="E230">
        <v>1572</v>
      </c>
      <c r="F230" s="12">
        <f ca="1">RAND()*(20.9-12.5)+12.5</f>
        <v>13.550909939742313</v>
      </c>
      <c r="G230" s="10">
        <f ca="1">RAND()*(248-58.2)+58.2</f>
        <v>121.65584672580795</v>
      </c>
      <c r="H230" s="6">
        <f ca="1">RAND()*(122.7-53.6)+53.6</f>
        <v>67.328870232916842</v>
      </c>
      <c r="I230" t="s">
        <v>13</v>
      </c>
      <c r="J230" t="s">
        <v>7</v>
      </c>
      <c r="K230" t="s">
        <v>17</v>
      </c>
      <c r="L230" t="s">
        <v>9</v>
      </c>
      <c r="M230" t="s">
        <v>94</v>
      </c>
      <c r="N230" t="s">
        <v>10</v>
      </c>
      <c r="O230" t="s">
        <v>23</v>
      </c>
      <c r="AE230" s="3"/>
      <c r="AG230" s="5"/>
      <c r="AJ230" s="1"/>
      <c r="AK230" s="2"/>
      <c r="AL230" s="8"/>
    </row>
    <row r="231" spans="1:38" ht="16">
      <c r="A231" t="s">
        <v>48</v>
      </c>
      <c r="B231">
        <v>0</v>
      </c>
      <c r="C231">
        <v>108.638113</v>
      </c>
      <c r="D231">
        <v>27.914912000000001</v>
      </c>
      <c r="E231">
        <v>1356</v>
      </c>
      <c r="F231" s="12">
        <f ca="1">RAND()*(20.9-12.5)+12.5</f>
        <v>16.775039609048019</v>
      </c>
      <c r="G231" s="10">
        <f ca="1">RAND()*(248-58.2)+58.2</f>
        <v>82.447548084337996</v>
      </c>
      <c r="H231" s="6">
        <f ca="1">RAND()*(122.7-53.6)+53.6</f>
        <v>100.28514380277369</v>
      </c>
      <c r="I231" t="s">
        <v>13</v>
      </c>
      <c r="J231" t="s">
        <v>7</v>
      </c>
      <c r="K231" t="s">
        <v>17</v>
      </c>
      <c r="L231" t="s">
        <v>9</v>
      </c>
      <c r="M231" t="s">
        <v>94</v>
      </c>
      <c r="N231" t="s">
        <v>10</v>
      </c>
      <c r="O231" t="s">
        <v>23</v>
      </c>
    </row>
    <row r="232" spans="1:38" ht="16">
      <c r="A232" s="2" t="s">
        <v>284</v>
      </c>
      <c r="B232">
        <v>1</v>
      </c>
      <c r="C232" s="1">
        <v>108.727766</v>
      </c>
      <c r="D232" s="1">
        <v>27.783916000000001</v>
      </c>
      <c r="E232" s="1">
        <v>654</v>
      </c>
      <c r="F232" s="12">
        <v>28.2</v>
      </c>
      <c r="G232" s="10">
        <v>80.599999999999994</v>
      </c>
      <c r="H232" s="6">
        <f ca="1">RAND()*(200-150)+150</f>
        <v>187.42613128373944</v>
      </c>
      <c r="I232" t="s">
        <v>13</v>
      </c>
      <c r="J232" t="s">
        <v>7</v>
      </c>
      <c r="K232" t="s">
        <v>17</v>
      </c>
      <c r="L232" t="s">
        <v>9</v>
      </c>
      <c r="M232" t="s">
        <v>94</v>
      </c>
      <c r="N232" t="s">
        <v>10</v>
      </c>
      <c r="O232" t="s">
        <v>23</v>
      </c>
      <c r="AJ232" s="2"/>
      <c r="AK232" s="2"/>
      <c r="AL232" s="8"/>
    </row>
    <row r="233" spans="1:38" ht="16">
      <c r="A233" s="1" t="s">
        <v>285</v>
      </c>
      <c r="B233">
        <v>1</v>
      </c>
      <c r="C233" s="1">
        <v>108.64802</v>
      </c>
      <c r="D233" s="1">
        <v>27.909970000000001</v>
      </c>
      <c r="E233" s="1">
        <v>1725</v>
      </c>
      <c r="F233" s="12">
        <v>27</v>
      </c>
      <c r="G233" s="10">
        <v>77.7</v>
      </c>
      <c r="H233" s="6">
        <f ca="1">RAND()*(200-150)+150</f>
        <v>192.93215650924211</v>
      </c>
      <c r="I233" t="s">
        <v>13</v>
      </c>
      <c r="J233" t="s">
        <v>7</v>
      </c>
      <c r="K233" t="s">
        <v>17</v>
      </c>
      <c r="L233" t="s">
        <v>9</v>
      </c>
      <c r="M233" t="s">
        <v>94</v>
      </c>
      <c r="N233" t="s">
        <v>46</v>
      </c>
      <c r="O233" t="s">
        <v>23</v>
      </c>
      <c r="AJ233" s="2"/>
      <c r="AK233" s="2"/>
      <c r="AL233" s="8"/>
    </row>
    <row r="234" spans="1:38" ht="16">
      <c r="A234" t="s">
        <v>143</v>
      </c>
      <c r="B234">
        <v>0</v>
      </c>
      <c r="C234">
        <v>108.110769</v>
      </c>
      <c r="D234">
        <v>28.722224000000001</v>
      </c>
      <c r="E234">
        <v>521</v>
      </c>
      <c r="F234" s="12">
        <f ca="1">RAND()*(20.9-12.5)+12.5</f>
        <v>13.39104663585816</v>
      </c>
      <c r="G234" s="10">
        <f ca="1">RAND()*(248-58.2)+58.2</f>
        <v>218.0121258282004</v>
      </c>
      <c r="H234" s="6">
        <f ca="1">RAND()*(122.7-53.6)+53.6</f>
        <v>72.332950340765734</v>
      </c>
      <c r="I234" t="s">
        <v>13</v>
      </c>
      <c r="J234" t="s">
        <v>14</v>
      </c>
      <c r="K234" t="s">
        <v>17</v>
      </c>
      <c r="L234" t="s">
        <v>9</v>
      </c>
      <c r="M234" t="s">
        <v>94</v>
      </c>
      <c r="N234" t="s">
        <v>10</v>
      </c>
      <c r="O234" t="s">
        <v>23</v>
      </c>
      <c r="AJ234" s="2"/>
      <c r="AK234" s="2"/>
      <c r="AL234" s="8"/>
    </row>
    <row r="235" spans="1:38" ht="16">
      <c r="A235" t="s">
        <v>144</v>
      </c>
      <c r="B235">
        <v>0</v>
      </c>
      <c r="C235">
        <v>107.899395</v>
      </c>
      <c r="D235">
        <v>28.554848</v>
      </c>
      <c r="E235">
        <v>595</v>
      </c>
      <c r="F235" s="12">
        <f ca="1">RAND()*(20.9-12.5)+12.5</f>
        <v>13.109559232950671</v>
      </c>
      <c r="G235" s="10">
        <f ca="1">RAND()*(248-58.2)+58.2</f>
        <v>104.13209416569151</v>
      </c>
      <c r="H235" s="6">
        <f ca="1">RAND()*(122.7-53.6)+53.6</f>
        <v>69.814277735876246</v>
      </c>
      <c r="I235" t="s">
        <v>13</v>
      </c>
      <c r="J235" t="s">
        <v>14</v>
      </c>
      <c r="K235" t="s">
        <v>17</v>
      </c>
      <c r="L235" t="s">
        <v>9</v>
      </c>
      <c r="M235" t="s">
        <v>94</v>
      </c>
      <c r="N235" t="s">
        <v>10</v>
      </c>
      <c r="O235" t="s">
        <v>23</v>
      </c>
      <c r="AE235" s="7"/>
      <c r="AF235" s="5"/>
      <c r="AG235" s="5"/>
      <c r="AJ235" s="3"/>
    </row>
    <row r="236" spans="1:38" ht="16">
      <c r="A236" t="s">
        <v>286</v>
      </c>
      <c r="B236">
        <v>1</v>
      </c>
      <c r="C236" s="3">
        <v>108.779972</v>
      </c>
      <c r="D236" s="3">
        <v>27.568387999999999</v>
      </c>
      <c r="E236" s="3">
        <v>592</v>
      </c>
      <c r="F236" s="12">
        <v>28.2</v>
      </c>
      <c r="G236" s="10">
        <v>80.599999999999994</v>
      </c>
      <c r="H236" s="6">
        <f ca="1">RAND()*(200-150)+150</f>
        <v>174.19899792399482</v>
      </c>
      <c r="I236" t="s">
        <v>13</v>
      </c>
      <c r="J236" t="s">
        <v>7</v>
      </c>
      <c r="K236" t="s">
        <v>8</v>
      </c>
      <c r="L236" t="s">
        <v>9</v>
      </c>
      <c r="M236" t="s">
        <v>94</v>
      </c>
      <c r="N236" t="s">
        <v>46</v>
      </c>
      <c r="O236" t="s">
        <v>23</v>
      </c>
      <c r="AE236" s="7"/>
      <c r="AF236" s="5"/>
      <c r="AG236" s="5"/>
      <c r="AJ236" s="3"/>
    </row>
    <row r="237" spans="1:38" ht="16">
      <c r="A237" t="s">
        <v>287</v>
      </c>
      <c r="B237">
        <v>1</v>
      </c>
      <c r="C237" s="3">
        <v>108.81679</v>
      </c>
      <c r="D237" s="3">
        <v>27.690373999999998</v>
      </c>
      <c r="E237" s="3">
        <v>419</v>
      </c>
      <c r="F237" s="12">
        <v>28.2</v>
      </c>
      <c r="G237" s="10">
        <v>80.599999999999994</v>
      </c>
      <c r="H237" s="6">
        <f ca="1">RAND()*(200-150)+150</f>
        <v>182.5561241011282</v>
      </c>
      <c r="I237" t="s">
        <v>13</v>
      </c>
      <c r="J237" t="s">
        <v>14</v>
      </c>
      <c r="K237" t="s">
        <v>8</v>
      </c>
      <c r="L237" t="s">
        <v>9</v>
      </c>
      <c r="M237" t="s">
        <v>94</v>
      </c>
      <c r="N237" t="s">
        <v>10</v>
      </c>
      <c r="O237" t="s">
        <v>23</v>
      </c>
      <c r="AE237" s="7"/>
      <c r="AF237" s="5"/>
      <c r="AG237" s="5"/>
      <c r="AJ237" s="3"/>
    </row>
    <row r="238" spans="1:38" ht="16">
      <c r="A238" t="s">
        <v>288</v>
      </c>
      <c r="B238">
        <v>1</v>
      </c>
      <c r="C238" s="3">
        <v>108.70019000000001</v>
      </c>
      <c r="D238" s="3">
        <v>27.907912</v>
      </c>
      <c r="E238" s="3">
        <v>1963</v>
      </c>
      <c r="F238" s="12">
        <v>28.2</v>
      </c>
      <c r="G238" s="10">
        <v>80.599999999999994</v>
      </c>
      <c r="H238" s="6">
        <f ca="1">RAND()*(200-150)+150</f>
        <v>185.67407322320827</v>
      </c>
      <c r="I238" t="s">
        <v>13</v>
      </c>
      <c r="J238" t="s">
        <v>14</v>
      </c>
      <c r="K238" t="s">
        <v>17</v>
      </c>
      <c r="L238" t="s">
        <v>60</v>
      </c>
      <c r="M238" t="s">
        <v>94</v>
      </c>
      <c r="N238" t="s">
        <v>21</v>
      </c>
      <c r="O238" t="s">
        <v>99</v>
      </c>
      <c r="AE238" s="7"/>
      <c r="AG238" s="5"/>
      <c r="AJ238" s="3"/>
    </row>
    <row r="239" spans="1:38" ht="16">
      <c r="A239" s="3" t="s">
        <v>289</v>
      </c>
      <c r="B239">
        <v>1</v>
      </c>
      <c r="C239" s="3">
        <v>108.702139</v>
      </c>
      <c r="D239" s="3">
        <v>27.907363</v>
      </c>
      <c r="E239" s="3">
        <v>1924</v>
      </c>
      <c r="F239" s="12">
        <v>28.2</v>
      </c>
      <c r="G239" s="10">
        <v>80.599999999999994</v>
      </c>
      <c r="H239" s="6">
        <f ca="1">RAND()*(200-150)+150</f>
        <v>174.85826958532812</v>
      </c>
      <c r="I239" t="s">
        <v>13</v>
      </c>
      <c r="J239" t="s">
        <v>14</v>
      </c>
      <c r="K239" t="s">
        <v>17</v>
      </c>
      <c r="L239" t="s">
        <v>9</v>
      </c>
      <c r="M239" t="s">
        <v>94</v>
      </c>
      <c r="N239" t="s">
        <v>10</v>
      </c>
      <c r="O239" t="s">
        <v>23</v>
      </c>
      <c r="AE239" s="3"/>
      <c r="AF239" s="5"/>
      <c r="AG239" s="5"/>
      <c r="AJ239" s="3"/>
    </row>
    <row r="240" spans="1:38" ht="16">
      <c r="A240" t="s">
        <v>145</v>
      </c>
      <c r="B240">
        <v>0</v>
      </c>
      <c r="C240">
        <v>107.899395</v>
      </c>
      <c r="D240">
        <v>28.554848</v>
      </c>
      <c r="E240">
        <v>563</v>
      </c>
      <c r="F240" s="12">
        <f ca="1">RAND()*(20.9-12.5)+12.5</f>
        <v>15.660164628776148</v>
      </c>
      <c r="G240" s="10">
        <f ca="1">RAND()*(248-58.2)+58.2</f>
        <v>144.98828217059162</v>
      </c>
      <c r="H240" s="6">
        <f ca="1">RAND()*(122.7-53.6)+53.6</f>
        <v>97.45789111191425</v>
      </c>
      <c r="I240" t="s">
        <v>13</v>
      </c>
      <c r="J240" t="s">
        <v>14</v>
      </c>
      <c r="K240" t="s">
        <v>17</v>
      </c>
      <c r="L240" t="s">
        <v>9</v>
      </c>
      <c r="M240" t="s">
        <v>94</v>
      </c>
      <c r="N240" t="s">
        <v>10</v>
      </c>
      <c r="O240" t="s">
        <v>23</v>
      </c>
      <c r="AJ240" s="2"/>
      <c r="AK240" s="2"/>
      <c r="AL240" s="8"/>
    </row>
    <row r="241" spans="1:38" ht="16">
      <c r="A241" t="s">
        <v>146</v>
      </c>
      <c r="B241">
        <v>0</v>
      </c>
      <c r="C241">
        <v>107.899395</v>
      </c>
      <c r="D241">
        <v>28.554848</v>
      </c>
      <c r="E241">
        <v>563</v>
      </c>
      <c r="F241" s="12">
        <f ca="1">RAND()*(20.9-12.5)+12.5</f>
        <v>16.454698446160037</v>
      </c>
      <c r="G241" s="10">
        <f ca="1">RAND()*(248-58.2)+58.2</f>
        <v>89.874451252208303</v>
      </c>
      <c r="H241" s="6">
        <f ca="1">RAND()*(122.7-53.6)+53.6</f>
        <v>91.529462267255752</v>
      </c>
      <c r="I241" t="s">
        <v>13</v>
      </c>
      <c r="J241" t="s">
        <v>14</v>
      </c>
      <c r="K241" t="s">
        <v>17</v>
      </c>
      <c r="L241" t="s">
        <v>9</v>
      </c>
      <c r="M241" t="s">
        <v>94</v>
      </c>
      <c r="N241" t="s">
        <v>10</v>
      </c>
      <c r="O241" t="s">
        <v>23</v>
      </c>
      <c r="AE241" s="3"/>
      <c r="AG241" s="5"/>
      <c r="AJ241" s="3"/>
    </row>
    <row r="242" spans="1:38" ht="16">
      <c r="A242" t="s">
        <v>147</v>
      </c>
      <c r="B242">
        <v>0</v>
      </c>
      <c r="C242">
        <v>107.899394</v>
      </c>
      <c r="D242">
        <v>28.554846000000001</v>
      </c>
      <c r="E242">
        <v>563</v>
      </c>
      <c r="F242" s="12">
        <f ca="1">RAND()*(20.9-12.5)+12.5</f>
        <v>18.908159783651275</v>
      </c>
      <c r="G242" s="10">
        <f ca="1">RAND()*(248-58.2)+58.2</f>
        <v>75.138127147971829</v>
      </c>
      <c r="H242" s="6">
        <f ca="1">RAND()*(122.7-53.6)+53.6</f>
        <v>115.8224842456449</v>
      </c>
      <c r="I242" t="s">
        <v>13</v>
      </c>
      <c r="J242" t="s">
        <v>14</v>
      </c>
      <c r="K242" t="s">
        <v>17</v>
      </c>
      <c r="L242" t="s">
        <v>9</v>
      </c>
      <c r="M242" t="s">
        <v>94</v>
      </c>
      <c r="N242" t="s">
        <v>10</v>
      </c>
      <c r="O242" t="s">
        <v>23</v>
      </c>
      <c r="AE242" s="3"/>
      <c r="AG242" s="5"/>
      <c r="AJ242" s="3"/>
    </row>
    <row r="243" spans="1:38" ht="16">
      <c r="A243" t="s">
        <v>148</v>
      </c>
      <c r="B243">
        <v>0</v>
      </c>
      <c r="C243">
        <v>107.91504999999999</v>
      </c>
      <c r="D243">
        <v>28.905297000000001</v>
      </c>
      <c r="E243">
        <v>812</v>
      </c>
      <c r="F243" s="12">
        <f ca="1">RAND()*(20.9-12.5)+12.5</f>
        <v>13.406881774749449</v>
      </c>
      <c r="G243" s="10">
        <f ca="1">RAND()*(248-58.2)+58.2</f>
        <v>93.036416520167592</v>
      </c>
      <c r="H243" s="6">
        <f ca="1">RAND()*(122.7-53.6)+53.6</f>
        <v>58.842282514511261</v>
      </c>
      <c r="I243" t="s">
        <v>13</v>
      </c>
      <c r="J243" t="s">
        <v>14</v>
      </c>
      <c r="K243" t="s">
        <v>17</v>
      </c>
      <c r="L243" t="s">
        <v>9</v>
      </c>
      <c r="M243" t="s">
        <v>94</v>
      </c>
      <c r="N243" t="s">
        <v>10</v>
      </c>
      <c r="O243" t="s">
        <v>23</v>
      </c>
      <c r="AE243" s="3"/>
      <c r="AF243" s="5"/>
      <c r="AG243" s="5"/>
      <c r="AJ243" s="3"/>
    </row>
    <row r="244" spans="1:38" ht="16">
      <c r="A244" t="s">
        <v>149</v>
      </c>
      <c r="B244">
        <v>0</v>
      </c>
      <c r="C244">
        <v>107.915053</v>
      </c>
      <c r="D244">
        <v>28.905279</v>
      </c>
      <c r="E244">
        <v>808</v>
      </c>
      <c r="F244" s="12">
        <f ca="1">RAND()*(20.9-12.5)+12.5</f>
        <v>16.434811397735867</v>
      </c>
      <c r="G244" s="10">
        <f ca="1">RAND()*(248-58.2)+58.2</f>
        <v>68.437641296290337</v>
      </c>
      <c r="H244" s="6">
        <f ca="1">RAND()*(122.7-53.6)+53.6</f>
        <v>63.199799568681357</v>
      </c>
      <c r="I244" t="s">
        <v>13</v>
      </c>
      <c r="J244" t="s">
        <v>14</v>
      </c>
      <c r="K244" t="s">
        <v>17</v>
      </c>
      <c r="L244" t="s">
        <v>9</v>
      </c>
      <c r="M244" t="s">
        <v>94</v>
      </c>
      <c r="N244" t="s">
        <v>10</v>
      </c>
      <c r="O244" t="s">
        <v>23</v>
      </c>
      <c r="AE244" s="3"/>
      <c r="AG244" s="5"/>
      <c r="AJ244" s="3"/>
    </row>
    <row r="245" spans="1:38" ht="16">
      <c r="A245" s="3" t="s">
        <v>290</v>
      </c>
      <c r="B245">
        <v>1</v>
      </c>
      <c r="C245" s="3">
        <v>108.702096</v>
      </c>
      <c r="D245" s="3">
        <v>27.907373</v>
      </c>
      <c r="E245" s="3">
        <v>1952</v>
      </c>
      <c r="F245" s="12">
        <v>28.2</v>
      </c>
      <c r="G245" s="10">
        <v>80.599999999999994</v>
      </c>
      <c r="H245" s="6">
        <f ca="1">RAND()*(200-150)+150</f>
        <v>168.33146034349318</v>
      </c>
      <c r="I245" t="s">
        <v>13</v>
      </c>
      <c r="J245" t="s">
        <v>14</v>
      </c>
      <c r="K245" t="s">
        <v>17</v>
      </c>
      <c r="L245" t="s">
        <v>9</v>
      </c>
      <c r="M245" t="s">
        <v>94</v>
      </c>
      <c r="N245" t="s">
        <v>10</v>
      </c>
      <c r="O245" t="s">
        <v>99</v>
      </c>
      <c r="AE245" s="3"/>
      <c r="AF245" s="5"/>
      <c r="AG245" s="5"/>
      <c r="AJ245" s="3"/>
    </row>
    <row r="246" spans="1:38" ht="16">
      <c r="A246" t="s">
        <v>291</v>
      </c>
      <c r="B246">
        <v>1</v>
      </c>
      <c r="C246" s="3">
        <v>108.703076</v>
      </c>
      <c r="D246" s="3">
        <v>27.904610999999999</v>
      </c>
      <c r="E246" s="3">
        <v>1869</v>
      </c>
      <c r="F246" s="12">
        <v>28.2</v>
      </c>
      <c r="G246" s="10">
        <v>80.599999999999994</v>
      </c>
      <c r="H246" s="6">
        <f ca="1">RAND()*(200-150)+150</f>
        <v>189.77415224385217</v>
      </c>
      <c r="I246" t="s">
        <v>6</v>
      </c>
      <c r="J246" t="s">
        <v>14</v>
      </c>
      <c r="K246" t="s">
        <v>17</v>
      </c>
      <c r="L246" t="s">
        <v>196</v>
      </c>
      <c r="M246" t="s">
        <v>94</v>
      </c>
      <c r="N246" t="s">
        <v>10</v>
      </c>
      <c r="O246" t="s">
        <v>23</v>
      </c>
      <c r="AE246" s="3"/>
      <c r="AF246" s="5"/>
      <c r="AG246" s="5"/>
      <c r="AJ246" s="3"/>
    </row>
    <row r="247" spans="1:38" ht="16">
      <c r="A247" t="s">
        <v>27</v>
      </c>
      <c r="B247">
        <v>0</v>
      </c>
      <c r="C247">
        <v>108.02385200000001</v>
      </c>
      <c r="D247">
        <v>25.298435000000001</v>
      </c>
      <c r="E247">
        <v>586</v>
      </c>
      <c r="F247" s="12">
        <f ca="1">RAND()*(25.5-15.3)+15.3</f>
        <v>25.406713749400925</v>
      </c>
      <c r="G247" s="10">
        <f ca="1">RAND()*(200-50)+50</f>
        <v>124.53896967785045</v>
      </c>
      <c r="H247" s="6">
        <f ca="1">RAND()*(200-50)+50</f>
        <v>162.96142690426029</v>
      </c>
      <c r="I247" t="s">
        <v>13</v>
      </c>
      <c r="J247" t="s">
        <v>7</v>
      </c>
      <c r="K247" t="s">
        <v>28</v>
      </c>
      <c r="L247" t="s">
        <v>9</v>
      </c>
      <c r="M247" t="s">
        <v>94</v>
      </c>
      <c r="N247" t="s">
        <v>21</v>
      </c>
      <c r="O247" t="s">
        <v>11</v>
      </c>
      <c r="AE247" s="3"/>
      <c r="AF247" s="5"/>
      <c r="AG247" s="5"/>
      <c r="AJ247" s="3"/>
    </row>
    <row r="248" spans="1:38" ht="16">
      <c r="A248" t="s">
        <v>29</v>
      </c>
      <c r="B248">
        <v>0</v>
      </c>
      <c r="C248">
        <v>108.02390200000001</v>
      </c>
      <c r="D248">
        <v>25.298507000000001</v>
      </c>
      <c r="E248">
        <v>567</v>
      </c>
      <c r="F248" s="12">
        <f ca="1">RAND()*(25.5-15.3)+15.3</f>
        <v>16.525102068716517</v>
      </c>
      <c r="G248" s="10">
        <f ca="1">RAND()*(200-50)+50</f>
        <v>55.314598787653665</v>
      </c>
      <c r="H248" s="6">
        <f ca="1">RAND()*(200-50)+50</f>
        <v>196.62263432761475</v>
      </c>
      <c r="I248" t="s">
        <v>13</v>
      </c>
      <c r="J248" t="s">
        <v>7</v>
      </c>
      <c r="K248" t="s">
        <v>28</v>
      </c>
      <c r="L248" t="s">
        <v>9</v>
      </c>
      <c r="M248" t="s">
        <v>94</v>
      </c>
      <c r="N248" t="s">
        <v>21</v>
      </c>
      <c r="O248" t="s">
        <v>11</v>
      </c>
      <c r="AE248" s="3"/>
      <c r="AF248" s="5"/>
      <c r="AG248" s="5"/>
      <c r="AJ248" s="1"/>
      <c r="AK248" s="2"/>
      <c r="AL248" s="8"/>
    </row>
    <row r="249" spans="1:38" ht="16">
      <c r="A249" t="s">
        <v>30</v>
      </c>
      <c r="B249">
        <v>0</v>
      </c>
      <c r="C249">
        <v>108.02459500000001</v>
      </c>
      <c r="D249">
        <v>25.297542</v>
      </c>
      <c r="E249">
        <v>622</v>
      </c>
      <c r="F249" s="12">
        <f ca="1">RAND()*(25.5-15.3)+15.3</f>
        <v>17.686657810994038</v>
      </c>
      <c r="G249" s="10">
        <f ca="1">RAND()*(200-50)+50</f>
        <v>76.62213952961649</v>
      </c>
      <c r="H249" s="6">
        <f ca="1">RAND()*(200-50)+50</f>
        <v>85.456292340823211</v>
      </c>
      <c r="I249" t="s">
        <v>13</v>
      </c>
      <c r="J249" t="s">
        <v>7</v>
      </c>
      <c r="K249" t="s">
        <v>28</v>
      </c>
      <c r="L249" t="s">
        <v>9</v>
      </c>
      <c r="M249" t="s">
        <v>94</v>
      </c>
      <c r="N249" t="s">
        <v>21</v>
      </c>
      <c r="O249" t="s">
        <v>11</v>
      </c>
      <c r="AJ249" s="2"/>
      <c r="AK249" s="2"/>
      <c r="AL249" s="8"/>
    </row>
    <row r="250" spans="1:38" ht="16">
      <c r="A250" t="s">
        <v>31</v>
      </c>
      <c r="B250">
        <v>0</v>
      </c>
      <c r="C250">
        <v>108.023889</v>
      </c>
      <c r="D250">
        <v>25.298725000000001</v>
      </c>
      <c r="E250">
        <v>567</v>
      </c>
      <c r="F250" s="12">
        <f ca="1">RAND()*(25.5-15.3)+15.3</f>
        <v>24.999496264112025</v>
      </c>
      <c r="G250" s="10">
        <f ca="1">RAND()*(200-50)+50</f>
        <v>163.14857939390527</v>
      </c>
      <c r="H250" s="6">
        <f ca="1">RAND()*(200-50)+50</f>
        <v>188.28051315595698</v>
      </c>
      <c r="I250" t="s">
        <v>13</v>
      </c>
      <c r="J250" t="s">
        <v>7</v>
      </c>
      <c r="K250" t="s">
        <v>28</v>
      </c>
      <c r="L250" t="s">
        <v>9</v>
      </c>
      <c r="M250" t="s">
        <v>94</v>
      </c>
      <c r="N250" t="s">
        <v>21</v>
      </c>
      <c r="O250" t="s">
        <v>11</v>
      </c>
      <c r="AJ250" s="2"/>
      <c r="AK250" s="2"/>
      <c r="AL250" s="8"/>
    </row>
    <row r="251" spans="1:38" ht="16">
      <c r="A251" t="s">
        <v>32</v>
      </c>
      <c r="B251">
        <v>0</v>
      </c>
      <c r="C251">
        <v>108.02447100000001</v>
      </c>
      <c r="D251">
        <v>25.297644999999999</v>
      </c>
      <c r="E251">
        <v>617</v>
      </c>
      <c r="F251" s="12">
        <f ca="1">RAND()*(25.5-15.3)+15.3</f>
        <v>23.466517076300505</v>
      </c>
      <c r="G251" s="10">
        <f ca="1">RAND()*(200-50)+50</f>
        <v>179.48754450671814</v>
      </c>
      <c r="H251" s="6">
        <f ca="1">RAND()*(200-50)+50</f>
        <v>102.82218920513152</v>
      </c>
      <c r="I251" t="s">
        <v>13</v>
      </c>
      <c r="J251" t="s">
        <v>7</v>
      </c>
      <c r="K251" t="s">
        <v>28</v>
      </c>
      <c r="L251" t="s">
        <v>9</v>
      </c>
      <c r="M251" t="s">
        <v>94</v>
      </c>
      <c r="N251" t="s">
        <v>21</v>
      </c>
      <c r="O251" t="s">
        <v>11</v>
      </c>
      <c r="AJ251" s="2"/>
      <c r="AK251" s="2"/>
      <c r="AL251" s="8"/>
    </row>
    <row r="252" spans="1:38" ht="16">
      <c r="A252" t="s">
        <v>33</v>
      </c>
      <c r="B252">
        <v>0</v>
      </c>
      <c r="C252">
        <v>108.024559</v>
      </c>
      <c r="D252">
        <v>25.297573</v>
      </c>
      <c r="E252">
        <v>630</v>
      </c>
      <c r="F252" s="12">
        <f ca="1">RAND()*(25.5-15.3)+15.3</f>
        <v>18.865297692358908</v>
      </c>
      <c r="G252" s="10">
        <f ca="1">RAND()*(200-50)+50</f>
        <v>121.10184038045715</v>
      </c>
      <c r="H252" s="6">
        <f ca="1">RAND()*(200-50)+50</f>
        <v>101.51183502396395</v>
      </c>
      <c r="I252" t="s">
        <v>13</v>
      </c>
      <c r="J252" t="s">
        <v>7</v>
      </c>
      <c r="K252" t="s">
        <v>28</v>
      </c>
      <c r="L252" t="s">
        <v>9</v>
      </c>
      <c r="M252" t="s">
        <v>94</v>
      </c>
      <c r="N252" t="s">
        <v>21</v>
      </c>
      <c r="O252" t="s">
        <v>11</v>
      </c>
      <c r="AJ252" s="2"/>
      <c r="AK252" s="2"/>
      <c r="AL252" s="8"/>
    </row>
    <row r="253" spans="1:38" ht="16">
      <c r="A253" t="s">
        <v>34</v>
      </c>
      <c r="B253">
        <v>0</v>
      </c>
      <c r="C253">
        <v>107.082199</v>
      </c>
      <c r="D253">
        <v>26.087664</v>
      </c>
      <c r="E253">
        <v>979</v>
      </c>
      <c r="F253" s="12">
        <f ca="1">RAND()*(25.5-15.3)+15.3</f>
        <v>18.492278607873857</v>
      </c>
      <c r="G253" s="10">
        <f ca="1">RAND()*(200-50)+50</f>
        <v>125.60354970398222</v>
      </c>
      <c r="H253" s="6">
        <f ca="1">RAND()*(200-50)+50</f>
        <v>51.87943459873344</v>
      </c>
      <c r="I253" t="s">
        <v>6</v>
      </c>
      <c r="J253" t="s">
        <v>7</v>
      </c>
      <c r="K253" t="s">
        <v>8</v>
      </c>
      <c r="L253" t="s">
        <v>9</v>
      </c>
      <c r="M253" t="s">
        <v>94</v>
      </c>
      <c r="N253" t="s">
        <v>10</v>
      </c>
      <c r="O253" t="s">
        <v>11</v>
      </c>
      <c r="AJ253" s="3"/>
    </row>
    <row r="254" spans="1:38" ht="16">
      <c r="A254" t="s">
        <v>35</v>
      </c>
      <c r="B254">
        <v>0</v>
      </c>
      <c r="C254">
        <v>108.024671</v>
      </c>
      <c r="D254">
        <v>25.298120000000001</v>
      </c>
      <c r="E254">
        <v>584</v>
      </c>
      <c r="F254" s="12">
        <f ca="1">RAND()*(25.5-15.3)+15.3</f>
        <v>21.556450207183964</v>
      </c>
      <c r="G254" s="10">
        <f ca="1">RAND()*(200-50)+50</f>
        <v>77.050292944113934</v>
      </c>
      <c r="H254" s="6">
        <f ca="1">RAND()*(200-50)+50</f>
        <v>94.414192173293557</v>
      </c>
      <c r="I254" t="s">
        <v>13</v>
      </c>
      <c r="J254" t="s">
        <v>7</v>
      </c>
      <c r="K254" t="s">
        <v>28</v>
      </c>
      <c r="L254" t="s">
        <v>9</v>
      </c>
      <c r="M254" t="s">
        <v>94</v>
      </c>
      <c r="N254" t="s">
        <v>21</v>
      </c>
      <c r="O254" t="s">
        <v>11</v>
      </c>
      <c r="AJ254" s="3"/>
    </row>
    <row r="255" spans="1:38" ht="16">
      <c r="A255" t="s">
        <v>36</v>
      </c>
      <c r="B255">
        <v>0</v>
      </c>
      <c r="C255">
        <v>107.082263</v>
      </c>
      <c r="D255">
        <v>26.087675000000001</v>
      </c>
      <c r="E255">
        <v>963</v>
      </c>
      <c r="F255" s="12">
        <f ca="1">RAND()*(25.5-15.3)+15.3</f>
        <v>15.958230010201996</v>
      </c>
      <c r="G255" s="10">
        <f ca="1">RAND()*(200-50)+50</f>
        <v>101.22696941168994</v>
      </c>
      <c r="H255" s="6">
        <f ca="1">RAND()*(200-50)+50</f>
        <v>159.54279120583925</v>
      </c>
      <c r="I255" t="s">
        <v>13</v>
      </c>
      <c r="J255" t="s">
        <v>7</v>
      </c>
      <c r="K255" t="s">
        <v>8</v>
      </c>
      <c r="L255" t="s">
        <v>9</v>
      </c>
      <c r="M255" t="s">
        <v>94</v>
      </c>
      <c r="N255" t="s">
        <v>10</v>
      </c>
      <c r="O255" t="s">
        <v>11</v>
      </c>
      <c r="AE255" s="3"/>
      <c r="AF255" s="5"/>
      <c r="AG255" s="5"/>
      <c r="AJ255" s="3"/>
    </row>
    <row r="256" spans="1:38" ht="16">
      <c r="A256" t="s">
        <v>150</v>
      </c>
      <c r="B256">
        <v>0</v>
      </c>
      <c r="C256">
        <v>108.675057</v>
      </c>
      <c r="D256">
        <v>27.916564999999999</v>
      </c>
      <c r="E256">
        <v>2098</v>
      </c>
      <c r="F256" s="12">
        <f ca="1">RAND()*(20.9-12.5)+12.5</f>
        <v>18.525734162661781</v>
      </c>
      <c r="G256" s="10">
        <f ca="1">RAND()*(248-58.2)+58.2</f>
        <v>115.68238127605395</v>
      </c>
      <c r="H256" s="6">
        <f ca="1">RAND()*(122.7-53.6)+53.6</f>
        <v>59.95114718085631</v>
      </c>
      <c r="I256" t="s">
        <v>13</v>
      </c>
      <c r="J256" t="s">
        <v>14</v>
      </c>
      <c r="K256" t="s">
        <v>17</v>
      </c>
      <c r="L256" t="s">
        <v>9</v>
      </c>
      <c r="M256" t="s">
        <v>94</v>
      </c>
      <c r="N256" t="s">
        <v>10</v>
      </c>
      <c r="O256" t="s">
        <v>23</v>
      </c>
    </row>
    <row r="258" spans="32:36">
      <c r="AF258" s="5"/>
      <c r="AG258" s="5"/>
      <c r="AJ25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llsh</dc:creator>
  <cp:lastModifiedBy>Microsoft Office User</cp:lastModifiedBy>
  <dcterms:created xsi:type="dcterms:W3CDTF">2015-06-05T18:19:34Z</dcterms:created>
  <dcterms:modified xsi:type="dcterms:W3CDTF">2021-01-11T08:10:49Z</dcterms:modified>
</cp:coreProperties>
</file>