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cslyc\Downloads\"/>
    </mc:Choice>
  </mc:AlternateContent>
  <bookViews>
    <workbookView showHorizontalScroll="0" showVerticalScroll="0" showSheetTabs="0" xWindow="0" yWindow="0" windowWidth="26475" windowHeight="10740"/>
  </bookViews>
  <sheets>
    <sheet name="IP Translation" sheetId="5"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5" l="1"/>
  <c r="A6" i="5" s="1"/>
  <c r="A7" i="5" l="1"/>
  <c r="A8" i="5" s="1"/>
  <c r="A9" i="5" s="1"/>
  <c r="A10" i="5" s="1"/>
  <c r="A11" i="5" s="1"/>
  <c r="A12" i="5" s="1"/>
  <c r="A13" i="5" s="1"/>
  <c r="A14" i="5" s="1"/>
  <c r="A15" i="5" s="1"/>
  <c r="A16" i="5" s="1"/>
</calcChain>
</file>

<file path=xl/sharedStrings.xml><?xml version="1.0" encoding="utf-8"?>
<sst xmlns="http://schemas.openxmlformats.org/spreadsheetml/2006/main" count="127" uniqueCount="101">
  <si>
    <t>Technology / IP</t>
  </si>
  <si>
    <t>Type</t>
  </si>
  <si>
    <t>Service Target</t>
  </si>
  <si>
    <t>Technical Lead</t>
  </si>
  <si>
    <t>Current Status</t>
  </si>
  <si>
    <t>Next Action Items</t>
  </si>
  <si>
    <t>By When</t>
  </si>
  <si>
    <t>Remarks</t>
  </si>
  <si>
    <t>IoT network anomaly detection</t>
  </si>
  <si>
    <t>New product feature</t>
  </si>
  <si>
    <t>Dinil / Vinay</t>
  </si>
  <si>
    <t>Implementation of solution</t>
  </si>
  <si>
    <t>Demonstrate prototye to Singtel and NCS teams</t>
  </si>
  <si>
    <t>Private distributed machine learning</t>
  </si>
  <si>
    <t>Data privacy protection platform</t>
  </si>
  <si>
    <t>Enhancement of existing product</t>
  </si>
  <si>
    <t>Automated evasive malware analysis</t>
  </si>
  <si>
    <t>SEG</t>
  </si>
  <si>
    <t>Pete Goi</t>
  </si>
  <si>
    <t>WIP</t>
  </si>
  <si>
    <t>Device localization</t>
  </si>
  <si>
    <t>Singtel IoT Sense</t>
  </si>
  <si>
    <t>Wong Jun Wen</t>
  </si>
  <si>
    <t>Proof of data residency</t>
  </si>
  <si>
    <t>DBProtect</t>
  </si>
  <si>
    <t>Quantum-safe secure communications</t>
  </si>
  <si>
    <t>New product</t>
  </si>
  <si>
    <t>Quantum-resistant VPN &amp; TLS service</t>
  </si>
  <si>
    <t>Privacy-preserving DLP</t>
  </si>
  <si>
    <t>New Product feature</t>
  </si>
  <si>
    <t>Geong Sen</t>
  </si>
  <si>
    <t>Aug'19</t>
  </si>
  <si>
    <t>Distributed IoT device fingerprinting</t>
  </si>
  <si>
    <t xml:space="preserve">MSS - IoT asset discovery </t>
  </si>
  <si>
    <t>POC ready</t>
  </si>
  <si>
    <t>1. Discussed with NCS Product R&amp;D (Sook Fong) to get UNIFAI use cases.
2. Awaiting confirmation from James</t>
  </si>
  <si>
    <t>Jun'19</t>
  </si>
  <si>
    <t xml:space="preserve">De-prioritised, as the team is still looking for valid business case. </t>
  </si>
  <si>
    <t>Privacy-preserving data fusion</t>
  </si>
  <si>
    <t>IP licensing</t>
  </si>
  <si>
    <t xml:space="preserve">1. To get Legal clearance on POC T&amp;C </t>
  </si>
  <si>
    <t>End Aug'19</t>
  </si>
  <si>
    <t>Secure IoT Software Supply Chain</t>
  </si>
  <si>
    <t>Manoj team engaging device vendors for access to firmware.</t>
  </si>
  <si>
    <t>CSI – OT Training</t>
  </si>
  <si>
    <t>Pete Goi / Wong Jun Wen</t>
  </si>
  <si>
    <t xml:space="preserve">Enhancement of OT security cyber range platform </t>
  </si>
  <si>
    <t>Targeted Market</t>
  </si>
  <si>
    <t>Engineer</t>
  </si>
  <si>
    <t>Sept'19</t>
  </si>
  <si>
    <t xml:space="preserve">To prep for NRF review demo.
To share with DBProtect Engr </t>
  </si>
  <si>
    <t>Dinil</t>
  </si>
  <si>
    <t>Xu Jia</t>
  </si>
  <si>
    <t>TRL
(1-9)</t>
  </si>
  <si>
    <t>No.</t>
  </si>
  <si>
    <t>-  Re-confirmed that Hung's provided morphed sample is not malicious by Phil team.
-  We will engage with Phil team to explore the characteristic of the 50+ known evasive malwares and why it is evasive in current TW SEG V.8.1.3.11605
-  At the same time, we are still exploring ways to create evasive pdf malwares</t>
  </si>
  <si>
    <t>-  Based on the paper, the results of PDF morpher is yet to reproduce any Evasive and Malicious PDF.
-  Found 50+ known malwares in the wild that are malicious and able escape detection by TW SEG V.8.1.3.11605</t>
  </si>
  <si>
    <t>Date of
Last Entry</t>
  </si>
  <si>
    <t>Timeline
(Completion Date)</t>
  </si>
  <si>
    <t xml:space="preserve">IP Translation Team </t>
  </si>
  <si>
    <t>Jason Loh</t>
  </si>
  <si>
    <t>Liu Yuancheng</t>
  </si>
  <si>
    <r>
      <t xml:space="preserve">To be ready for POC by </t>
    </r>
    <r>
      <rPr>
        <sz val="10"/>
        <color rgb="FFFF0000"/>
        <rFont val="Arial"/>
        <family val="2"/>
      </rPr>
      <t>Oct 19</t>
    </r>
  </si>
  <si>
    <r>
      <t xml:space="preserve">To be ready for productization on
</t>
    </r>
    <r>
      <rPr>
        <sz val="10"/>
        <color rgb="FFFF0000"/>
        <rFont val="Arial"/>
        <family val="2"/>
      </rPr>
      <t>Oct 2019</t>
    </r>
  </si>
  <si>
    <t>Is this part of IoT PoC scope? Cross check with JW.</t>
  </si>
  <si>
    <t>XJ will check with JW</t>
  </si>
  <si>
    <r>
      <t xml:space="preserve">To have a prototype ready to be presented to MHA/CSIT by </t>
    </r>
    <r>
      <rPr>
        <sz val="10"/>
        <color rgb="FFFF0000"/>
        <rFont val="Arial"/>
        <family val="2"/>
      </rPr>
      <t>Aug 2019</t>
    </r>
  </si>
  <si>
    <t>1. To engage CSIT, DSTA &amp; IMDA
2. Resolve IP fragmentation reassemble problem by the end of August.
3. Start implementing Internet Key Exchange (or new protocol) after the IP fragmentation problem is resolved. Reference implementation can be found on fd.io VPP. The estimation time is one to three months. Needs to discuss the specs if a new protocol should be designed.</t>
  </si>
  <si>
    <r>
      <rPr>
        <sz val="10"/>
        <color rgb="FFFF0000"/>
        <rFont val="Arial"/>
        <family val="2"/>
      </rPr>
      <t>Nov-19</t>
    </r>
    <r>
      <rPr>
        <sz val="10"/>
        <rFont val="Arial"/>
        <family val="2"/>
      </rPr>
      <t xml:space="preserve">
</t>
    </r>
  </si>
  <si>
    <r>
      <t xml:space="preserve">To discuss and agree on IoT MSS roadmap by
</t>
    </r>
    <r>
      <rPr>
        <sz val="10"/>
        <color rgb="FFFF0000"/>
        <rFont val="Arial"/>
        <family val="2"/>
      </rPr>
      <t>May 2019</t>
    </r>
  </si>
  <si>
    <r>
      <t xml:space="preserve">To be POC ready by
</t>
    </r>
    <r>
      <rPr>
        <sz val="10"/>
        <color rgb="FFFF0000"/>
        <rFont val="Arial"/>
        <family val="2"/>
      </rPr>
      <t>Nov 2019</t>
    </r>
  </si>
  <si>
    <r>
      <t xml:space="preserve">Deliver by </t>
    </r>
    <r>
      <rPr>
        <sz val="10"/>
        <color rgb="FFFF0000"/>
        <rFont val="Arial"/>
        <family val="2"/>
      </rPr>
      <t>Dec 2019</t>
    </r>
  </si>
  <si>
    <t>IoT firmware attestation (Protocol)</t>
  </si>
  <si>
    <r>
      <t xml:space="preserve">To be ready for POC by
</t>
    </r>
    <r>
      <rPr>
        <strike/>
        <sz val="10"/>
        <color rgb="FFFF0000"/>
        <rFont val="Arial"/>
        <family val="2"/>
      </rPr>
      <t>Aug 2019</t>
    </r>
  </si>
  <si>
    <t>Rishi</t>
  </si>
  <si>
    <t xml:space="preserve">Gao Yiwen
Shijing
</t>
  </si>
  <si>
    <t>Varsha,
Randy,
Edward</t>
  </si>
  <si>
    <t>Shaowen
Randy
Edward</t>
  </si>
  <si>
    <t>Modules for logistic regression and linear regression without privacy-preservation were developed. 
Logistic regression use case integrated to PrivateLink.
Starting research on privacy-preserving distributed ML. Exploring DP and MPC techniques.</t>
  </si>
  <si>
    <r>
      <t xml:space="preserve">To be POC ready by </t>
    </r>
    <r>
      <rPr>
        <sz val="10"/>
        <color rgb="FFFF0000"/>
        <rFont val="Arial"/>
        <family val="2"/>
      </rPr>
      <t>Nov 2019</t>
    </r>
    <r>
      <rPr>
        <sz val="10"/>
        <rFont val="Arial"/>
        <family val="2"/>
      </rPr>
      <t xml:space="preserve"> for logistic and linear regression.</t>
    </r>
  </si>
  <si>
    <t>Define use case for linear regression</t>
  </si>
  <si>
    <r>
      <t xml:space="preserve">To have a prototype ready by </t>
    </r>
    <r>
      <rPr>
        <sz val="10"/>
        <color rgb="FFFF0000"/>
        <rFont val="Arial"/>
        <family val="2"/>
      </rPr>
      <t>Nov 2019</t>
    </r>
  </si>
  <si>
    <t>Anomaly Detection ML model for DBProtect</t>
  </si>
  <si>
    <t>Jason Loh / Shuwei/
Janathan</t>
  </si>
  <si>
    <t>Janathan
&amp;
Prof. FYP student</t>
  </si>
  <si>
    <t xml:space="preserve">POC ready (ie. SATS PoC in Sept. 2019)
</t>
  </si>
  <si>
    <r>
      <t>1. work with Soo Kiat's team to engage SATS for POC (</t>
    </r>
    <r>
      <rPr>
        <sz val="10"/>
        <color rgb="FFFF0000"/>
        <rFont val="Arial"/>
        <family val="2"/>
      </rPr>
      <t>Sept. 2019</t>
    </r>
    <r>
      <rPr>
        <sz val="10"/>
        <color rgb="FF000000"/>
        <rFont val="Arial"/>
        <family val="2"/>
      </rPr>
      <t xml:space="preserve">)
2. Get ready session with MOH
</t>
    </r>
  </si>
  <si>
    <t>Health-care
Education
F&amp;B</t>
  </si>
  <si>
    <t>Implementing DPDK version of IPSec.
The example is given by DPDK.
ARP passthrough is resolved.
IP fragmentation reassemble problem is not resolved. Currently, we require users to adjust MTU size of their devices to 1400.
Throughput with encryption: 300 mbps The experiment is done using four VMs on one machine. Throughput is measured by netperf using UDP stream.
MHA Beacon proposal (ie. $118k from NUS-SIngtel CorpLab)</t>
  </si>
  <si>
    <t>$100k ~ 3days OT class</t>
  </si>
  <si>
    <t>WIP (KIV)
Simply Demo ready</t>
  </si>
  <si>
    <t>TBD</t>
  </si>
  <si>
    <t>Liu Yuancheng?\</t>
  </si>
  <si>
    <t>1. Liaise with Dbprotect team on usage and effectiveness
2. Asking for suitable dataset</t>
  </si>
  <si>
    <t>finished initial concept realization, will meet Dbprotect team next week
Waiting DB log / data 5 Sept. 2019
working on second concept realization and ways to create synthetic dataset</t>
  </si>
  <si>
    <r>
      <t xml:space="preserve">Developing GUI
Ready for PoC (ie. NRF demo) </t>
    </r>
    <r>
      <rPr>
        <u/>
        <sz val="10"/>
        <color rgb="FFFF0000"/>
        <rFont val="Arial"/>
        <family val="2"/>
      </rPr>
      <t>[</t>
    </r>
    <r>
      <rPr>
        <b/>
        <u/>
        <sz val="10"/>
        <color rgb="FFFF0000"/>
        <rFont val="Arial"/>
        <family val="2"/>
      </rPr>
      <t>Finished</t>
    </r>
    <r>
      <rPr>
        <u/>
        <sz val="10"/>
        <color rgb="FFFF0000"/>
        <rFont val="Arial"/>
        <family val="2"/>
      </rPr>
      <t>]</t>
    </r>
  </si>
  <si>
    <r>
      <t xml:space="preserve">Studying the existing testbed to enhance the platform. </t>
    </r>
    <r>
      <rPr>
        <sz val="10"/>
        <color rgb="FFFF0000"/>
        <rFont val="Arial"/>
        <family val="2"/>
      </rPr>
      <t>Implemented the fake data injection attack and man in the middle attack.</t>
    </r>
    <r>
      <rPr>
        <u/>
        <sz val="10"/>
        <color rgb="FFFF0000"/>
        <rFont val="Arial"/>
        <family val="2"/>
      </rPr>
      <t xml:space="preserve"> Integrate the HMI to one page. </t>
    </r>
  </si>
  <si>
    <r>
      <t>Initial demo on the ehnanced platform.</t>
    </r>
    <r>
      <rPr>
        <u/>
        <sz val="10"/>
        <color rgb="FFFF0000"/>
        <rFont val="Arial"/>
        <family val="2"/>
      </rPr>
      <t xml:space="preserve"> Add the HMI top-view control page.</t>
    </r>
  </si>
  <si>
    <r>
      <t>Manoj team engaging device vendors for access to firmware.</t>
    </r>
    <r>
      <rPr>
        <u/>
        <sz val="10"/>
        <color rgb="FFFF0000"/>
        <rFont val="Arial"/>
        <family val="2"/>
      </rPr>
      <t xml:space="preserve"> Add the new PATT file verification algorithm in the system. </t>
    </r>
  </si>
  <si>
    <r>
      <t xml:space="preserve">On-going POC (with Singtel IoT) started in Apr 2019.  </t>
    </r>
    <r>
      <rPr>
        <sz val="10"/>
        <color rgb="FFFF0000"/>
        <rFont val="Arial"/>
        <family val="2"/>
      </rPr>
      <t>Added gateway sensor read program(app/web based program.)</t>
    </r>
    <r>
      <rPr>
        <u/>
        <sz val="10"/>
        <color rgb="FFFF0000"/>
        <rFont val="Arial"/>
        <family val="2"/>
      </rPr>
      <t xml:space="preserve"> Updated the program design document for the paper.</t>
    </r>
    <r>
      <rPr>
        <sz val="10"/>
        <color rgb="FF000000"/>
        <rFont val="Arial"/>
        <family val="2"/>
      </rPr>
      <t xml:space="preserve">
Receive from Vendor: UWB (ie. base-station) and doc.</t>
    </r>
  </si>
  <si>
    <r>
      <t xml:space="preserve">On-going POC (with Singtel IoT) started in Apr 2019. </t>
    </r>
    <r>
      <rPr>
        <u/>
        <sz val="10"/>
        <color rgb="FFFF0000"/>
        <rFont val="Arial"/>
        <family val="2"/>
      </rPr>
      <t>Made the DJI drone control program.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</si>
</sst>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color rgb="FF000000"/>
      <name val="Arial"/>
      <family val="2"/>
    </font>
    <font>
      <sz val="10"/>
      <color theme="1"/>
      <name val="Arial"/>
      <family val="2"/>
    </font>
    <font>
      <sz val="10"/>
      <name val="Arial"/>
      <family val="2"/>
    </font>
    <font>
      <sz val="10"/>
      <color rgb="FFFF0000"/>
      <name val="Arial"/>
      <family val="2"/>
    </font>
    <font>
      <b/>
      <sz val="10"/>
      <color rgb="FFF8F8F8"/>
      <name val="Arial"/>
      <family val="2"/>
    </font>
    <font>
      <sz val="10"/>
      <color theme="1"/>
      <name val="Calibri"/>
      <family val="2"/>
      <scheme val="minor"/>
    </font>
    <font>
      <sz val="11"/>
      <name val="Calibri"/>
      <family val="2"/>
      <scheme val="minor"/>
    </font>
    <font>
      <b/>
      <u/>
      <sz val="18"/>
      <color theme="1"/>
      <name val="Calibri"/>
      <family val="2"/>
      <scheme val="minor"/>
    </font>
    <font>
      <b/>
      <sz val="18"/>
      <color theme="1"/>
      <name val="Calibri"/>
      <family val="2"/>
      <scheme val="minor"/>
    </font>
    <font>
      <b/>
      <sz val="10"/>
      <color theme="0"/>
      <name val="Arial"/>
      <family val="2"/>
    </font>
    <font>
      <strike/>
      <sz val="10"/>
      <color theme="1"/>
      <name val="Arial"/>
      <family val="2"/>
    </font>
    <font>
      <strike/>
      <sz val="10"/>
      <color rgb="FF000000"/>
      <name val="Arial"/>
      <family val="2"/>
    </font>
    <font>
      <strike/>
      <sz val="10"/>
      <name val="Arial"/>
      <family val="2"/>
    </font>
    <font>
      <strike/>
      <sz val="10"/>
      <color rgb="FFFF0000"/>
      <name val="Arial"/>
      <family val="2"/>
    </font>
    <font>
      <b/>
      <u/>
      <sz val="10"/>
      <color rgb="FFFF0000"/>
      <name val="Arial"/>
      <family val="2"/>
    </font>
    <font>
      <u/>
      <sz val="10"/>
      <color rgb="FFFF0000"/>
      <name val="Arial"/>
      <family val="2"/>
    </font>
  </fonts>
  <fills count="5">
    <fill>
      <patternFill patternType="none"/>
    </fill>
    <fill>
      <patternFill patternType="gray125"/>
    </fill>
    <fill>
      <patternFill patternType="solid">
        <fgColor rgb="FF3C6B8C"/>
        <bgColor indexed="64"/>
      </patternFill>
    </fill>
    <fill>
      <patternFill patternType="solid">
        <fgColor theme="7" tint="0.79998168889431442"/>
        <bgColor indexed="64"/>
      </patternFill>
    </fill>
    <fill>
      <patternFill patternType="solid">
        <fgColor theme="0" tint="-4.9989318521683403E-2"/>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s>
  <cellStyleXfs count="1">
    <xf numFmtId="0" fontId="0" fillId="0" borderId="0"/>
  </cellStyleXfs>
  <cellXfs count="81">
    <xf numFmtId="0" fontId="0" fillId="0" borderId="0" xfId="0"/>
    <xf numFmtId="0" fontId="9" fillId="0" borderId="0" xfId="0" applyFont="1" applyAlignment="1">
      <alignment vertical="top" wrapText="1"/>
    </xf>
    <xf numFmtId="0" fontId="0" fillId="0" borderId="0" xfId="0" applyAlignment="1">
      <alignment horizontal="left" vertical="top" wrapText="1"/>
    </xf>
    <xf numFmtId="14" fontId="0" fillId="0" borderId="0" xfId="0" applyNumberFormat="1" applyAlignment="1">
      <alignment horizontal="left" vertical="top" wrapText="1"/>
    </xf>
    <xf numFmtId="0" fontId="0" fillId="0" borderId="0" xfId="0" applyAlignment="1">
      <alignment vertical="top" wrapText="1"/>
    </xf>
    <xf numFmtId="0" fontId="0" fillId="0" borderId="0" xfId="0" applyAlignment="1">
      <alignment horizontal="center" vertical="top" wrapText="1"/>
    </xf>
    <xf numFmtId="0" fontId="7" fillId="0" borderId="0" xfId="0" applyFont="1" applyAlignment="1">
      <alignment vertical="top" wrapText="1"/>
    </xf>
    <xf numFmtId="0" fontId="5" fillId="2" borderId="2" xfId="0" applyFont="1" applyFill="1" applyBorder="1" applyAlignment="1">
      <alignment horizontal="left" vertical="top" wrapText="1"/>
    </xf>
    <xf numFmtId="0" fontId="5" fillId="2" borderId="3" xfId="0" applyFont="1" applyFill="1" applyBorder="1" applyAlignment="1">
      <alignment vertical="top" wrapText="1"/>
    </xf>
    <xf numFmtId="0" fontId="5" fillId="2" borderId="3" xfId="0" applyFont="1" applyFill="1" applyBorder="1" applyAlignment="1">
      <alignment horizontal="center" vertical="top" wrapText="1"/>
    </xf>
    <xf numFmtId="0" fontId="10" fillId="2" borderId="3" xfId="0" applyFont="1" applyFill="1" applyBorder="1" applyAlignment="1">
      <alignment vertical="top" wrapText="1"/>
    </xf>
    <xf numFmtId="0" fontId="6" fillId="0" borderId="3" xfId="0" applyFont="1" applyBorder="1" applyAlignment="1">
      <alignment vertical="top" wrapText="1"/>
    </xf>
    <xf numFmtId="0" fontId="5" fillId="2" borderId="3" xfId="0" applyFont="1" applyFill="1" applyBorder="1" applyAlignment="1">
      <alignment horizontal="left" vertical="top" wrapText="1"/>
    </xf>
    <xf numFmtId="14" fontId="5" fillId="2" borderId="3" xfId="0" applyNumberFormat="1" applyFont="1" applyFill="1" applyBorder="1" applyAlignment="1">
      <alignment horizontal="left" vertical="top" wrapText="1"/>
    </xf>
    <xf numFmtId="0" fontId="5" fillId="2" borderId="4" xfId="0" applyFont="1" applyFill="1" applyBorder="1" applyAlignment="1">
      <alignment vertical="top" wrapText="1"/>
    </xf>
    <xf numFmtId="0" fontId="6" fillId="0" borderId="0" xfId="0" applyFont="1" applyAlignment="1">
      <alignment vertical="top" wrapText="1"/>
    </xf>
    <xf numFmtId="0" fontId="2" fillId="0" borderId="5"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3" fillId="0" borderId="1" xfId="0" applyFont="1" applyBorder="1" applyAlignment="1">
      <alignment vertical="top"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2" fillId="0" borderId="6" xfId="0" applyFont="1" applyBorder="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0" fontId="1" fillId="0" borderId="1" xfId="0" quotePrefix="1" applyFont="1" applyBorder="1" applyAlignment="1">
      <alignment vertical="top" wrapText="1"/>
    </xf>
    <xf numFmtId="0" fontId="2" fillId="0" borderId="1" xfId="0" quotePrefix="1" applyFont="1" applyBorder="1" applyAlignment="1">
      <alignment vertical="top" wrapText="1"/>
    </xf>
    <xf numFmtId="17"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11" fillId="0" borderId="0" xfId="0" applyFont="1" applyAlignment="1">
      <alignment vertical="top" wrapText="1"/>
    </xf>
    <xf numFmtId="0" fontId="2" fillId="0" borderId="10" xfId="0" applyFont="1" applyBorder="1" applyAlignment="1">
      <alignment horizontal="left" vertical="top" wrapText="1"/>
    </xf>
    <xf numFmtId="0" fontId="1" fillId="0" borderId="11" xfId="0" applyFont="1" applyFill="1" applyBorder="1" applyAlignment="1">
      <alignment vertical="top" wrapText="1"/>
    </xf>
    <xf numFmtId="0" fontId="2" fillId="0" borderId="11" xfId="0" applyFont="1" applyBorder="1" applyAlignment="1">
      <alignment horizontal="center" vertical="top" wrapText="1"/>
    </xf>
    <xf numFmtId="0" fontId="2" fillId="0" borderId="11" xfId="0" applyFont="1" applyBorder="1" applyAlignment="1">
      <alignment vertical="top" wrapText="1"/>
    </xf>
    <xf numFmtId="0" fontId="1" fillId="0" borderId="11" xfId="0" applyFont="1" applyBorder="1" applyAlignment="1">
      <alignment vertical="top" wrapText="1"/>
    </xf>
    <xf numFmtId="0" fontId="3" fillId="0" borderId="11" xfId="0" applyFont="1" applyBorder="1" applyAlignment="1">
      <alignment vertical="top" wrapText="1"/>
    </xf>
    <xf numFmtId="17" fontId="2" fillId="0" borderId="11" xfId="0" applyNumberFormat="1" applyFont="1" applyBorder="1" applyAlignment="1">
      <alignment horizontal="left" vertical="top" wrapText="1"/>
    </xf>
    <xf numFmtId="14" fontId="2" fillId="0" borderId="11" xfId="0" applyNumberFormat="1" applyFont="1" applyBorder="1" applyAlignment="1">
      <alignment horizontal="left" vertical="top" wrapText="1"/>
    </xf>
    <xf numFmtId="0" fontId="2" fillId="0" borderId="12" xfId="0" applyFont="1" applyBorder="1" applyAlignment="1">
      <alignment vertical="top" wrapText="1"/>
    </xf>
    <xf numFmtId="0" fontId="2" fillId="3" borderId="2" xfId="0" applyFont="1" applyFill="1" applyBorder="1" applyAlignment="1">
      <alignment horizontal="left" vertical="top" wrapText="1"/>
    </xf>
    <xf numFmtId="0" fontId="1" fillId="3" borderId="3" xfId="0" applyFont="1" applyFill="1" applyBorder="1" applyAlignment="1">
      <alignment vertical="top" wrapText="1"/>
    </xf>
    <xf numFmtId="0" fontId="1" fillId="3" borderId="3" xfId="0" applyFont="1" applyFill="1" applyBorder="1" applyAlignment="1">
      <alignment horizontal="center" vertical="top" wrapText="1"/>
    </xf>
    <xf numFmtId="0" fontId="3" fillId="3" borderId="3"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horizontal="left" vertical="top" wrapText="1"/>
    </xf>
    <xf numFmtId="14" fontId="2" fillId="3" borderId="3" xfId="0" applyNumberFormat="1" applyFont="1" applyFill="1" applyBorder="1" applyAlignment="1">
      <alignment horizontal="left" vertical="top" wrapText="1"/>
    </xf>
    <xf numFmtId="0" fontId="2" fillId="3" borderId="4" xfId="0" applyFont="1" applyFill="1" applyBorder="1" applyAlignment="1">
      <alignment vertical="top" wrapText="1"/>
    </xf>
    <xf numFmtId="0" fontId="2" fillId="3" borderId="5" xfId="0" applyFont="1" applyFill="1" applyBorder="1" applyAlignment="1">
      <alignment horizontal="left" vertical="top" wrapText="1"/>
    </xf>
    <xf numFmtId="0" fontId="1" fillId="3" borderId="1" xfId="0" applyFont="1" applyFill="1" applyBorder="1" applyAlignment="1">
      <alignment vertical="top" wrapText="1"/>
    </xf>
    <xf numFmtId="0" fontId="1" fillId="3" borderId="1" xfId="0" applyFont="1" applyFill="1" applyBorder="1" applyAlignment="1">
      <alignment horizontal="center"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wrapText="1"/>
    </xf>
    <xf numFmtId="14" fontId="2" fillId="3" borderId="1" xfId="0" applyNumberFormat="1" applyFont="1" applyFill="1" applyBorder="1" applyAlignment="1">
      <alignment horizontal="left" vertical="top" wrapText="1"/>
    </xf>
    <xf numFmtId="0" fontId="2" fillId="3" borderId="6" xfId="0" applyFont="1" applyFill="1" applyBorder="1" applyAlignment="1">
      <alignment vertical="top" wrapText="1"/>
    </xf>
    <xf numFmtId="17" fontId="2" fillId="3" borderId="1" xfId="0" applyNumberFormat="1" applyFont="1" applyFill="1" applyBorder="1" applyAlignment="1">
      <alignment horizontal="left" vertical="top" wrapText="1"/>
    </xf>
    <xf numFmtId="0" fontId="2" fillId="0" borderId="13" xfId="0" applyFont="1" applyBorder="1" applyAlignment="1">
      <alignment horizontal="left" vertical="top" wrapText="1"/>
    </xf>
    <xf numFmtId="0" fontId="1" fillId="0" borderId="14" xfId="0" applyFont="1" applyBorder="1" applyAlignment="1">
      <alignment vertical="top" wrapText="1"/>
    </xf>
    <xf numFmtId="0" fontId="1" fillId="0" borderId="14" xfId="0" applyFont="1" applyBorder="1" applyAlignment="1">
      <alignment horizontal="center" vertical="top" wrapText="1"/>
    </xf>
    <xf numFmtId="0" fontId="3" fillId="0" borderId="14" xfId="0" applyFont="1" applyBorder="1" applyAlignment="1">
      <alignment vertical="top" wrapText="1"/>
    </xf>
    <xf numFmtId="0" fontId="2" fillId="0" borderId="14" xfId="0" applyFont="1" applyBorder="1" applyAlignment="1">
      <alignment vertical="top" wrapText="1"/>
    </xf>
    <xf numFmtId="17" fontId="2" fillId="0" borderId="14" xfId="0" applyNumberFormat="1" applyFont="1" applyBorder="1" applyAlignment="1">
      <alignment horizontal="left" vertical="top" wrapText="1"/>
    </xf>
    <xf numFmtId="14" fontId="2" fillId="0" borderId="14" xfId="0" applyNumberFormat="1" applyFont="1" applyBorder="1" applyAlignment="1">
      <alignment horizontal="left" vertical="top" wrapText="1"/>
    </xf>
    <xf numFmtId="0" fontId="2" fillId="0" borderId="15" xfId="0" applyFont="1" applyBorder="1" applyAlignment="1">
      <alignment vertical="top" wrapText="1"/>
    </xf>
    <xf numFmtId="0" fontId="11" fillId="3" borderId="7" xfId="0" applyFont="1" applyFill="1" applyBorder="1" applyAlignment="1">
      <alignment horizontal="left" vertical="top" wrapText="1"/>
    </xf>
    <xf numFmtId="0" fontId="12" fillId="3" borderId="8" xfId="0" applyFont="1" applyFill="1" applyBorder="1" applyAlignment="1">
      <alignment vertical="top" wrapText="1"/>
    </xf>
    <xf numFmtId="0" fontId="12" fillId="3" borderId="8" xfId="0" applyFont="1" applyFill="1" applyBorder="1" applyAlignment="1">
      <alignment horizontal="center" vertical="top" wrapText="1"/>
    </xf>
    <xf numFmtId="0" fontId="13" fillId="3" borderId="8" xfId="0" applyFont="1" applyFill="1" applyBorder="1" applyAlignment="1">
      <alignment vertical="top" wrapText="1"/>
    </xf>
    <xf numFmtId="0" fontId="11" fillId="3" borderId="8" xfId="0" applyFont="1" applyFill="1" applyBorder="1" applyAlignment="1">
      <alignment vertical="top" wrapText="1"/>
    </xf>
    <xf numFmtId="0" fontId="11" fillId="3" borderId="8" xfId="0" applyFont="1" applyFill="1" applyBorder="1" applyAlignment="1">
      <alignment horizontal="left" vertical="top" wrapText="1"/>
    </xf>
    <xf numFmtId="14" fontId="11" fillId="3" borderId="8" xfId="0" applyNumberFormat="1" applyFont="1" applyFill="1" applyBorder="1" applyAlignment="1">
      <alignment horizontal="left" vertical="top" wrapText="1"/>
    </xf>
    <xf numFmtId="0" fontId="11" fillId="3" borderId="9" xfId="0" applyFont="1" applyFill="1" applyBorder="1" applyAlignment="1">
      <alignment vertical="top" wrapText="1"/>
    </xf>
    <xf numFmtId="0" fontId="2" fillId="4" borderId="5" xfId="0" applyFont="1" applyFill="1" applyBorder="1" applyAlignment="1">
      <alignment horizontal="left" vertical="top" wrapText="1"/>
    </xf>
    <xf numFmtId="0" fontId="1" fillId="4" borderId="1" xfId="0" applyFont="1" applyFill="1" applyBorder="1" applyAlignment="1">
      <alignment vertical="top" wrapText="1"/>
    </xf>
    <xf numFmtId="0" fontId="1" fillId="4" borderId="1" xfId="0" applyFont="1" applyFill="1" applyBorder="1" applyAlignment="1">
      <alignment horizontal="center" vertical="top" wrapText="1"/>
    </xf>
    <xf numFmtId="0" fontId="4" fillId="4" borderId="1" xfId="0" applyFont="1" applyFill="1" applyBorder="1" applyAlignment="1">
      <alignment vertical="top" wrapText="1"/>
    </xf>
    <xf numFmtId="0" fontId="2" fillId="4" borderId="1" xfId="0" applyFont="1" applyFill="1" applyBorder="1" applyAlignment="1">
      <alignment vertical="top" wrapText="1"/>
    </xf>
    <xf numFmtId="17" fontId="2" fillId="4" borderId="1" xfId="0" applyNumberFormat="1" applyFont="1" applyFill="1" applyBorder="1" applyAlignment="1">
      <alignment horizontal="left" vertical="top" wrapText="1"/>
    </xf>
    <xf numFmtId="14" fontId="2" fillId="4" borderId="1" xfId="0" applyNumberFormat="1" applyFont="1" applyFill="1" applyBorder="1" applyAlignment="1">
      <alignment horizontal="left" vertical="top" wrapText="1"/>
    </xf>
    <xf numFmtId="0" fontId="2" fillId="4" borderId="6" xfId="0" applyFont="1" applyFill="1" applyBorder="1" applyAlignment="1">
      <alignment vertical="top" wrapText="1"/>
    </xf>
    <xf numFmtId="0" fontId="8"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tabSelected="1" view="pageBreakPreview" zoomScaleNormal="70" zoomScaleSheetLayoutView="100" workbookViewId="0">
      <pane xSplit="2" ySplit="3" topLeftCell="C4" activePane="bottomRight" state="frozen"/>
      <selection pane="topRight" activeCell="C1" sqref="C1"/>
      <selection pane="bottomLeft" activeCell="A4" sqref="A4"/>
      <selection pane="bottomRight" activeCell="I14" sqref="I14"/>
    </sheetView>
  </sheetViews>
  <sheetFormatPr defaultColWidth="15.28515625" defaultRowHeight="15" x14ac:dyDescent="0.25"/>
  <cols>
    <col min="1" max="1" width="4.140625" style="2" customWidth="1"/>
    <col min="2" max="2" width="25.5703125" style="4" customWidth="1"/>
    <col min="3" max="3" width="6.42578125" style="5" customWidth="1"/>
    <col min="4" max="4" width="12.7109375" style="4" customWidth="1"/>
    <col min="5" max="7" width="11.5703125" style="4" customWidth="1"/>
    <col min="8" max="8" width="11.5703125" style="6" customWidth="1"/>
    <col min="9" max="10" width="40.7109375" style="4" customWidth="1"/>
    <col min="11" max="11" width="0.7109375" style="4" customWidth="1"/>
    <col min="12" max="12" width="40.7109375" style="4" customWidth="1"/>
    <col min="13" max="13" width="11.5703125" style="2" customWidth="1"/>
    <col min="14" max="14" width="11.5703125" style="3" customWidth="1"/>
    <col min="15" max="15" width="49.5703125" style="4" customWidth="1"/>
    <col min="16" max="16384" width="15.28515625" style="4"/>
  </cols>
  <sheetData>
    <row r="1" spans="1:15" ht="23.25" x14ac:dyDescent="0.25">
      <c r="A1" s="80" t="s">
        <v>59</v>
      </c>
      <c r="B1" s="80"/>
      <c r="C1" s="80"/>
      <c r="D1" s="80"/>
      <c r="E1" s="80"/>
      <c r="F1" s="80"/>
      <c r="G1" s="80"/>
      <c r="H1" s="80"/>
      <c r="I1" s="80"/>
      <c r="J1" s="1"/>
      <c r="K1" s="1"/>
      <c r="L1" s="1"/>
    </row>
    <row r="2" spans="1:15" ht="15.75" thickBot="1" x14ac:dyDescent="0.3"/>
    <row r="3" spans="1:15" s="15" customFormat="1" ht="50.25" customHeight="1" x14ac:dyDescent="0.25">
      <c r="A3" s="7" t="s">
        <v>54</v>
      </c>
      <c r="B3" s="8" t="s">
        <v>0</v>
      </c>
      <c r="C3" s="9" t="s">
        <v>53</v>
      </c>
      <c r="D3" s="8" t="s">
        <v>1</v>
      </c>
      <c r="E3" s="8" t="s">
        <v>2</v>
      </c>
      <c r="F3" s="8" t="s">
        <v>47</v>
      </c>
      <c r="G3" s="8" t="s">
        <v>3</v>
      </c>
      <c r="H3" s="10" t="s">
        <v>48</v>
      </c>
      <c r="I3" s="8" t="s">
        <v>4</v>
      </c>
      <c r="J3" s="8" t="s">
        <v>58</v>
      </c>
      <c r="K3" s="11"/>
      <c r="L3" s="8" t="s">
        <v>5</v>
      </c>
      <c r="M3" s="12" t="s">
        <v>6</v>
      </c>
      <c r="N3" s="13" t="s">
        <v>57</v>
      </c>
      <c r="O3" s="14" t="s">
        <v>7</v>
      </c>
    </row>
    <row r="4" spans="1:15" s="23" customFormat="1" ht="63.75" x14ac:dyDescent="0.25">
      <c r="A4" s="16">
        <v>1</v>
      </c>
      <c r="B4" s="17" t="s">
        <v>38</v>
      </c>
      <c r="C4" s="18">
        <v>7</v>
      </c>
      <c r="D4" s="17" t="s">
        <v>39</v>
      </c>
      <c r="E4" s="17" t="s">
        <v>14</v>
      </c>
      <c r="F4" s="17" t="s">
        <v>87</v>
      </c>
      <c r="G4" s="17" t="s">
        <v>30</v>
      </c>
      <c r="H4" s="19" t="s">
        <v>83</v>
      </c>
      <c r="I4" s="17" t="s">
        <v>85</v>
      </c>
      <c r="J4" s="17" t="s">
        <v>86</v>
      </c>
      <c r="K4" s="17"/>
      <c r="L4" s="17" t="s">
        <v>40</v>
      </c>
      <c r="M4" s="20" t="s">
        <v>41</v>
      </c>
      <c r="N4" s="21">
        <v>43700</v>
      </c>
      <c r="O4" s="22"/>
    </row>
    <row r="5" spans="1:15" s="23" customFormat="1" ht="127.5" x14ac:dyDescent="0.25">
      <c r="A5" s="16">
        <f>1+A4</f>
        <v>2</v>
      </c>
      <c r="B5" s="17" t="s">
        <v>13</v>
      </c>
      <c r="C5" s="18">
        <v>2</v>
      </c>
      <c r="D5" s="17" t="s">
        <v>9</v>
      </c>
      <c r="E5" s="17" t="s">
        <v>14</v>
      </c>
      <c r="F5" s="17"/>
      <c r="G5" s="17" t="s">
        <v>30</v>
      </c>
      <c r="H5" s="19" t="s">
        <v>76</v>
      </c>
      <c r="I5" s="17" t="s">
        <v>78</v>
      </c>
      <c r="J5" s="19" t="s">
        <v>79</v>
      </c>
      <c r="K5" s="24"/>
      <c r="L5" s="24" t="s">
        <v>80</v>
      </c>
      <c r="M5" s="20" t="s">
        <v>49</v>
      </c>
      <c r="N5" s="21">
        <v>43711</v>
      </c>
      <c r="O5" s="22"/>
    </row>
    <row r="6" spans="1:15" s="23" customFormat="1" ht="102" x14ac:dyDescent="0.25">
      <c r="A6" s="16">
        <f t="shared" ref="A6:A16" si="0">1+A5</f>
        <v>3</v>
      </c>
      <c r="B6" s="17" t="s">
        <v>16</v>
      </c>
      <c r="C6" s="18">
        <v>4</v>
      </c>
      <c r="D6" s="17" t="s">
        <v>15</v>
      </c>
      <c r="E6" s="17" t="s">
        <v>17</v>
      </c>
      <c r="F6" s="17"/>
      <c r="G6" s="17" t="s">
        <v>18</v>
      </c>
      <c r="H6" s="19" t="s">
        <v>84</v>
      </c>
      <c r="I6" s="25" t="s">
        <v>56</v>
      </c>
      <c r="J6" s="19" t="s">
        <v>68</v>
      </c>
      <c r="K6" s="24"/>
      <c r="L6" s="26" t="s">
        <v>55</v>
      </c>
      <c r="M6" s="20" t="s">
        <v>49</v>
      </c>
      <c r="N6" s="21">
        <v>43690</v>
      </c>
      <c r="O6" s="22"/>
    </row>
    <row r="7" spans="1:15" s="23" customFormat="1" ht="35.25" customHeight="1" x14ac:dyDescent="0.25">
      <c r="A7" s="72">
        <f t="shared" si="0"/>
        <v>4</v>
      </c>
      <c r="B7" s="73" t="s">
        <v>23</v>
      </c>
      <c r="C7" s="74">
        <v>4</v>
      </c>
      <c r="D7" s="73" t="s">
        <v>9</v>
      </c>
      <c r="E7" s="73" t="s">
        <v>24</v>
      </c>
      <c r="F7" s="73"/>
      <c r="G7" s="73" t="s">
        <v>52</v>
      </c>
      <c r="H7" s="75" t="s">
        <v>92</v>
      </c>
      <c r="I7" s="73" t="s">
        <v>95</v>
      </c>
      <c r="J7" s="73" t="s">
        <v>62</v>
      </c>
      <c r="K7" s="76"/>
      <c r="L7" s="76" t="s">
        <v>50</v>
      </c>
      <c r="M7" s="77">
        <v>43696</v>
      </c>
      <c r="N7" s="78">
        <v>43739</v>
      </c>
      <c r="O7" s="79"/>
    </row>
    <row r="8" spans="1:15" s="23" customFormat="1" ht="156" customHeight="1" x14ac:dyDescent="0.25">
      <c r="A8" s="16">
        <f t="shared" si="0"/>
        <v>5</v>
      </c>
      <c r="B8" s="17" t="s">
        <v>25</v>
      </c>
      <c r="C8" s="18">
        <v>4</v>
      </c>
      <c r="D8" s="17" t="s">
        <v>26</v>
      </c>
      <c r="E8" s="17" t="s">
        <v>27</v>
      </c>
      <c r="F8" s="17"/>
      <c r="G8" s="17" t="s">
        <v>52</v>
      </c>
      <c r="H8" s="19" t="s">
        <v>75</v>
      </c>
      <c r="I8" s="17" t="s">
        <v>88</v>
      </c>
      <c r="J8" s="17" t="s">
        <v>66</v>
      </c>
      <c r="K8" s="24"/>
      <c r="L8" s="24" t="s">
        <v>67</v>
      </c>
      <c r="M8" s="27">
        <v>43707</v>
      </c>
      <c r="N8" s="21">
        <v>43700</v>
      </c>
      <c r="O8" s="22"/>
    </row>
    <row r="9" spans="1:15" s="23" customFormat="1" ht="39" customHeight="1" x14ac:dyDescent="0.25">
      <c r="A9" s="16">
        <f t="shared" si="0"/>
        <v>6</v>
      </c>
      <c r="B9" s="24" t="s">
        <v>28</v>
      </c>
      <c r="C9" s="28">
        <v>4</v>
      </c>
      <c r="D9" s="24" t="s">
        <v>29</v>
      </c>
      <c r="E9" s="24" t="s">
        <v>17</v>
      </c>
      <c r="F9" s="24"/>
      <c r="G9" s="24" t="s">
        <v>30</v>
      </c>
      <c r="H9" s="19" t="s">
        <v>60</v>
      </c>
      <c r="I9" s="24" t="s">
        <v>90</v>
      </c>
      <c r="J9" s="19" t="s">
        <v>91</v>
      </c>
      <c r="K9" s="24"/>
      <c r="L9" s="24"/>
      <c r="M9" s="20"/>
      <c r="N9" s="21">
        <v>43700</v>
      </c>
      <c r="O9" s="22"/>
    </row>
    <row r="10" spans="1:15" s="23" customFormat="1" ht="90" thickBot="1" x14ac:dyDescent="0.3">
      <c r="A10" s="30">
        <f t="shared" si="0"/>
        <v>7</v>
      </c>
      <c r="B10" s="31" t="s">
        <v>82</v>
      </c>
      <c r="C10" s="32">
        <v>2</v>
      </c>
      <c r="D10" s="33" t="s">
        <v>15</v>
      </c>
      <c r="E10" s="33" t="s">
        <v>24</v>
      </c>
      <c r="F10" s="33"/>
      <c r="G10" s="34" t="s">
        <v>30</v>
      </c>
      <c r="H10" s="35" t="s">
        <v>77</v>
      </c>
      <c r="I10" s="33" t="s">
        <v>94</v>
      </c>
      <c r="J10" s="35" t="s">
        <v>81</v>
      </c>
      <c r="K10" s="33"/>
      <c r="L10" s="33" t="s">
        <v>93</v>
      </c>
      <c r="M10" s="36">
        <v>43770</v>
      </c>
      <c r="N10" s="37">
        <v>43725</v>
      </c>
      <c r="O10" s="38"/>
    </row>
    <row r="11" spans="1:15" s="23" customFormat="1" ht="88.5" customHeight="1" x14ac:dyDescent="0.25">
      <c r="A11" s="39">
        <f t="shared" si="0"/>
        <v>8</v>
      </c>
      <c r="B11" s="40" t="s">
        <v>42</v>
      </c>
      <c r="C11" s="41">
        <v>7</v>
      </c>
      <c r="D11" s="40" t="s">
        <v>9</v>
      </c>
      <c r="E11" s="40" t="s">
        <v>21</v>
      </c>
      <c r="F11" s="40"/>
      <c r="G11" s="40" t="s">
        <v>22</v>
      </c>
      <c r="H11" s="42" t="s">
        <v>61</v>
      </c>
      <c r="I11" s="40" t="s">
        <v>99</v>
      </c>
      <c r="J11" s="40" t="s">
        <v>63</v>
      </c>
      <c r="K11" s="40"/>
      <c r="L11" s="43" t="s">
        <v>98</v>
      </c>
      <c r="M11" s="44" t="s">
        <v>31</v>
      </c>
      <c r="N11" s="45">
        <v>43739</v>
      </c>
      <c r="O11" s="46"/>
    </row>
    <row r="12" spans="1:15" s="23" customFormat="1" ht="43.5" customHeight="1" x14ac:dyDescent="0.25">
      <c r="A12" s="47">
        <f t="shared" si="0"/>
        <v>9</v>
      </c>
      <c r="B12" s="48" t="s">
        <v>32</v>
      </c>
      <c r="C12" s="49">
        <v>6</v>
      </c>
      <c r="D12" s="48" t="s">
        <v>9</v>
      </c>
      <c r="E12" s="48" t="s">
        <v>33</v>
      </c>
      <c r="F12" s="48"/>
      <c r="G12" s="48" t="s">
        <v>51</v>
      </c>
      <c r="H12" s="50" t="s">
        <v>74</v>
      </c>
      <c r="I12" s="48" t="s">
        <v>34</v>
      </c>
      <c r="J12" s="50" t="s">
        <v>69</v>
      </c>
      <c r="K12" s="48"/>
      <c r="L12" s="51" t="s">
        <v>35</v>
      </c>
      <c r="M12" s="52" t="s">
        <v>36</v>
      </c>
      <c r="N12" s="53">
        <v>43690</v>
      </c>
      <c r="O12" s="54" t="s">
        <v>37</v>
      </c>
    </row>
    <row r="13" spans="1:15" s="23" customFormat="1" ht="38.25" customHeight="1" x14ac:dyDescent="0.25">
      <c r="A13" s="47">
        <f t="shared" si="0"/>
        <v>10</v>
      </c>
      <c r="B13" s="48" t="s">
        <v>8</v>
      </c>
      <c r="C13" s="49">
        <v>5</v>
      </c>
      <c r="D13" s="48" t="s">
        <v>9</v>
      </c>
      <c r="E13" s="50"/>
      <c r="F13" s="50"/>
      <c r="G13" s="48" t="s">
        <v>10</v>
      </c>
      <c r="H13" s="50" t="s">
        <v>74</v>
      </c>
      <c r="I13" s="48" t="s">
        <v>11</v>
      </c>
      <c r="J13" s="50" t="s">
        <v>70</v>
      </c>
      <c r="K13" s="51"/>
      <c r="L13" s="51" t="s">
        <v>12</v>
      </c>
      <c r="M13" s="55">
        <v>43709</v>
      </c>
      <c r="N13" s="53">
        <v>43690</v>
      </c>
      <c r="O13" s="54"/>
    </row>
    <row r="14" spans="1:15" s="23" customFormat="1" ht="37.5" customHeight="1" x14ac:dyDescent="0.25">
      <c r="A14" s="47">
        <f t="shared" si="0"/>
        <v>11</v>
      </c>
      <c r="B14" s="48" t="s">
        <v>72</v>
      </c>
      <c r="C14" s="49">
        <v>5</v>
      </c>
      <c r="D14" s="48" t="s">
        <v>9</v>
      </c>
      <c r="E14" s="48" t="s">
        <v>21</v>
      </c>
      <c r="F14" s="48"/>
      <c r="G14" s="48" t="s">
        <v>22</v>
      </c>
      <c r="H14" s="50" t="s">
        <v>61</v>
      </c>
      <c r="I14" s="48" t="s">
        <v>100</v>
      </c>
      <c r="J14" s="48" t="s">
        <v>63</v>
      </c>
      <c r="K14" s="48"/>
      <c r="L14" s="51" t="s">
        <v>43</v>
      </c>
      <c r="M14" s="52" t="s">
        <v>31</v>
      </c>
      <c r="N14" s="53">
        <v>43739</v>
      </c>
      <c r="O14" s="54"/>
    </row>
    <row r="15" spans="1:15" s="29" customFormat="1" ht="36" customHeight="1" thickBot="1" x14ac:dyDescent="0.3">
      <c r="A15" s="64">
        <f t="shared" si="0"/>
        <v>12</v>
      </c>
      <c r="B15" s="65" t="s">
        <v>20</v>
      </c>
      <c r="C15" s="66">
        <v>4</v>
      </c>
      <c r="D15" s="65" t="s">
        <v>9</v>
      </c>
      <c r="E15" s="65" t="s">
        <v>21</v>
      </c>
      <c r="F15" s="65"/>
      <c r="G15" s="65" t="s">
        <v>22</v>
      </c>
      <c r="H15" s="67" t="s">
        <v>61</v>
      </c>
      <c r="I15" s="65" t="s">
        <v>19</v>
      </c>
      <c r="J15" s="65" t="s">
        <v>73</v>
      </c>
      <c r="K15" s="68"/>
      <c r="L15" s="68" t="s">
        <v>64</v>
      </c>
      <c r="M15" s="69"/>
      <c r="N15" s="70">
        <v>43704</v>
      </c>
      <c r="O15" s="71" t="s">
        <v>65</v>
      </c>
    </row>
    <row r="16" spans="1:15" s="23" customFormat="1" ht="50.25" customHeight="1" thickBot="1" x14ac:dyDescent="0.3">
      <c r="A16" s="56">
        <f t="shared" si="0"/>
        <v>13</v>
      </c>
      <c r="B16" s="57" t="s">
        <v>46</v>
      </c>
      <c r="C16" s="58">
        <v>4</v>
      </c>
      <c r="D16" s="57" t="s">
        <v>15</v>
      </c>
      <c r="E16" s="57" t="s">
        <v>44</v>
      </c>
      <c r="F16" s="57"/>
      <c r="G16" s="57" t="s">
        <v>45</v>
      </c>
      <c r="H16" s="59" t="s">
        <v>61</v>
      </c>
      <c r="I16" s="57" t="s">
        <v>96</v>
      </c>
      <c r="J16" s="57" t="s">
        <v>71</v>
      </c>
      <c r="K16" s="60"/>
      <c r="L16" s="60" t="s">
        <v>97</v>
      </c>
      <c r="M16" s="61">
        <v>43739</v>
      </c>
      <c r="N16" s="62">
        <v>43739</v>
      </c>
      <c r="O16" s="63" t="s">
        <v>89</v>
      </c>
    </row>
  </sheetData>
  <mergeCells count="1">
    <mergeCell ref="A1:I1"/>
  </mergeCells>
  <pageMargins left="0.25" right="0.2" top="0.25" bottom="0.25" header="0.3" footer="0.3"/>
  <pageSetup paperSize="9" scale="4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 Translation</vt:lpstr>
    </vt:vector>
  </TitlesOfParts>
  <Manager/>
  <Company>Optus Systems Pty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petergoilp@singtel.com</dc:creator>
  <cp:keywords/>
  <dc:description/>
  <cp:lastModifiedBy>Liu Yuancheng</cp:lastModifiedBy>
  <cp:revision/>
  <cp:lastPrinted>2019-08-27T05:40:01Z</cp:lastPrinted>
  <dcterms:created xsi:type="dcterms:W3CDTF">2019-04-03T07:57:41Z</dcterms:created>
  <dcterms:modified xsi:type="dcterms:W3CDTF">2019-10-01T02:07:52Z</dcterms:modified>
  <cp:category/>
  <cp:contentStatus/>
</cp:coreProperties>
</file>