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<sst xmlns="http://schemas.openxmlformats.org/spreadsheetml/2006/main" count="35" uniqueCount="34">
  <si>
    <t>品名</t>
  </si>
  <si>
    <t>数量</t>
  </si>
  <si>
    <t>总价</t>
  </si>
  <si>
    <t>单价</t>
  </si>
  <si>
    <t>用量</t>
  </si>
  <si>
    <t>每份价格</t>
  </si>
  <si>
    <t>每一把合计</t>
  </si>
  <si>
    <t>工具</t>
  </si>
  <si>
    <t>价格</t>
  </si>
  <si>
    <t>PCB</t>
  </si>
  <si>
    <t>拔轴器</t>
  </si>
  <si>
    <t>开关</t>
  </si>
  <si>
    <t>螺丝盒</t>
  </si>
  <si>
    <t>10k 0805</t>
  </si>
  <si>
    <t>0.1u 0805</t>
  </si>
  <si>
    <t>USB</t>
  </si>
  <si>
    <t>CH340N</t>
  </si>
  <si>
    <t>ESP32</t>
  </si>
  <si>
    <t>1u</t>
  </si>
  <si>
    <t>22u</t>
  </si>
  <si>
    <t>LED-White(0805)</t>
  </si>
  <si>
    <t>Res510</t>
  </si>
  <si>
    <t>PCB卫星轴一套1+4</t>
  </si>
  <si>
    <t>0.96OLED_4P_MODULE_JX</t>
  </si>
  <si>
    <t>凯华热插拔</t>
  </si>
  <si>
    <t>定位板</t>
  </si>
  <si>
    <t>外壳</t>
  </si>
  <si>
    <t>轴间垫</t>
  </si>
  <si>
    <t>轴下垫</t>
  </si>
  <si>
    <t>卫星轴垫</t>
  </si>
  <si>
    <t>轴</t>
  </si>
  <si>
    <t>M3*8</t>
  </si>
  <si>
    <t>垫片</t>
  </si>
  <si>
    <t>10uf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</si>
</sst>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selection activeCell="M2" sqref="M2"/>
    </sheetView>
  </sheetViews>
  <sheetFormatPr defaultColWidth="9.02654867256637" defaultRowHeight="13.5"/>
  <cols>
    <col min="1" max="1" width="19.5840707964602" customWidth="1"/>
    <col min="7" max="7" width="16.5398230088496" customWidth="1"/>
    <col min="8" max="8" width="11.4247787610619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>
        <f>SUM(F2:F27)</f>
        <v>422.276516666667</v>
      </c>
      <c r="I1" t="s">
        <v>7</v>
      </c>
      <c r="J1" t="s">
        <v>8</v>
      </c>
      <c r="L1" t="s">
        <v>2</v>
      </c>
      <c r="M1">
        <f>SUM(C2:C27,J2:J3)</f>
        <v>617.6</v>
      </c>
    </row>
    <row r="2" spans="1:10">
      <c r="A2" t="s">
        <v>9</v>
      </c>
      <c r="B2">
        <v>5</v>
      </c>
      <c r="C2">
        <v>91</v>
      </c>
      <c r="D2">
        <f>C2/B2</f>
        <v>18.2</v>
      </c>
      <c r="E2">
        <v>1</v>
      </c>
      <c r="F2">
        <f>D2*E2</f>
        <v>18.2</v>
      </c>
      <c r="I2" t="s">
        <v>10</v>
      </c>
      <c r="J2">
        <v>7.08</v>
      </c>
    </row>
    <row r="3" spans="1:10">
      <c r="A3" t="s">
        <v>11</v>
      </c>
      <c r="B3">
        <v>20</v>
      </c>
      <c r="C3">
        <v>3.79</v>
      </c>
      <c r="D3">
        <f>C3/B3</f>
        <v>0.1895</v>
      </c>
      <c r="E3">
        <v>1</v>
      </c>
      <c r="F3">
        <f t="shared" ref="F3:F38" si="0">D3*E3</f>
        <v>0.1895</v>
      </c>
      <c r="I3" t="s">
        <v>12</v>
      </c>
      <c r="J3">
        <v>3.8</v>
      </c>
    </row>
    <row r="4" spans="1:6">
      <c r="A4" t="s">
        <v>13</v>
      </c>
      <c r="B4">
        <v>100</v>
      </c>
      <c r="C4">
        <v>1.52</v>
      </c>
      <c r="D4">
        <f t="shared" ref="D4:D10" si="1">C4/B4</f>
        <v>0.0152</v>
      </c>
      <c r="E4">
        <v>11</v>
      </c>
      <c r="F4">
        <f t="shared" si="0"/>
        <v>0.1672</v>
      </c>
    </row>
    <row r="5" spans="1:6">
      <c r="A5" t="s">
        <v>14</v>
      </c>
      <c r="B5">
        <v>100</v>
      </c>
      <c r="C5">
        <v>4.05</v>
      </c>
      <c r="D5">
        <f t="shared" si="1"/>
        <v>0.0405</v>
      </c>
      <c r="E5">
        <v>1</v>
      </c>
      <c r="F5">
        <f t="shared" si="0"/>
        <v>0.0405</v>
      </c>
    </row>
    <row r="6" spans="1:6">
      <c r="A6">
        <v>9328</v>
      </c>
      <c r="B6">
        <v>1</v>
      </c>
      <c r="C6">
        <v>3.5</v>
      </c>
      <c r="D6">
        <f t="shared" si="1"/>
        <v>3.5</v>
      </c>
      <c r="E6">
        <v>1</v>
      </c>
      <c r="F6">
        <f t="shared" si="0"/>
        <v>3.5</v>
      </c>
    </row>
    <row r="7" spans="1:6">
      <c r="A7">
        <v>4148</v>
      </c>
      <c r="B7">
        <v>100</v>
      </c>
      <c r="C7">
        <v>8</v>
      </c>
      <c r="D7">
        <f t="shared" si="1"/>
        <v>0.08</v>
      </c>
      <c r="E7">
        <v>61</v>
      </c>
      <c r="F7">
        <f t="shared" si="0"/>
        <v>4.88</v>
      </c>
    </row>
    <row r="8" spans="1:6">
      <c r="A8" t="s">
        <v>15</v>
      </c>
      <c r="B8">
        <v>1</v>
      </c>
      <c r="C8">
        <v>0.14</v>
      </c>
      <c r="D8">
        <f t="shared" si="1"/>
        <v>0.14</v>
      </c>
      <c r="E8">
        <v>1</v>
      </c>
      <c r="F8">
        <f t="shared" si="0"/>
        <v>0.14</v>
      </c>
    </row>
    <row r="9" spans="1:6">
      <c r="A9">
        <v>1117</v>
      </c>
      <c r="B9">
        <v>1</v>
      </c>
      <c r="C9">
        <v>0.68</v>
      </c>
      <c r="D9">
        <f t="shared" si="1"/>
        <v>0.68</v>
      </c>
      <c r="E9">
        <v>1</v>
      </c>
      <c r="F9">
        <f t="shared" si="0"/>
        <v>0.68</v>
      </c>
    </row>
    <row r="10" spans="1:6">
      <c r="A10" t="s">
        <v>16</v>
      </c>
      <c r="B10">
        <v>1</v>
      </c>
      <c r="C10">
        <v>2.63</v>
      </c>
      <c r="D10">
        <f t="shared" si="1"/>
        <v>2.63</v>
      </c>
      <c r="E10">
        <v>1</v>
      </c>
      <c r="F10">
        <f t="shared" si="0"/>
        <v>2.63</v>
      </c>
    </row>
    <row r="11" spans="1:6">
      <c r="A11" t="s">
        <v>17</v>
      </c>
      <c r="B11">
        <v>1</v>
      </c>
      <c r="C11">
        <v>16.8</v>
      </c>
      <c r="D11">
        <f t="shared" ref="D11:D16" si="2">C11/B11</f>
        <v>16.8</v>
      </c>
      <c r="E11">
        <v>1</v>
      </c>
      <c r="F11">
        <f t="shared" si="0"/>
        <v>16.8</v>
      </c>
    </row>
    <row r="12" spans="1:6">
      <c r="A12" s="2" t="s">
        <v>18</v>
      </c>
      <c r="B12" s="2">
        <v>50</v>
      </c>
      <c r="C12">
        <v>2.5</v>
      </c>
      <c r="D12">
        <f t="shared" si="2"/>
        <v>0.05</v>
      </c>
      <c r="E12" s="2">
        <v>1</v>
      </c>
      <c r="F12">
        <f t="shared" si="0"/>
        <v>0.05</v>
      </c>
    </row>
    <row r="13" spans="1:6">
      <c r="A13" s="2" t="s">
        <v>19</v>
      </c>
      <c r="B13" s="2">
        <v>50</v>
      </c>
      <c r="C13">
        <v>3.5</v>
      </c>
      <c r="D13">
        <f t="shared" si="2"/>
        <v>0.07</v>
      </c>
      <c r="E13" s="2">
        <v>3</v>
      </c>
      <c r="F13">
        <f t="shared" si="0"/>
        <v>0.21</v>
      </c>
    </row>
    <row r="14" spans="1:6">
      <c r="A14" s="2" t="s">
        <v>20</v>
      </c>
      <c r="B14">
        <v>20</v>
      </c>
      <c r="C14">
        <v>1.5</v>
      </c>
      <c r="D14">
        <f t="shared" si="2"/>
        <v>0.075</v>
      </c>
      <c r="E14" s="2">
        <v>1</v>
      </c>
      <c r="F14">
        <f t="shared" si="0"/>
        <v>0.075</v>
      </c>
    </row>
    <row r="15" spans="1:6">
      <c r="A15" s="2" t="s">
        <v>21</v>
      </c>
      <c r="B15">
        <v>50</v>
      </c>
      <c r="C15">
        <v>1</v>
      </c>
      <c r="D15">
        <f t="shared" si="2"/>
        <v>0.02</v>
      </c>
      <c r="E15" s="2">
        <v>1</v>
      </c>
      <c r="F15">
        <f t="shared" si="0"/>
        <v>0.02</v>
      </c>
    </row>
    <row r="16" spans="1:6">
      <c r="A16" s="2" t="s">
        <v>22</v>
      </c>
      <c r="B16">
        <v>1</v>
      </c>
      <c r="C16">
        <v>35.88</v>
      </c>
      <c r="D16">
        <f t="shared" si="2"/>
        <v>35.88</v>
      </c>
      <c r="E16" s="2">
        <v>1</v>
      </c>
      <c r="F16">
        <f t="shared" si="0"/>
        <v>35.88</v>
      </c>
    </row>
    <row r="17" spans="1:6">
      <c r="A17" s="2" t="s">
        <v>23</v>
      </c>
      <c r="B17">
        <v>1</v>
      </c>
      <c r="C17">
        <v>8.9</v>
      </c>
      <c r="D17">
        <f t="shared" ref="D17:D38" si="3">C17/B17</f>
        <v>8.9</v>
      </c>
      <c r="E17">
        <v>1</v>
      </c>
      <c r="F17">
        <f t="shared" si="0"/>
        <v>8.9</v>
      </c>
    </row>
    <row r="18" spans="1:6">
      <c r="A18" s="2" t="s">
        <v>24</v>
      </c>
      <c r="B18">
        <v>69</v>
      </c>
      <c r="C18">
        <v>27.6</v>
      </c>
      <c r="D18">
        <f t="shared" si="3"/>
        <v>0.4</v>
      </c>
      <c r="E18" s="2">
        <v>61</v>
      </c>
      <c r="F18">
        <f t="shared" si="0"/>
        <v>24.4</v>
      </c>
    </row>
    <row r="19" spans="1:6">
      <c r="A19" s="2" t="s">
        <v>25</v>
      </c>
      <c r="B19">
        <v>2</v>
      </c>
      <c r="C19">
        <v>80</v>
      </c>
      <c r="D19">
        <f t="shared" si="3"/>
        <v>40</v>
      </c>
      <c r="E19" s="2">
        <v>1</v>
      </c>
      <c r="F19">
        <f t="shared" si="0"/>
        <v>40</v>
      </c>
    </row>
    <row r="20" spans="1:6">
      <c r="A20" t="s">
        <v>26</v>
      </c>
      <c r="B20">
        <v>1</v>
      </c>
      <c r="C20">
        <v>190.15</v>
      </c>
      <c r="D20">
        <f t="shared" si="3"/>
        <v>190.15</v>
      </c>
      <c r="E20">
        <v>1</v>
      </c>
      <c r="F20">
        <f t="shared" si="0"/>
        <v>190.15</v>
      </c>
    </row>
    <row r="21" spans="1:6">
      <c r="A21" t="s">
        <v>27</v>
      </c>
      <c r="B21">
        <v>120</v>
      </c>
      <c r="C21">
        <v>9.2</v>
      </c>
      <c r="D21">
        <f t="shared" si="3"/>
        <v>0.0766666666666667</v>
      </c>
      <c r="E21">
        <v>61</v>
      </c>
      <c r="F21">
        <f t="shared" si="0"/>
        <v>4.67666666666667</v>
      </c>
    </row>
    <row r="22" spans="1:6">
      <c r="A22" t="s">
        <v>28</v>
      </c>
      <c r="B22">
        <v>120</v>
      </c>
      <c r="C22">
        <v>13.71</v>
      </c>
      <c r="D22">
        <f t="shared" si="3"/>
        <v>0.11425</v>
      </c>
      <c r="E22">
        <v>61</v>
      </c>
      <c r="F22">
        <f t="shared" si="0"/>
        <v>6.96925</v>
      </c>
    </row>
    <row r="23" spans="1:6">
      <c r="A23" s="2" t="s">
        <v>29</v>
      </c>
      <c r="B23">
        <v>2</v>
      </c>
      <c r="C23" s="2">
        <v>18.4</v>
      </c>
      <c r="D23">
        <f t="shared" si="3"/>
        <v>9.2</v>
      </c>
      <c r="F23">
        <f t="shared" si="0"/>
        <v>0</v>
      </c>
    </row>
    <row r="24" spans="1:6">
      <c r="A24" t="s">
        <v>30</v>
      </c>
      <c r="B24">
        <v>70</v>
      </c>
      <c r="C24">
        <v>71.75</v>
      </c>
      <c r="D24">
        <f t="shared" si="3"/>
        <v>1.025</v>
      </c>
      <c r="E24">
        <v>61</v>
      </c>
      <c r="F24">
        <f t="shared" si="0"/>
        <v>62.525</v>
      </c>
    </row>
    <row r="25" spans="1:6">
      <c r="A25" t="s">
        <v>31</v>
      </c>
      <c r="B25">
        <v>100</v>
      </c>
      <c r="C25">
        <v>3.02</v>
      </c>
      <c r="D25">
        <f t="shared" si="3"/>
        <v>0.0302</v>
      </c>
      <c r="E25">
        <v>17</v>
      </c>
      <c r="F25">
        <f t="shared" si="0"/>
        <v>0.5134</v>
      </c>
    </row>
    <row r="26" spans="1:6">
      <c r="A26" t="s">
        <v>32</v>
      </c>
      <c r="B26">
        <v>100</v>
      </c>
      <c r="C26">
        <v>4</v>
      </c>
      <c r="D26">
        <f t="shared" si="3"/>
        <v>0.04</v>
      </c>
      <c r="E26">
        <v>17</v>
      </c>
      <c r="F26">
        <f t="shared" si="0"/>
        <v>0.68</v>
      </c>
    </row>
    <row r="27" spans="1:6">
      <c r="A27" t="s">
        <v>33</v>
      </c>
      <c r="B27">
        <v>50</v>
      </c>
      <c r="C27">
        <v>3.5</v>
      </c>
      <c r="D27">
        <f t="shared" si="3"/>
        <v>0.07</v>
      </c>
      <c r="E27">
        <v>0</v>
      </c>
      <c r="F27">
        <f t="shared" si="0"/>
        <v>0</v>
      </c>
    </row>
    <row r="28" spans="4:6">
      <c r="D28" t="e">
        <f t="shared" si="3"/>
        <v>#DIV/0!</v>
      </c>
      <c r="F28" t="e">
        <f t="shared" si="0"/>
        <v>#DIV/0!</v>
      </c>
    </row>
    <row r="29" spans="4:6">
      <c r="D29" t="e">
        <f t="shared" si="3"/>
        <v>#DIV/0!</v>
      </c>
      <c r="F29" t="e">
        <f t="shared" si="0"/>
        <v>#DIV/0!</v>
      </c>
    </row>
    <row r="30" spans="4:6">
      <c r="D30" t="e">
        <f t="shared" si="3"/>
        <v>#DIV/0!</v>
      </c>
      <c r="F30" t="e">
        <f t="shared" si="0"/>
        <v>#DIV/0!</v>
      </c>
    </row>
    <row r="31" spans="4:6">
      <c r="D31" t="e">
        <f t="shared" si="3"/>
        <v>#DIV/0!</v>
      </c>
      <c r="F31" t="e">
        <f t="shared" si="0"/>
        <v>#DIV/0!</v>
      </c>
    </row>
    <row r="32" spans="4:6">
      <c r="D32" t="e">
        <f t="shared" si="3"/>
        <v>#DIV/0!</v>
      </c>
      <c r="F32" t="e">
        <f t="shared" si="0"/>
        <v>#DIV/0!</v>
      </c>
    </row>
    <row r="33" spans="4:6">
      <c r="D33" t="e">
        <f t="shared" si="3"/>
        <v>#DIV/0!</v>
      </c>
      <c r="F33" t="e">
        <f t="shared" si="0"/>
        <v>#DIV/0!</v>
      </c>
    </row>
    <row r="34" spans="4:6">
      <c r="D34" t="e">
        <f t="shared" si="3"/>
        <v>#DIV/0!</v>
      </c>
      <c r="F34" t="e">
        <f t="shared" si="0"/>
        <v>#DIV/0!</v>
      </c>
    </row>
    <row r="35" spans="4:6">
      <c r="D35" t="e">
        <f t="shared" si="3"/>
        <v>#DIV/0!</v>
      </c>
      <c r="F35" t="e">
        <f t="shared" si="0"/>
        <v>#DIV/0!</v>
      </c>
    </row>
    <row r="36" spans="4:6">
      <c r="D36" t="e">
        <f t="shared" si="3"/>
        <v>#DIV/0!</v>
      </c>
      <c r="F36" t="e">
        <f t="shared" si="0"/>
        <v>#DIV/0!</v>
      </c>
    </row>
    <row r="37" spans="4:6">
      <c r="D37" t="e">
        <f t="shared" si="3"/>
        <v>#DIV/0!</v>
      </c>
      <c r="F37" t="e">
        <f t="shared" si="0"/>
        <v>#DIV/0!</v>
      </c>
    </row>
    <row r="38" spans="4:6">
      <c r="D38" t="e">
        <f t="shared" si="3"/>
        <v>#DIV/0!</v>
      </c>
      <c r="F38" t="e">
        <f t="shared" si="0"/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LiuZeshu</dc:creator>
  <cp:lastModifiedBy>18376278</cp:lastModifiedBy>
  <dcterms:created xsi:type="dcterms:W3CDTF">2022-04-16T12:35:00Z</dcterms:created>
  <dcterms:modified xsi:type="dcterms:W3CDTF">2022-04-18T13:42:02Z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9E1D82E30F88460C805739446B88BA05</vt:lpwstr>
  </property>
  <property fmtid="{D5CDD505-2E9C-101B-9397-08002B2CF9AE}" pid="3" name="KSOProductBuildVer">
    <vt:lpwstr>2052-11.1.0.11622</vt:lpwstr>
  </property>
</Properties>
</file>