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!!!!!!!\IT\STM32\HUMIDIFIER\"/>
    </mc:Choice>
  </mc:AlternateContent>
  <xr:revisionPtr revIDLastSave="0" documentId="13_ncr:1_{184C4880-EBF6-48BB-BA1F-161AE28D3062}" xr6:coauthVersionLast="47" xr6:coauthVersionMax="47" xr10:uidLastSave="{00000000-0000-0000-0000-000000000000}"/>
  <bookViews>
    <workbookView xWindow="-120" yWindow="-120" windowWidth="29040" windowHeight="15840" xr2:uid="{499F2AC1-C4F2-458A-96E2-7E7219792F2B}"/>
  </bookViews>
  <sheets>
    <sheet name="Лист1" sheetId="1" r:id="rId1"/>
    <sheet name="Лист2" sheetId="2" r:id="rId2"/>
    <sheet name="Лист4" sheetId="4" r:id="rId3"/>
    <sheet name="Лист1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5" l="1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8" i="5"/>
  <c r="D7" i="5"/>
  <c r="D6" i="5"/>
  <c r="D5" i="5"/>
  <c r="D4" i="5"/>
  <c r="D3" i="5"/>
  <c r="D2" i="5"/>
  <c r="B10" i="4"/>
  <c r="B2" i="4"/>
  <c r="B3" i="4"/>
  <c r="B4" i="4"/>
  <c r="B5" i="4"/>
  <c r="B6" i="4"/>
  <c r="B7" i="4"/>
  <c r="B8" i="4"/>
  <c r="B9" i="4"/>
  <c r="B1" i="4"/>
  <c r="H18" i="2"/>
  <c r="H17" i="2"/>
  <c r="H16" i="2"/>
  <c r="C2" i="2"/>
  <c r="C3" i="2"/>
  <c r="C4" i="2"/>
  <c r="C5" i="2"/>
  <c r="C6" i="2"/>
  <c r="C7" i="2"/>
  <c r="C8" i="2"/>
  <c r="C9" i="2"/>
  <c r="C1" i="2"/>
  <c r="C10" i="2"/>
</calcChain>
</file>

<file path=xl/sharedStrings.xml><?xml version="1.0" encoding="utf-8"?>
<sst xmlns="http://schemas.openxmlformats.org/spreadsheetml/2006/main" count="222" uniqueCount="30">
  <si>
    <t>events</t>
  </si>
  <si>
    <t>states</t>
  </si>
  <si>
    <t>thp_screen</t>
  </si>
  <si>
    <t>clock_screen</t>
  </si>
  <si>
    <t>data_logging_period_screen</t>
  </si>
  <si>
    <t>set_date_d</t>
  </si>
  <si>
    <t>set_time_h</t>
  </si>
  <si>
    <t>set_time_m</t>
  </si>
  <si>
    <t>set_time_s</t>
  </si>
  <si>
    <t>set_date_y</t>
  </si>
  <si>
    <t>set_date_m</t>
  </si>
  <si>
    <t>BUTTON_PRESSED</t>
  </si>
  <si>
    <t>JOYSTICK_LEFT</t>
  </si>
  <si>
    <t>JOYSTICK_RIGHT</t>
  </si>
  <si>
    <t>set_data_logging_period</t>
  </si>
  <si>
    <t>state_thp_screen</t>
  </si>
  <si>
    <t>state_clock_screen</t>
  </si>
  <si>
    <t>state_data_logging_period_screen</t>
  </si>
  <si>
    <t>state_set_time_h</t>
  </si>
  <si>
    <t>state_set_time_m</t>
  </si>
  <si>
    <t>state_set_time_s</t>
  </si>
  <si>
    <t>state_set_date_y</t>
  </si>
  <si>
    <t>state_set_date_m</t>
  </si>
  <si>
    <t>state_set_date_d</t>
  </si>
  <si>
    <t>state_set_data_logging_period</t>
  </si>
  <si>
    <t>event_button_pressed</t>
  </si>
  <si>
    <t>event_joystick_right</t>
  </si>
  <si>
    <t>event_joystick_left</t>
  </si>
  <si>
    <t>function pointer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</si>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</sst>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13B9-1DE6-45DD-B414-74B4446F321D}">
  <dimension ref="A1:E12"/>
  <sheetViews>
    <sheetView tabSelected="1" workbookViewId="0">
      <selection activeCell="E7" sqref="E7"/>
    </sheetView>
  </sheetViews>
  <sheetFormatPr defaultRowHeight="15" x14ac:dyDescent="0.25"/>
  <cols>
    <col min="1" max="1" width="3.7109375" bestFit="1" customWidth="1"/>
    <col min="2" max="5" width="26.5703125" bestFit="1" customWidth="1"/>
    <col min="7" max="9" width="32.140625" bestFit="1" customWidth="1"/>
  </cols>
  <sheetData>
    <row r="1" spans="1:5" x14ac:dyDescent="0.25">
      <c r="A1" s="6"/>
      <c r="B1" s="7"/>
      <c r="C1" s="7" t="s">
        <v>0</v>
      </c>
      <c r="D1" s="7"/>
      <c r="E1" s="10"/>
    </row>
    <row r="2" spans="1:5" x14ac:dyDescent="0.25">
      <c r="A2" s="8"/>
      <c r="B2" s="9"/>
      <c r="C2" s="2" t="s">
        <v>11</v>
      </c>
      <c r="D2" s="2" t="s">
        <v>13</v>
      </c>
      <c r="E2" s="3" t="s">
        <v>12</v>
      </c>
    </row>
    <row r="3" spans="1:5" x14ac:dyDescent="0.25">
      <c r="A3" s="11" t="s">
        <v>1</v>
      </c>
      <c r="B3" s="2" t="s">
        <v>2</v>
      </c>
      <c r="C3" s="2" t="s">
        <v>2</v>
      </c>
      <c r="D3" s="2" t="s">
        <v>3</v>
      </c>
      <c r="E3" s="3" t="s">
        <v>4</v>
      </c>
    </row>
    <row r="4" spans="1:5" x14ac:dyDescent="0.25">
      <c r="A4" s="11"/>
      <c r="B4" s="2" t="s">
        <v>3</v>
      </c>
      <c r="C4" s="2" t="s">
        <v>6</v>
      </c>
      <c r="D4" s="2" t="s">
        <v>4</v>
      </c>
      <c r="E4" s="3" t="s">
        <v>2</v>
      </c>
    </row>
    <row r="5" spans="1:5" x14ac:dyDescent="0.25">
      <c r="A5" s="11"/>
      <c r="B5" s="2" t="s">
        <v>4</v>
      </c>
      <c r="C5" s="2" t="s">
        <v>14</v>
      </c>
      <c r="D5" s="2" t="s">
        <v>2</v>
      </c>
      <c r="E5" s="3" t="s">
        <v>3</v>
      </c>
    </row>
    <row r="6" spans="1:5" x14ac:dyDescent="0.25">
      <c r="A6" s="11"/>
      <c r="B6" s="2" t="s">
        <v>6</v>
      </c>
      <c r="C6" s="2" t="s">
        <v>5</v>
      </c>
      <c r="D6" s="2" t="s">
        <v>7</v>
      </c>
      <c r="E6" s="2" t="s">
        <v>8</v>
      </c>
    </row>
    <row r="7" spans="1:5" x14ac:dyDescent="0.25">
      <c r="A7" s="11"/>
      <c r="B7" s="2" t="s">
        <v>7</v>
      </c>
      <c r="C7" s="2" t="s">
        <v>5</v>
      </c>
      <c r="D7" s="2" t="s">
        <v>8</v>
      </c>
      <c r="E7" s="2" t="s">
        <v>6</v>
      </c>
    </row>
    <row r="8" spans="1:5" x14ac:dyDescent="0.25">
      <c r="A8" s="11"/>
      <c r="B8" s="2" t="s">
        <v>8</v>
      </c>
      <c r="C8" s="2" t="s">
        <v>5</v>
      </c>
      <c r="D8" s="2" t="s">
        <v>6</v>
      </c>
      <c r="E8" s="2" t="s">
        <v>7</v>
      </c>
    </row>
    <row r="9" spans="1:5" x14ac:dyDescent="0.25">
      <c r="A9" s="11"/>
      <c r="B9" s="2" t="s">
        <v>9</v>
      </c>
      <c r="C9" s="2" t="s">
        <v>3</v>
      </c>
      <c r="D9" s="2" t="s">
        <v>5</v>
      </c>
      <c r="E9" s="2" t="s">
        <v>10</v>
      </c>
    </row>
    <row r="10" spans="1:5" x14ac:dyDescent="0.25">
      <c r="A10" s="11"/>
      <c r="B10" s="2" t="s">
        <v>10</v>
      </c>
      <c r="C10" s="2" t="s">
        <v>3</v>
      </c>
      <c r="D10" s="2" t="s">
        <v>9</v>
      </c>
      <c r="E10" s="2" t="s">
        <v>5</v>
      </c>
    </row>
    <row r="11" spans="1:5" x14ac:dyDescent="0.25">
      <c r="A11" s="11"/>
      <c r="B11" s="2" t="s">
        <v>5</v>
      </c>
      <c r="C11" s="2" t="s">
        <v>3</v>
      </c>
      <c r="D11" s="2" t="s">
        <v>10</v>
      </c>
      <c r="E11" s="2" t="s">
        <v>9</v>
      </c>
    </row>
    <row r="12" spans="1:5" ht="15.75" thickBot="1" x14ac:dyDescent="0.3">
      <c r="A12" s="12"/>
      <c r="B12" s="4" t="s">
        <v>14</v>
      </c>
      <c r="C12" s="4" t="s">
        <v>4</v>
      </c>
      <c r="D12" s="4" t="s">
        <v>14</v>
      </c>
      <c r="E12" s="4" t="s">
        <v>14</v>
      </c>
    </row>
  </sheetData>
  <mergeCells count="3">
    <mergeCell ref="A1:B2"/>
    <mergeCell ref="C1:E1"/>
    <mergeCell ref="A3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D7C7F-B099-4EBE-8F59-19D89E876096}">
  <dimension ref="A1:H54"/>
  <sheetViews>
    <sheetView topLeftCell="B1" workbookViewId="0">
      <selection activeCell="D25" sqref="D25:E54"/>
    </sheetView>
  </sheetViews>
  <sheetFormatPr defaultRowHeight="15" x14ac:dyDescent="0.25"/>
  <cols>
    <col min="1" max="1" width="26.5703125" bestFit="1" customWidth="1"/>
    <col min="3" max="3" width="32.140625" bestFit="1" customWidth="1"/>
    <col min="4" max="4" width="32.7109375" bestFit="1" customWidth="1"/>
    <col min="5" max="5" width="22.140625" bestFit="1" customWidth="1"/>
    <col min="6" max="6" width="17" bestFit="1" customWidth="1"/>
    <col min="8" max="8" width="23.28515625" bestFit="1" customWidth="1"/>
  </cols>
  <sheetData>
    <row r="1" spans="1:8" x14ac:dyDescent="0.25">
      <c r="A1" s="2" t="s">
        <v>2</v>
      </c>
      <c r="C1" t="str">
        <f>CONCATENATE("state_",A1,",")</f>
        <v>state_thp_screen,</v>
      </c>
    </row>
    <row r="2" spans="1:8" x14ac:dyDescent="0.25">
      <c r="A2" s="2" t="s">
        <v>3</v>
      </c>
      <c r="C2" t="str">
        <f t="shared" ref="C2:C9" si="0">CONCATENATE("state_",A2,",")</f>
        <v>state_clock_screen,</v>
      </c>
    </row>
    <row r="3" spans="1:8" x14ac:dyDescent="0.25">
      <c r="A3" s="2" t="s">
        <v>4</v>
      </c>
      <c r="C3" t="str">
        <f t="shared" si="0"/>
        <v>state_data_logging_period_screen,</v>
      </c>
    </row>
    <row r="4" spans="1:8" x14ac:dyDescent="0.25">
      <c r="A4" s="2" t="s">
        <v>6</v>
      </c>
      <c r="C4" t="str">
        <f t="shared" si="0"/>
        <v>state_set_time_h,</v>
      </c>
    </row>
    <row r="5" spans="1:8" x14ac:dyDescent="0.25">
      <c r="A5" s="2" t="s">
        <v>7</v>
      </c>
      <c r="C5" t="str">
        <f t="shared" si="0"/>
        <v>state_set_time_m,</v>
      </c>
    </row>
    <row r="6" spans="1:8" x14ac:dyDescent="0.25">
      <c r="A6" s="2" t="s">
        <v>8</v>
      </c>
      <c r="C6" t="str">
        <f t="shared" si="0"/>
        <v>state_set_time_s,</v>
      </c>
    </row>
    <row r="7" spans="1:8" x14ac:dyDescent="0.25">
      <c r="A7" s="2" t="s">
        <v>9</v>
      </c>
      <c r="C7" t="str">
        <f t="shared" si="0"/>
        <v>state_set_date_y,</v>
      </c>
    </row>
    <row r="8" spans="1:8" x14ac:dyDescent="0.25">
      <c r="A8" s="2" t="s">
        <v>10</v>
      </c>
      <c r="C8" t="str">
        <f t="shared" si="0"/>
        <v>state_set_date_m,</v>
      </c>
    </row>
    <row r="9" spans="1:8" x14ac:dyDescent="0.25">
      <c r="A9" s="2" t="s">
        <v>5</v>
      </c>
      <c r="C9" t="str">
        <f t="shared" si="0"/>
        <v>state_set_date_d,</v>
      </c>
    </row>
    <row r="10" spans="1:8" ht="15.75" thickBot="1" x14ac:dyDescent="0.3">
      <c r="A10" s="4" t="s">
        <v>14</v>
      </c>
      <c r="C10" t="str">
        <f t="shared" ref="C10" si="1">CONCATENATE("state_",A10)</f>
        <v>state_set_data_logging_period</v>
      </c>
    </row>
    <row r="16" spans="1:8" x14ac:dyDescent="0.25">
      <c r="F16" s="2" t="s">
        <v>11</v>
      </c>
      <c r="H16" t="str">
        <f>CONCATENATE("EVENT_",F16,",")</f>
        <v>EVENT_BUTTON_PRESSED,</v>
      </c>
    </row>
    <row r="17" spans="4:8" x14ac:dyDescent="0.25">
      <c r="F17" s="2" t="s">
        <v>13</v>
      </c>
      <c r="H17" t="str">
        <f t="shared" ref="H17" si="2">CONCATENATE("EVENT_",F17,",")</f>
        <v>EVENT_JOYSTICK_RIGHT,</v>
      </c>
    </row>
    <row r="18" spans="4:8" x14ac:dyDescent="0.25">
      <c r="F18" s="3" t="s">
        <v>12</v>
      </c>
      <c r="H18" t="str">
        <f>CONCATENATE("EVENT_",F18)</f>
        <v>EVENT_JOYSTICK_LEFT</v>
      </c>
    </row>
    <row r="25" spans="4:8" x14ac:dyDescent="0.25">
      <c r="D25" t="s">
        <v>15</v>
      </c>
      <c r="E25" t="s">
        <v>25</v>
      </c>
    </row>
    <row r="26" spans="4:8" x14ac:dyDescent="0.25">
      <c r="D26" t="s">
        <v>15</v>
      </c>
      <c r="E26" t="s">
        <v>26</v>
      </c>
    </row>
    <row r="27" spans="4:8" x14ac:dyDescent="0.25">
      <c r="D27" t="s">
        <v>15</v>
      </c>
      <c r="E27" t="s">
        <v>27</v>
      </c>
    </row>
    <row r="28" spans="4:8" x14ac:dyDescent="0.25">
      <c r="D28" t="s">
        <v>16</v>
      </c>
      <c r="E28" t="s">
        <v>25</v>
      </c>
    </row>
    <row r="29" spans="4:8" x14ac:dyDescent="0.25">
      <c r="D29" t="s">
        <v>16</v>
      </c>
      <c r="E29" t="s">
        <v>26</v>
      </c>
    </row>
    <row r="30" spans="4:8" x14ac:dyDescent="0.25">
      <c r="D30" t="s">
        <v>16</v>
      </c>
      <c r="E30" t="s">
        <v>27</v>
      </c>
    </row>
    <row r="31" spans="4:8" x14ac:dyDescent="0.25">
      <c r="D31" t="s">
        <v>17</v>
      </c>
      <c r="E31" t="s">
        <v>25</v>
      </c>
    </row>
    <row r="32" spans="4:8" x14ac:dyDescent="0.25">
      <c r="D32" t="s">
        <v>17</v>
      </c>
      <c r="E32" t="s">
        <v>26</v>
      </c>
    </row>
    <row r="33" spans="4:5" x14ac:dyDescent="0.25">
      <c r="D33" t="s">
        <v>17</v>
      </c>
      <c r="E33" t="s">
        <v>27</v>
      </c>
    </row>
    <row r="34" spans="4:5" x14ac:dyDescent="0.25">
      <c r="D34" t="s">
        <v>18</v>
      </c>
      <c r="E34" t="s">
        <v>25</v>
      </c>
    </row>
    <row r="35" spans="4:5" x14ac:dyDescent="0.25">
      <c r="D35" t="s">
        <v>18</v>
      </c>
      <c r="E35" t="s">
        <v>26</v>
      </c>
    </row>
    <row r="36" spans="4:5" x14ac:dyDescent="0.25">
      <c r="D36" t="s">
        <v>18</v>
      </c>
      <c r="E36" t="s">
        <v>27</v>
      </c>
    </row>
    <row r="37" spans="4:5" x14ac:dyDescent="0.25">
      <c r="D37" t="s">
        <v>19</v>
      </c>
      <c r="E37" t="s">
        <v>25</v>
      </c>
    </row>
    <row r="38" spans="4:5" x14ac:dyDescent="0.25">
      <c r="D38" t="s">
        <v>19</v>
      </c>
      <c r="E38" t="s">
        <v>26</v>
      </c>
    </row>
    <row r="39" spans="4:5" x14ac:dyDescent="0.25">
      <c r="D39" t="s">
        <v>19</v>
      </c>
      <c r="E39" t="s">
        <v>27</v>
      </c>
    </row>
    <row r="40" spans="4:5" x14ac:dyDescent="0.25">
      <c r="D40" t="s">
        <v>20</v>
      </c>
      <c r="E40" t="s">
        <v>25</v>
      </c>
    </row>
    <row r="41" spans="4:5" x14ac:dyDescent="0.25">
      <c r="D41" t="s">
        <v>20</v>
      </c>
      <c r="E41" t="s">
        <v>26</v>
      </c>
    </row>
    <row r="42" spans="4:5" x14ac:dyDescent="0.25">
      <c r="D42" t="s">
        <v>20</v>
      </c>
      <c r="E42" t="s">
        <v>27</v>
      </c>
    </row>
    <row r="43" spans="4:5" x14ac:dyDescent="0.25">
      <c r="D43" t="s">
        <v>21</v>
      </c>
      <c r="E43" t="s">
        <v>25</v>
      </c>
    </row>
    <row r="44" spans="4:5" x14ac:dyDescent="0.25">
      <c r="D44" t="s">
        <v>21</v>
      </c>
      <c r="E44" t="s">
        <v>26</v>
      </c>
    </row>
    <row r="45" spans="4:5" x14ac:dyDescent="0.25">
      <c r="D45" t="s">
        <v>21</v>
      </c>
      <c r="E45" t="s">
        <v>27</v>
      </c>
    </row>
    <row r="46" spans="4:5" x14ac:dyDescent="0.25">
      <c r="D46" t="s">
        <v>22</v>
      </c>
      <c r="E46" t="s">
        <v>25</v>
      </c>
    </row>
    <row r="47" spans="4:5" x14ac:dyDescent="0.25">
      <c r="D47" t="s">
        <v>22</v>
      </c>
      <c r="E47" t="s">
        <v>26</v>
      </c>
    </row>
    <row r="48" spans="4:5" x14ac:dyDescent="0.25">
      <c r="D48" t="s">
        <v>22</v>
      </c>
      <c r="E48" t="s">
        <v>27</v>
      </c>
    </row>
    <row r="49" spans="4:5" x14ac:dyDescent="0.25">
      <c r="D49" t="s">
        <v>23</v>
      </c>
      <c r="E49" t="s">
        <v>25</v>
      </c>
    </row>
    <row r="50" spans="4:5" x14ac:dyDescent="0.25">
      <c r="D50" t="s">
        <v>23</v>
      </c>
      <c r="E50" t="s">
        <v>26</v>
      </c>
    </row>
    <row r="51" spans="4:5" x14ac:dyDescent="0.25">
      <c r="D51" t="s">
        <v>23</v>
      </c>
      <c r="E51" t="s">
        <v>27</v>
      </c>
    </row>
    <row r="52" spans="4:5" x14ac:dyDescent="0.25">
      <c r="D52" t="s">
        <v>24</v>
      </c>
      <c r="E52" t="s">
        <v>25</v>
      </c>
    </row>
    <row r="53" spans="4:5" x14ac:dyDescent="0.25">
      <c r="D53" t="s">
        <v>24</v>
      </c>
      <c r="E53" t="s">
        <v>26</v>
      </c>
    </row>
    <row r="54" spans="4:5" x14ac:dyDescent="0.25">
      <c r="D54" t="s">
        <v>24</v>
      </c>
      <c r="E54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EF959-BA92-42B1-93F0-11F9F6DF3954}">
  <dimension ref="A1:B10"/>
  <sheetViews>
    <sheetView workbookViewId="0">
      <selection activeCell="B24" sqref="B24"/>
    </sheetView>
  </sheetViews>
  <sheetFormatPr defaultRowHeight="15" x14ac:dyDescent="0.25"/>
  <cols>
    <col min="1" max="1" width="26.5703125" bestFit="1" customWidth="1"/>
    <col min="2" max="2" width="34.5703125" bestFit="1" customWidth="1"/>
  </cols>
  <sheetData>
    <row r="1" spans="1:2" x14ac:dyDescent="0.25">
      <c r="A1" s="1" t="s">
        <v>2</v>
      </c>
      <c r="B1" t="str">
        <f>CONCATENATE("void * ",A1, "(void);")</f>
        <v>void * thp_screen(void);</v>
      </c>
    </row>
    <row r="2" spans="1:2" x14ac:dyDescent="0.25">
      <c r="A2" s="1" t="s">
        <v>3</v>
      </c>
      <c r="B2" t="str">
        <f t="shared" ref="B2:B10" si="0">CONCATENATE("void * ",A2, "(void);")</f>
        <v>void * clock_screen(void);</v>
      </c>
    </row>
    <row r="3" spans="1:2" x14ac:dyDescent="0.25">
      <c r="A3" s="1" t="s">
        <v>4</v>
      </c>
      <c r="B3" t="str">
        <f t="shared" si="0"/>
        <v>void * data_logging_period_screen(void);</v>
      </c>
    </row>
    <row r="4" spans="1:2" x14ac:dyDescent="0.25">
      <c r="A4" s="1" t="s">
        <v>6</v>
      </c>
      <c r="B4" t="str">
        <f t="shared" si="0"/>
        <v>void * set_time_h(void);</v>
      </c>
    </row>
    <row r="5" spans="1:2" x14ac:dyDescent="0.25">
      <c r="A5" s="1" t="s">
        <v>7</v>
      </c>
      <c r="B5" t="str">
        <f t="shared" si="0"/>
        <v>void * set_time_m(void);</v>
      </c>
    </row>
    <row r="6" spans="1:2" x14ac:dyDescent="0.25">
      <c r="A6" s="1" t="s">
        <v>8</v>
      </c>
      <c r="B6" t="str">
        <f t="shared" si="0"/>
        <v>void * set_time_s(void);</v>
      </c>
    </row>
    <row r="7" spans="1:2" x14ac:dyDescent="0.25">
      <c r="A7" s="1" t="s">
        <v>9</v>
      </c>
      <c r="B7" t="str">
        <f t="shared" si="0"/>
        <v>void * set_date_y(void);</v>
      </c>
    </row>
    <row r="8" spans="1:2" x14ac:dyDescent="0.25">
      <c r="A8" s="1" t="s">
        <v>10</v>
      </c>
      <c r="B8" t="str">
        <f t="shared" si="0"/>
        <v>void * set_date_m(void);</v>
      </c>
    </row>
    <row r="9" spans="1:2" x14ac:dyDescent="0.25">
      <c r="A9" s="1" t="s">
        <v>5</v>
      </c>
      <c r="B9" t="str">
        <f t="shared" si="0"/>
        <v>void * set_date_d(void);</v>
      </c>
    </row>
    <row r="10" spans="1:2" x14ac:dyDescent="0.25">
      <c r="A10" s="1" t="s">
        <v>14</v>
      </c>
      <c r="B10" t="str">
        <f t="shared" si="0"/>
        <v>void * set_data_logging_period(void);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A7CA-3D77-494D-98D9-5A26FCC2D8E2}">
  <dimension ref="A1:D31"/>
  <sheetViews>
    <sheetView topLeftCell="B1" workbookViewId="0">
      <selection activeCell="D8" sqref="D8"/>
    </sheetView>
  </sheetViews>
  <sheetFormatPr defaultRowHeight="15" x14ac:dyDescent="0.25"/>
  <cols>
    <col min="1" max="1" width="32.140625" bestFit="1" customWidth="1"/>
    <col min="2" max="2" width="21.5703125" bestFit="1" customWidth="1"/>
    <col min="3" max="3" width="26.5703125" bestFit="1" customWidth="1"/>
    <col min="4" max="4" width="80.28515625" bestFit="1" customWidth="1"/>
  </cols>
  <sheetData>
    <row r="1" spans="1:4" ht="15" customHeight="1" x14ac:dyDescent="0.25">
      <c r="A1" s="5" t="s">
        <v>1</v>
      </c>
      <c r="B1" s="5" t="s">
        <v>0</v>
      </c>
      <c r="C1" s="5" t="s">
        <v>28</v>
      </c>
      <c r="D1" s="5" t="s">
        <v>29</v>
      </c>
    </row>
    <row r="2" spans="1:4" x14ac:dyDescent="0.25">
      <c r="A2" t="s">
        <v>15</v>
      </c>
      <c r="B2" t="s">
        <v>25</v>
      </c>
      <c r="C2" s="2" t="s">
        <v>2</v>
      </c>
      <c r="D2" t="str">
        <f>CONCATENATE("[",A2,"]","[",B2,"]","=",C2,",")</f>
        <v>[state_thp_screen][event_button_pressed]=thp_screen,</v>
      </c>
    </row>
    <row r="3" spans="1:4" x14ac:dyDescent="0.25">
      <c r="A3" t="s">
        <v>15</v>
      </c>
      <c r="B3" t="s">
        <v>26</v>
      </c>
      <c r="C3" s="2" t="s">
        <v>3</v>
      </c>
      <c r="D3" t="str">
        <f t="shared" ref="D3:D30" si="0">CONCATENATE("[",A3,"]","[",B3,"]","=",C3,",")</f>
        <v>[state_thp_screen][event_joystick_right]=clock_screen,</v>
      </c>
    </row>
    <row r="4" spans="1:4" x14ac:dyDescent="0.25">
      <c r="A4" t="s">
        <v>15</v>
      </c>
      <c r="B4" t="s">
        <v>27</v>
      </c>
      <c r="C4" s="3" t="s">
        <v>4</v>
      </c>
      <c r="D4" t="str">
        <f t="shared" si="0"/>
        <v>[state_thp_screen][event_joystick_left]=data_logging_period_screen,</v>
      </c>
    </row>
    <row r="5" spans="1:4" x14ac:dyDescent="0.25">
      <c r="A5" t="s">
        <v>16</v>
      </c>
      <c r="B5" t="s">
        <v>25</v>
      </c>
      <c r="C5" s="2" t="s">
        <v>6</v>
      </c>
      <c r="D5" t="str">
        <f t="shared" si="0"/>
        <v>[state_clock_screen][event_button_pressed]=set_time_h,</v>
      </c>
    </row>
    <row r="6" spans="1:4" x14ac:dyDescent="0.25">
      <c r="A6" t="s">
        <v>16</v>
      </c>
      <c r="B6" t="s">
        <v>26</v>
      </c>
      <c r="C6" s="2" t="s">
        <v>4</v>
      </c>
      <c r="D6" t="str">
        <f t="shared" si="0"/>
        <v>[state_clock_screen][event_joystick_right]=data_logging_period_screen,</v>
      </c>
    </row>
    <row r="7" spans="1:4" x14ac:dyDescent="0.25">
      <c r="A7" t="s">
        <v>16</v>
      </c>
      <c r="B7" t="s">
        <v>27</v>
      </c>
      <c r="C7" s="3" t="s">
        <v>2</v>
      </c>
      <c r="D7" t="str">
        <f t="shared" si="0"/>
        <v>[state_clock_screen][event_joystick_left]=thp_screen,</v>
      </c>
    </row>
    <row r="8" spans="1:4" x14ac:dyDescent="0.25">
      <c r="A8" t="s">
        <v>17</v>
      </c>
      <c r="B8" t="s">
        <v>25</v>
      </c>
      <c r="C8" s="2" t="s">
        <v>14</v>
      </c>
      <c r="D8" t="str">
        <f t="shared" si="0"/>
        <v>[state_data_logging_period_screen][event_button_pressed]=set_data_logging_period,</v>
      </c>
    </row>
    <row r="9" spans="1:4" x14ac:dyDescent="0.25">
      <c r="A9" t="s">
        <v>17</v>
      </c>
      <c r="B9" t="s">
        <v>26</v>
      </c>
      <c r="C9" s="2" t="s">
        <v>2</v>
      </c>
      <c r="D9" t="str">
        <f>CONCATENATE("[",A9,"]","[",B9,"]","=",C9,",")</f>
        <v>[state_data_logging_period_screen][event_joystick_right]=thp_screen,</v>
      </c>
    </row>
    <row r="10" spans="1:4" x14ac:dyDescent="0.25">
      <c r="A10" t="s">
        <v>17</v>
      </c>
      <c r="B10" t="s">
        <v>27</v>
      </c>
      <c r="C10" s="3" t="s">
        <v>3</v>
      </c>
      <c r="D10" t="str">
        <f t="shared" si="0"/>
        <v>[state_data_logging_period_screen][event_joystick_left]=clock_screen,</v>
      </c>
    </row>
    <row r="11" spans="1:4" x14ac:dyDescent="0.25">
      <c r="A11" t="s">
        <v>18</v>
      </c>
      <c r="B11" t="s">
        <v>25</v>
      </c>
      <c r="C11" s="2" t="s">
        <v>14</v>
      </c>
      <c r="D11" t="str">
        <f t="shared" si="0"/>
        <v>[state_set_time_h][event_button_pressed]=set_data_logging_period,</v>
      </c>
    </row>
    <row r="12" spans="1:4" x14ac:dyDescent="0.25">
      <c r="A12" t="s">
        <v>18</v>
      </c>
      <c r="B12" t="s">
        <v>26</v>
      </c>
      <c r="C12" s="2" t="s">
        <v>2</v>
      </c>
      <c r="D12" t="str">
        <f t="shared" si="0"/>
        <v>[state_set_time_h][event_joystick_right]=thp_screen,</v>
      </c>
    </row>
    <row r="13" spans="1:4" x14ac:dyDescent="0.25">
      <c r="A13" t="s">
        <v>18</v>
      </c>
      <c r="B13" t="s">
        <v>27</v>
      </c>
      <c r="C13" s="3" t="s">
        <v>3</v>
      </c>
      <c r="D13" t="str">
        <f t="shared" si="0"/>
        <v>[state_set_time_h][event_joystick_left]=clock_screen,</v>
      </c>
    </row>
    <row r="14" spans="1:4" x14ac:dyDescent="0.25">
      <c r="A14" t="s">
        <v>19</v>
      </c>
      <c r="B14" t="s">
        <v>25</v>
      </c>
      <c r="C14" s="2" t="s">
        <v>5</v>
      </c>
      <c r="D14" t="str">
        <f t="shared" si="0"/>
        <v>[state_set_time_m][event_button_pressed]=set_date_d,</v>
      </c>
    </row>
    <row r="15" spans="1:4" x14ac:dyDescent="0.25">
      <c r="A15" t="s">
        <v>19</v>
      </c>
      <c r="B15" t="s">
        <v>26</v>
      </c>
      <c r="C15" s="2" t="s">
        <v>8</v>
      </c>
      <c r="D15" t="str">
        <f t="shared" si="0"/>
        <v>[state_set_time_m][event_joystick_right]=set_time_s,</v>
      </c>
    </row>
    <row r="16" spans="1:4" x14ac:dyDescent="0.25">
      <c r="A16" t="s">
        <v>19</v>
      </c>
      <c r="B16" t="s">
        <v>27</v>
      </c>
      <c r="C16" s="2" t="s">
        <v>6</v>
      </c>
      <c r="D16" t="str">
        <f t="shared" si="0"/>
        <v>[state_set_time_m][event_joystick_left]=set_time_h,</v>
      </c>
    </row>
    <row r="17" spans="1:4" x14ac:dyDescent="0.25">
      <c r="A17" t="s">
        <v>20</v>
      </c>
      <c r="B17" t="s">
        <v>25</v>
      </c>
      <c r="C17" s="2" t="s">
        <v>5</v>
      </c>
      <c r="D17" t="str">
        <f t="shared" si="0"/>
        <v>[state_set_time_s][event_button_pressed]=set_date_d,</v>
      </c>
    </row>
    <row r="18" spans="1:4" x14ac:dyDescent="0.25">
      <c r="A18" t="s">
        <v>20</v>
      </c>
      <c r="B18" t="s">
        <v>26</v>
      </c>
      <c r="C18" s="2" t="s">
        <v>6</v>
      </c>
      <c r="D18" t="str">
        <f t="shared" si="0"/>
        <v>[state_set_time_s][event_joystick_right]=set_time_h,</v>
      </c>
    </row>
    <row r="19" spans="1:4" x14ac:dyDescent="0.25">
      <c r="A19" t="s">
        <v>20</v>
      </c>
      <c r="B19" t="s">
        <v>27</v>
      </c>
      <c r="C19" s="2" t="s">
        <v>7</v>
      </c>
      <c r="D19" t="str">
        <f t="shared" si="0"/>
        <v>[state_set_time_s][event_joystick_left]=set_time_m,</v>
      </c>
    </row>
    <row r="20" spans="1:4" x14ac:dyDescent="0.25">
      <c r="A20" t="s">
        <v>21</v>
      </c>
      <c r="B20" t="s">
        <v>25</v>
      </c>
      <c r="C20" s="2" t="s">
        <v>3</v>
      </c>
      <c r="D20" t="str">
        <f t="shared" si="0"/>
        <v>[state_set_date_y][event_button_pressed]=clock_screen,</v>
      </c>
    </row>
    <row r="21" spans="1:4" x14ac:dyDescent="0.25">
      <c r="A21" t="s">
        <v>21</v>
      </c>
      <c r="B21" t="s">
        <v>26</v>
      </c>
      <c r="C21" s="2" t="s">
        <v>5</v>
      </c>
      <c r="D21" t="str">
        <f t="shared" si="0"/>
        <v>[state_set_date_y][event_joystick_right]=set_date_d,</v>
      </c>
    </row>
    <row r="22" spans="1:4" x14ac:dyDescent="0.25">
      <c r="A22" t="s">
        <v>21</v>
      </c>
      <c r="B22" t="s">
        <v>27</v>
      </c>
      <c r="C22" s="2" t="s">
        <v>10</v>
      </c>
      <c r="D22" t="str">
        <f t="shared" si="0"/>
        <v>[state_set_date_y][event_joystick_left]=set_date_m,</v>
      </c>
    </row>
    <row r="23" spans="1:4" x14ac:dyDescent="0.25">
      <c r="A23" t="s">
        <v>22</v>
      </c>
      <c r="B23" t="s">
        <v>25</v>
      </c>
      <c r="C23" s="2" t="s">
        <v>3</v>
      </c>
      <c r="D23" t="str">
        <f t="shared" si="0"/>
        <v>[state_set_date_m][event_button_pressed]=clock_screen,</v>
      </c>
    </row>
    <row r="24" spans="1:4" x14ac:dyDescent="0.25">
      <c r="A24" t="s">
        <v>22</v>
      </c>
      <c r="B24" t="s">
        <v>26</v>
      </c>
      <c r="C24" s="2" t="s">
        <v>9</v>
      </c>
      <c r="D24" t="str">
        <f t="shared" si="0"/>
        <v>[state_set_date_m][event_joystick_right]=set_date_y,</v>
      </c>
    </row>
    <row r="25" spans="1:4" x14ac:dyDescent="0.25">
      <c r="A25" t="s">
        <v>22</v>
      </c>
      <c r="B25" t="s">
        <v>27</v>
      </c>
      <c r="C25" s="2" t="s">
        <v>5</v>
      </c>
      <c r="D25" t="str">
        <f t="shared" si="0"/>
        <v>[state_set_date_m][event_joystick_left]=set_date_d,</v>
      </c>
    </row>
    <row r="26" spans="1:4" x14ac:dyDescent="0.25">
      <c r="A26" t="s">
        <v>23</v>
      </c>
      <c r="B26" t="s">
        <v>25</v>
      </c>
      <c r="C26" s="2" t="s">
        <v>3</v>
      </c>
      <c r="D26" t="str">
        <f t="shared" si="0"/>
        <v>[state_set_date_d][event_button_pressed]=clock_screen,</v>
      </c>
    </row>
    <row r="27" spans="1:4" x14ac:dyDescent="0.25">
      <c r="A27" t="s">
        <v>23</v>
      </c>
      <c r="B27" t="s">
        <v>26</v>
      </c>
      <c r="C27" s="2" t="s">
        <v>10</v>
      </c>
      <c r="D27" t="str">
        <f t="shared" si="0"/>
        <v>[state_set_date_d][event_joystick_right]=set_date_m,</v>
      </c>
    </row>
    <row r="28" spans="1:4" x14ac:dyDescent="0.25">
      <c r="A28" t="s">
        <v>23</v>
      </c>
      <c r="B28" t="s">
        <v>27</v>
      </c>
      <c r="C28" s="2" t="s">
        <v>9</v>
      </c>
      <c r="D28" t="str">
        <f t="shared" si="0"/>
        <v>[state_set_date_d][event_joystick_left]=set_date_y,</v>
      </c>
    </row>
    <row r="29" spans="1:4" ht="15.75" thickBot="1" x14ac:dyDescent="0.3">
      <c r="A29" t="s">
        <v>24</v>
      </c>
      <c r="B29" t="s">
        <v>25</v>
      </c>
      <c r="C29" s="4" t="s">
        <v>4</v>
      </c>
      <c r="D29" t="str">
        <f t="shared" si="0"/>
        <v>[state_set_data_logging_period][event_button_pressed]=data_logging_period_screen,</v>
      </c>
    </row>
    <row r="30" spans="1:4" ht="15.75" thickBot="1" x14ac:dyDescent="0.3">
      <c r="A30" t="s">
        <v>24</v>
      </c>
      <c r="B30" t="s">
        <v>26</v>
      </c>
      <c r="C30" s="4" t="s">
        <v>14</v>
      </c>
      <c r="D30" t="str">
        <f t="shared" si="0"/>
        <v>[state_set_data_logging_period][event_joystick_right]=set_data_logging_period,</v>
      </c>
    </row>
    <row r="31" spans="1:4" ht="15.75" thickBot="1" x14ac:dyDescent="0.3">
      <c r="A31" t="s">
        <v>24</v>
      </c>
      <c r="B31" t="s">
        <v>27</v>
      </c>
      <c r="C31" s="4" t="s">
        <v>14</v>
      </c>
      <c r="D31" t="str">
        <f>CONCATENATE("[",A31,"]","[",B31,"]","=",C31)</f>
        <v>[state_set_data_logging_period][event_joystick_left]=set_data_logging_period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Лист4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Liubomir</dc:creator>
  <cp:lastModifiedBy>Liubomir</cp:lastModifiedBy>
  <dcterms:created xsi:type="dcterms:W3CDTF">2023-04-05T18:53:22Z</dcterms:created>
  <dcterms:modified xsi:type="dcterms:W3CDTF">2023-04-06T00:42:55Z</dcterms:modified>
</cp:coreProperties>
</file>