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mi\Desktop\"/>
    </mc:Choice>
  </mc:AlternateContent>
  <xr:revisionPtr revIDLastSave="0" documentId="13_ncr:1_{DC0442BE-DF11-48CD-BF46-94EC225DFBD7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空白表格（示范）" sheetId="2" r:id="rId1"/>
    <sheet name="复合年化收益率" sheetId="4" r:id="rId2"/>
    <sheet name="市盈率增长率（函数）" sheetId="3" r:id="rId3"/>
    <sheet name="秘制博格公式表格" sheetId="1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5" i="3" l="1"/>
  <c r="C4" i="3"/>
  <c r="C3" i="3"/>
  <c r="F8" i="1" l="1"/>
  <c r="E17" i="1" s="1"/>
  <c r="G9" i="1"/>
  <c r="F17" i="1" s="1"/>
  <c r="H10" i="1"/>
  <c r="G17" i="1" s="1"/>
  <c r="E15" i="1"/>
  <c r="F15" i="1"/>
  <c r="G15" i="1"/>
  <c r="B19" i="1"/>
  <c r="E16" i="1" s="1"/>
  <c r="E18" i="1" l="1"/>
  <c r="G16" i="1"/>
  <c r="G18" i="1" s="1"/>
  <c r="F16" i="1"/>
  <c r="F18" i="1" s="1"/>
</calcChain>
</file>

<file path=xl/sharedStrings.xml><?xml version="1.0" encoding="utf-8"?>
<sst xmlns="http://schemas.openxmlformats.org/spreadsheetml/2006/main" count="56" uniqueCount="55">
  <si>
    <t>博格公式=投资时的股息率+市盈率的年化增长率+盈利年化增长率</t>
  </si>
  <si>
    <t>橙色部分不能动</t>
  </si>
  <si>
    <t>投资品</t>
  </si>
  <si>
    <t>日期</t>
  </si>
  <si>
    <t>股息率</t>
  </si>
  <si>
    <t>投资多少年</t>
  </si>
  <si>
    <t>查找指数</t>
  </si>
  <si>
    <t>市盈率</t>
  </si>
  <si>
    <t>投资N年市盈率年化增长率乐观预计</t>
  </si>
  <si>
    <t>投资N年市盈率年化增长率中性预计</t>
  </si>
  <si>
    <t>投资N年市盈率年化增长率悲观预计</t>
  </si>
  <si>
    <t>盈利增长率预估（10年GDP）</t>
  </si>
  <si>
    <t>当前值</t>
  </si>
  <si>
    <t>季度</t>
  </si>
  <si>
    <t>同比增长率</t>
  </si>
  <si>
    <t>80%分位点（乐观预计）</t>
  </si>
  <si>
    <t>50%分位点（中性预计）</t>
  </si>
  <si>
    <t>20%分位点（悲观预计）</t>
  </si>
  <si>
    <t>结论</t>
  </si>
  <si>
    <t>乐观预计</t>
  </si>
  <si>
    <t>中性预计</t>
  </si>
  <si>
    <t>悲观预计</t>
  </si>
  <si>
    <t>查找日期的股息率</t>
  </si>
  <si>
    <t>投资N年盈利年化增长率</t>
  </si>
  <si>
    <t>投资N年市盈率年化增长率</t>
  </si>
  <si>
    <t>年化投资回报率</t>
  </si>
  <si>
    <t>均值</t>
  </si>
  <si>
    <t>当前值</t>
    <phoneticPr fontId="9" type="noConversion"/>
  </si>
  <si>
    <t>危险值</t>
    <phoneticPr fontId="9" type="noConversion"/>
  </si>
  <si>
    <t>2019年</t>
    <phoneticPr fontId="9" type="noConversion"/>
  </si>
  <si>
    <t>2018年</t>
    <phoneticPr fontId="9" type="noConversion"/>
  </si>
  <si>
    <t>2017年</t>
    <phoneticPr fontId="9" type="noConversion"/>
  </si>
  <si>
    <t>2016年</t>
    <phoneticPr fontId="9" type="noConversion"/>
  </si>
  <si>
    <t>2015年</t>
    <phoneticPr fontId="9" type="noConversion"/>
  </si>
  <si>
    <t>2014年</t>
    <phoneticPr fontId="9" type="noConversion"/>
  </si>
  <si>
    <t>2013年</t>
    <phoneticPr fontId="9" type="noConversion"/>
  </si>
  <si>
    <t>2012年</t>
    <phoneticPr fontId="9" type="noConversion"/>
  </si>
  <si>
    <t>2011年</t>
    <phoneticPr fontId="9" type="noConversion"/>
  </si>
  <si>
    <t>2010年</t>
    <phoneticPr fontId="9" type="noConversion"/>
  </si>
  <si>
    <t>PE</t>
    <phoneticPr fontId="9" type="noConversion"/>
  </si>
  <si>
    <t>市盈率增长率</t>
    <phoneticPr fontId="9" type="noConversion"/>
  </si>
  <si>
    <t>投资年限（N）</t>
    <phoneticPr fontId="9" type="noConversion"/>
  </si>
  <si>
    <t>公式：</t>
    <phoneticPr fontId="9" type="noConversion"/>
  </si>
  <si>
    <t>((未来价格/现在价格)^(1/n)-1)*100%</t>
    <phoneticPr fontId="9" type="noConversion"/>
  </si>
  <si>
    <t>中性值</t>
    <phoneticPr fontId="9" type="noConversion"/>
  </si>
  <si>
    <t>机会值</t>
    <phoneticPr fontId="9" type="noConversion"/>
  </si>
  <si>
    <t>名称</t>
  </si>
  <si>
    <t>初始值</t>
  </si>
  <si>
    <t>最终值</t>
  </si>
  <si>
    <t>年限</t>
  </si>
  <si>
    <t>年化复合收益率（或增长率）</t>
  </si>
  <si>
    <t>说明：橙色格子插入了公式，勿动！！！在黄色格子输入数据，按回车即可</t>
  </si>
  <si>
    <t>复合年化增长率（复合年化收益率）-计算模板</t>
    <phoneticPr fontId="9" type="noConversion"/>
  </si>
  <si>
    <t>中证消费</t>
    <phoneticPr fontId="9" type="noConversion"/>
  </si>
  <si>
    <t>市盈率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</si>
</sst>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name val="宋体"/>
      <charset val="134"/>
    </font>
    <font>
      <b/>
      <sz val="18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宋体"/>
      <family val="3"/>
      <charset val="134"/>
    </font>
    <font>
      <b/>
      <sz val="16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31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5" fillId="4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2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9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10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10" fontId="12" fillId="0" borderId="1" xfId="1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9" fontId="8" fillId="0" borderId="0" xfId="1" applyFont="1">
      <alignment vertical="center"/>
    </xf>
    <xf numFmtId="0" fontId="8" fillId="0" borderId="0" xfId="0" applyFont="1">
      <alignment vertical="center"/>
    </xf>
    <xf numFmtId="10" fontId="0" fillId="0" borderId="0" xfId="1" applyNumberFormat="1" applyFont="1">
      <alignment vertical="center"/>
    </xf>
    <xf numFmtId="10" fontId="3" fillId="0" borderId="1" xfId="0" applyNumberFormat="1" applyFont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zoomScale="160" zoomScaleNormal="160" zoomScaleSheetLayoutView="100" workbookViewId="0">
      <selection activeCell="B5" sqref="B5"/>
    </sheetView>
  </sheetViews>
  <sheetFormatPr defaultColWidth="14.125" defaultRowHeight="14.25" x14ac:dyDescent="0.15"/>
  <cols>
    <col min="1" max="1" width="19.75" customWidth="1"/>
    <col min="4" max="4" width="22" customWidth="1"/>
    <col min="6" max="6" width="17.75" customWidth="1"/>
  </cols>
  <sheetData>
    <row r="1" spans="1:4" x14ac:dyDescent="0.15">
      <c r="A1" s="33"/>
      <c r="B1" s="34"/>
      <c r="C1" s="34"/>
    </row>
    <row r="2" spans="1:4" x14ac:dyDescent="0.15">
      <c r="A2" s="34"/>
    </row>
    <row r="3" spans="1:4" x14ac:dyDescent="0.15">
      <c r="A3" s="34"/>
      <c r="C3" s="35"/>
    </row>
    <row r="4" spans="1:4" x14ac:dyDescent="0.15">
      <c r="A4" s="34"/>
    </row>
    <row r="5" spans="1:4" x14ac:dyDescent="0.15">
      <c r="A5" s="34"/>
    </row>
    <row r="6" spans="1:4" x14ac:dyDescent="0.15">
      <c r="A6" s="34"/>
    </row>
    <row r="8" spans="1:4" x14ac:dyDescent="0.15">
      <c r="A8" s="20"/>
      <c r="B8" s="20"/>
      <c r="C8" s="20"/>
      <c r="D8" s="20"/>
    </row>
    <row r="9" spans="1:4" ht="20.25" x14ac:dyDescent="0.15">
      <c r="A9" s="32"/>
      <c r="B9" s="39"/>
      <c r="C9" s="39"/>
      <c r="D9" s="39"/>
    </row>
  </sheetData>
  <mergeCells count="1">
    <mergeCell ref="B9:D9"/>
  </mergeCells>
  <phoneticPr fontId="9" type="noConversion"/>
  <pageMargins left="0.75" right="0.75" top="1" bottom="1" header="0.51180555555555551" footer="0.51180555555555551"/>
  <pageSetup paperSize="9" orientation="portrait" horizontalDpi="0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6F14-68E9-4793-85AC-16ECDEBD5B98}">
  <dimension ref="A1:H19"/>
  <sheetViews>
    <sheetView workbookViewId="0">
      <selection activeCell="H7" sqref="H7"/>
    </sheetView>
  </sheetViews>
  <sheetFormatPr defaultColWidth="8.375" defaultRowHeight="14.25" x14ac:dyDescent="0.15"/>
  <cols>
    <col min="1" max="1" width="11.5" style="25" customWidth="1"/>
    <col min="2" max="3" width="14.125" style="25" customWidth="1"/>
    <col min="4" max="4" width="11.5" style="25" customWidth="1"/>
    <col min="5" max="5" width="41.625" style="25" customWidth="1"/>
  </cols>
  <sheetData>
    <row r="1" spans="1:8" ht="30.95" customHeight="1" x14ac:dyDescent="0.15">
      <c r="A1" s="43" t="s">
        <v>52</v>
      </c>
      <c r="B1" s="43"/>
      <c r="C1" s="43"/>
      <c r="D1" s="43"/>
      <c r="E1" s="43"/>
    </row>
    <row r="2" spans="1:8" ht="22.5" x14ac:dyDescent="0.15">
      <c r="A2" s="26" t="s">
        <v>46</v>
      </c>
      <c r="B2" s="26" t="s">
        <v>47</v>
      </c>
      <c r="C2" s="26" t="s">
        <v>48</v>
      </c>
      <c r="D2" s="26" t="s">
        <v>49</v>
      </c>
      <c r="E2" s="26" t="s">
        <v>50</v>
      </c>
    </row>
    <row r="3" spans="1:8" ht="22.5" x14ac:dyDescent="0.15">
      <c r="A3" s="40" t="s">
        <v>51</v>
      </c>
      <c r="B3" s="41"/>
      <c r="C3" s="41"/>
      <c r="D3" s="41"/>
      <c r="E3" s="42"/>
      <c r="H3" s="21"/>
    </row>
    <row r="4" spans="1:8" ht="22.5" x14ac:dyDescent="0.15">
      <c r="A4" s="22"/>
      <c r="B4" s="23">
        <v>15</v>
      </c>
      <c r="C4" s="23">
        <v>20</v>
      </c>
      <c r="D4" s="23">
        <v>10</v>
      </c>
      <c r="E4" s="24">
        <f>(C4/B4)^(1/D4)-1</f>
        <v>2.9186008964760646E-2</v>
      </c>
    </row>
    <row r="5" spans="1:8" ht="22.5" x14ac:dyDescent="0.15">
      <c r="A5" s="22"/>
      <c r="B5" s="23"/>
      <c r="C5" s="23"/>
      <c r="D5" s="23"/>
      <c r="E5" s="24" t="e">
        <f t="shared" ref="E5:E19" si="0">(C5/B5)^(1/D5)-1</f>
        <v>#DIV/0!</v>
      </c>
    </row>
    <row r="6" spans="1:8" ht="22.5" x14ac:dyDescent="0.15">
      <c r="A6" s="22"/>
      <c r="B6" s="23"/>
      <c r="C6" s="23"/>
      <c r="D6" s="23"/>
      <c r="E6" s="24" t="e">
        <f t="shared" si="0"/>
        <v>#DIV/0!</v>
      </c>
    </row>
    <row r="7" spans="1:8" ht="22.5" x14ac:dyDescent="0.15">
      <c r="A7" s="22"/>
      <c r="B7" s="23"/>
      <c r="C7" s="23"/>
      <c r="D7" s="23"/>
      <c r="E7" s="24" t="e">
        <f t="shared" si="0"/>
        <v>#DIV/0!</v>
      </c>
    </row>
    <row r="8" spans="1:8" ht="22.5" x14ac:dyDescent="0.15">
      <c r="A8" s="22"/>
      <c r="B8" s="23"/>
      <c r="C8" s="23"/>
      <c r="D8" s="23"/>
      <c r="E8" s="24" t="e">
        <f t="shared" si="0"/>
        <v>#DIV/0!</v>
      </c>
    </row>
    <row r="9" spans="1:8" ht="22.5" x14ac:dyDescent="0.15">
      <c r="A9" s="22"/>
      <c r="B9" s="23"/>
      <c r="C9" s="23"/>
      <c r="D9" s="23"/>
      <c r="E9" s="24" t="e">
        <f t="shared" si="0"/>
        <v>#DIV/0!</v>
      </c>
    </row>
    <row r="10" spans="1:8" ht="22.5" x14ac:dyDescent="0.15">
      <c r="A10" s="22"/>
      <c r="B10" s="23"/>
      <c r="C10" s="23"/>
      <c r="D10" s="23"/>
      <c r="E10" s="24" t="e">
        <f t="shared" si="0"/>
        <v>#DIV/0!</v>
      </c>
    </row>
    <row r="11" spans="1:8" ht="22.5" x14ac:dyDescent="0.15">
      <c r="A11" s="22"/>
      <c r="B11" s="23"/>
      <c r="C11" s="23"/>
      <c r="D11" s="23"/>
      <c r="E11" s="24" t="e">
        <f t="shared" si="0"/>
        <v>#DIV/0!</v>
      </c>
    </row>
    <row r="12" spans="1:8" ht="22.5" x14ac:dyDescent="0.15">
      <c r="A12" s="22"/>
      <c r="B12" s="23"/>
      <c r="C12" s="23"/>
      <c r="D12" s="23"/>
      <c r="E12" s="24" t="e">
        <f t="shared" si="0"/>
        <v>#DIV/0!</v>
      </c>
    </row>
    <row r="13" spans="1:8" ht="22.5" x14ac:dyDescent="0.15">
      <c r="A13" s="22"/>
      <c r="B13" s="23"/>
      <c r="C13" s="23"/>
      <c r="D13" s="23"/>
      <c r="E13" s="24" t="e">
        <f t="shared" si="0"/>
        <v>#DIV/0!</v>
      </c>
    </row>
    <row r="14" spans="1:8" ht="22.5" x14ac:dyDescent="0.15">
      <c r="A14" s="22"/>
      <c r="B14" s="23"/>
      <c r="C14" s="23"/>
      <c r="D14" s="23"/>
      <c r="E14" s="24" t="e">
        <f t="shared" si="0"/>
        <v>#DIV/0!</v>
      </c>
    </row>
    <row r="15" spans="1:8" ht="22.5" x14ac:dyDescent="0.15">
      <c r="A15" s="22"/>
      <c r="B15" s="23"/>
      <c r="C15" s="23"/>
      <c r="D15" s="23"/>
      <c r="E15" s="24" t="e">
        <f t="shared" si="0"/>
        <v>#DIV/0!</v>
      </c>
    </row>
    <row r="16" spans="1:8" ht="22.5" x14ac:dyDescent="0.15">
      <c r="A16" s="22"/>
      <c r="B16" s="23"/>
      <c r="C16" s="23"/>
      <c r="D16" s="23"/>
      <c r="E16" s="24" t="e">
        <f t="shared" si="0"/>
        <v>#DIV/0!</v>
      </c>
    </row>
    <row r="17" spans="1:5" ht="22.5" x14ac:dyDescent="0.15">
      <c r="A17" s="22"/>
      <c r="B17" s="23"/>
      <c r="C17" s="23"/>
      <c r="D17" s="23"/>
      <c r="E17" s="24" t="e">
        <f t="shared" si="0"/>
        <v>#DIV/0!</v>
      </c>
    </row>
    <row r="18" spans="1:5" ht="22.5" x14ac:dyDescent="0.15">
      <c r="A18" s="22"/>
      <c r="B18" s="23"/>
      <c r="C18" s="23"/>
      <c r="D18" s="23"/>
      <c r="E18" s="24" t="e">
        <f t="shared" si="0"/>
        <v>#DIV/0!</v>
      </c>
    </row>
    <row r="19" spans="1:5" ht="22.5" x14ac:dyDescent="0.15">
      <c r="A19" s="22"/>
      <c r="B19" s="23"/>
      <c r="C19" s="23"/>
      <c r="D19" s="23"/>
      <c r="E19" s="24" t="e">
        <f t="shared" si="0"/>
        <v>#DIV/0!</v>
      </c>
    </row>
  </sheetData>
  <mergeCells count="2">
    <mergeCell ref="A3:E3"/>
    <mergeCell ref="A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SheetLayoutView="100" workbookViewId="0">
      <selection activeCell="E7" sqref="E7"/>
    </sheetView>
  </sheetViews>
  <sheetFormatPr defaultColWidth="15.5" defaultRowHeight="27.6" customHeight="1" x14ac:dyDescent="0.15"/>
  <cols>
    <col min="1" max="1" width="18" style="28" customWidth="1"/>
    <col min="2" max="2" width="15.5" style="28"/>
    <col min="3" max="3" width="16.5" style="28" customWidth="1"/>
    <col min="4" max="16384" width="15.5" style="28"/>
  </cols>
  <sheetData>
    <row r="1" spans="1:4" ht="27.6" customHeight="1" x14ac:dyDescent="0.15">
      <c r="A1" s="27" t="s">
        <v>39</v>
      </c>
      <c r="B1" s="27" t="s">
        <v>54</v>
      </c>
      <c r="C1" s="27" t="s">
        <v>40</v>
      </c>
    </row>
    <row r="2" spans="1:4" ht="27.6" customHeight="1" x14ac:dyDescent="0.15">
      <c r="A2" s="29" t="s">
        <v>27</v>
      </c>
      <c r="B2" s="14"/>
      <c r="C2" s="30"/>
    </row>
    <row r="3" spans="1:4" ht="27.6" customHeight="1" x14ac:dyDescent="0.15">
      <c r="A3" s="29" t="s">
        <v>28</v>
      </c>
      <c r="B3" s="14"/>
      <c r="C3" s="31" t="e">
        <f>((B3/$B$2)^(1/$B$6)-1)*100%</f>
        <v>#DIV/0!</v>
      </c>
    </row>
    <row r="4" spans="1:4" ht="27.6" customHeight="1" x14ac:dyDescent="0.15">
      <c r="A4" s="29" t="s">
        <v>44</v>
      </c>
      <c r="B4" s="14"/>
      <c r="C4" s="31" t="e">
        <f t="shared" ref="C4:C5" si="0">((B4/$B$2)^(1/$B$6)-1)*100%</f>
        <v>#DIV/0!</v>
      </c>
    </row>
    <row r="5" spans="1:4" ht="27.6" customHeight="1" x14ac:dyDescent="0.15">
      <c r="A5" s="29" t="s">
        <v>45</v>
      </c>
      <c r="B5" s="14"/>
      <c r="C5" s="31" t="e">
        <f t="shared" si="0"/>
        <v>#DIV/0!</v>
      </c>
    </row>
    <row r="6" spans="1:4" ht="27.6" customHeight="1" x14ac:dyDescent="0.15">
      <c r="A6" s="29" t="s">
        <v>41</v>
      </c>
      <c r="B6" s="14"/>
      <c r="C6" s="30"/>
    </row>
    <row r="7" spans="1:4" ht="27.6" customHeight="1" x14ac:dyDescent="0.15">
      <c r="D7" s="32"/>
    </row>
    <row r="8" spans="1:4" ht="27.6" customHeight="1" x14ac:dyDescent="0.15">
      <c r="A8" s="32" t="s">
        <v>42</v>
      </c>
      <c r="B8" s="39" t="s">
        <v>43</v>
      </c>
      <c r="C8" s="39"/>
      <c r="D8" s="39"/>
    </row>
  </sheetData>
  <mergeCells count="1">
    <mergeCell ref="B8:D8"/>
  </mergeCells>
  <phoneticPr fontId="9" type="noConversion"/>
  <pageMargins left="0.75" right="0.75" top="1" bottom="1" header="0.51180555555555551" footer="0.51180555555555551"/>
  <pageSetup paperSize="9" orientation="portrait" horizontalDpi="0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zoomScale="86" zoomScaleNormal="86" zoomScaleSheetLayoutView="100" workbookViewId="0">
      <selection activeCell="C10" sqref="C10"/>
    </sheetView>
  </sheetViews>
  <sheetFormatPr defaultColWidth="9" defaultRowHeight="14.25" x14ac:dyDescent="0.15"/>
  <cols>
    <col min="1" max="1" width="15.125" customWidth="1"/>
    <col min="2" max="2" width="14.125" customWidth="1"/>
    <col min="4" max="4" width="26" customWidth="1"/>
    <col min="6" max="6" width="12.625" style="3" customWidth="1"/>
    <col min="7" max="8" width="13.5" style="3" customWidth="1"/>
  </cols>
  <sheetData>
    <row r="1" spans="1:8" ht="48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ht="24" customHeight="1" x14ac:dyDescent="0.15">
      <c r="A2" s="45" t="s">
        <v>1</v>
      </c>
      <c r="B2" s="45"/>
      <c r="C2" s="45"/>
      <c r="D2" s="45"/>
      <c r="E2" s="45"/>
      <c r="F2" s="45"/>
      <c r="G2" s="45"/>
      <c r="H2" s="45"/>
    </row>
    <row r="3" spans="1:8" s="1" customFormat="1" ht="24" customHeight="1" x14ac:dyDescent="0.15">
      <c r="A3" s="4" t="s">
        <v>2</v>
      </c>
      <c r="B3" s="5" t="s">
        <v>53</v>
      </c>
      <c r="C3" s="6"/>
      <c r="D3" s="6"/>
      <c r="E3" s="6"/>
      <c r="F3" s="6"/>
      <c r="G3" s="6"/>
      <c r="H3" s="6"/>
    </row>
    <row r="4" spans="1:8" s="1" customFormat="1" ht="24" customHeight="1" x14ac:dyDescent="0.15">
      <c r="A4" s="7" t="s">
        <v>3</v>
      </c>
      <c r="B4" s="7" t="s">
        <v>4</v>
      </c>
      <c r="C4" s="6"/>
      <c r="D4" s="4" t="s">
        <v>5</v>
      </c>
      <c r="E4" s="5"/>
      <c r="F4" s="6"/>
      <c r="G4" s="6"/>
      <c r="H4" s="6"/>
    </row>
    <row r="5" spans="1:8" x14ac:dyDescent="0.15">
      <c r="A5" s="8">
        <v>43960</v>
      </c>
      <c r="B5" s="9"/>
    </row>
    <row r="6" spans="1:8" s="2" customFormat="1" ht="42.75" x14ac:dyDescent="0.15">
      <c r="A6" s="10"/>
      <c r="B6" s="11"/>
      <c r="D6" s="7" t="s">
        <v>6</v>
      </c>
      <c r="E6" s="7" t="s">
        <v>7</v>
      </c>
      <c r="F6" s="12" t="s">
        <v>8</v>
      </c>
      <c r="G6" s="12" t="s">
        <v>9</v>
      </c>
      <c r="H6" s="12" t="s">
        <v>10</v>
      </c>
    </row>
    <row r="7" spans="1:8" x14ac:dyDescent="0.15">
      <c r="A7" s="46" t="s">
        <v>11</v>
      </c>
      <c r="B7" s="46"/>
      <c r="D7" s="14" t="s">
        <v>12</v>
      </c>
      <c r="E7" s="14"/>
      <c r="F7" s="9"/>
      <c r="G7" s="9"/>
      <c r="H7" s="9"/>
    </row>
    <row r="8" spans="1:8" x14ac:dyDescent="0.15">
      <c r="A8" s="13" t="s">
        <v>13</v>
      </c>
      <c r="B8" s="13" t="s">
        <v>14</v>
      </c>
      <c r="D8" s="14" t="s">
        <v>15</v>
      </c>
      <c r="E8" s="14"/>
      <c r="F8" s="15" t="e">
        <f>(E8/E7)^(1/E4)-1</f>
        <v>#DIV/0!</v>
      </c>
      <c r="G8" s="9"/>
      <c r="H8" s="9"/>
    </row>
    <row r="9" spans="1:8" x14ac:dyDescent="0.15">
      <c r="A9" s="16" t="s">
        <v>29</v>
      </c>
      <c r="B9" s="36"/>
      <c r="D9" s="14" t="s">
        <v>16</v>
      </c>
      <c r="E9" s="14"/>
      <c r="F9" s="9"/>
      <c r="G9" s="15" t="e">
        <f>(E9/E7)^(1/E4)-1</f>
        <v>#DIV/0!</v>
      </c>
      <c r="H9" s="9"/>
    </row>
    <row r="10" spans="1:8" x14ac:dyDescent="0.15">
      <c r="A10" s="16" t="s">
        <v>30</v>
      </c>
      <c r="B10" s="36"/>
      <c r="D10" s="14" t="s">
        <v>17</v>
      </c>
      <c r="E10" s="14"/>
      <c r="F10" s="9"/>
      <c r="G10" s="9"/>
      <c r="H10" s="15" t="e">
        <f>(E10/E7)^(1/E4)-1</f>
        <v>#DIV/0!</v>
      </c>
    </row>
    <row r="11" spans="1:8" x14ac:dyDescent="0.15">
      <c r="A11" s="16" t="s">
        <v>31</v>
      </c>
      <c r="B11" s="36"/>
    </row>
    <row r="12" spans="1:8" x14ac:dyDescent="0.15">
      <c r="A12" s="16" t="s">
        <v>32</v>
      </c>
      <c r="B12" s="36"/>
    </row>
    <row r="13" spans="1:8" x14ac:dyDescent="0.15">
      <c r="A13" s="16" t="s">
        <v>33</v>
      </c>
      <c r="B13" s="36"/>
      <c r="D13" s="47" t="s">
        <v>18</v>
      </c>
      <c r="E13" s="47"/>
      <c r="F13" s="47"/>
      <c r="G13" s="47"/>
    </row>
    <row r="14" spans="1:8" x14ac:dyDescent="0.15">
      <c r="A14" s="16" t="s">
        <v>34</v>
      </c>
      <c r="B14" s="36"/>
      <c r="D14" s="17" t="s">
        <v>6</v>
      </c>
      <c r="E14" s="37" t="s">
        <v>19</v>
      </c>
      <c r="F14" s="38" t="s">
        <v>20</v>
      </c>
      <c r="G14" s="38" t="s">
        <v>21</v>
      </c>
    </row>
    <row r="15" spans="1:8" x14ac:dyDescent="0.15">
      <c r="A15" s="16" t="s">
        <v>35</v>
      </c>
      <c r="B15" s="36"/>
      <c r="D15" s="17" t="s">
        <v>22</v>
      </c>
      <c r="E15" s="18">
        <f>B5</f>
        <v>0</v>
      </c>
      <c r="F15" s="18">
        <f>B5</f>
        <v>0</v>
      </c>
      <c r="G15" s="18">
        <f>B5</f>
        <v>0</v>
      </c>
    </row>
    <row r="16" spans="1:8" x14ac:dyDescent="0.15">
      <c r="A16" s="16" t="s">
        <v>36</v>
      </c>
      <c r="B16" s="36"/>
      <c r="D16" s="17" t="s">
        <v>23</v>
      </c>
      <c r="E16" s="18" t="e">
        <f>B19</f>
        <v>#DIV/0!</v>
      </c>
      <c r="F16" s="18" t="e">
        <f>B19</f>
        <v>#DIV/0!</v>
      </c>
      <c r="G16" s="18" t="e">
        <f>B19</f>
        <v>#DIV/0!</v>
      </c>
    </row>
    <row r="17" spans="1:7" x14ac:dyDescent="0.15">
      <c r="A17" s="16" t="s">
        <v>37</v>
      </c>
      <c r="B17" s="36"/>
      <c r="D17" s="17" t="s">
        <v>24</v>
      </c>
      <c r="E17" s="18" t="e">
        <f>F8</f>
        <v>#DIV/0!</v>
      </c>
      <c r="F17" s="18" t="e">
        <f>G9</f>
        <v>#DIV/0!</v>
      </c>
      <c r="G17" s="18" t="e">
        <f>H10</f>
        <v>#DIV/0!</v>
      </c>
    </row>
    <row r="18" spans="1:7" x14ac:dyDescent="0.15">
      <c r="A18" s="16" t="s">
        <v>38</v>
      </c>
      <c r="B18" s="36"/>
      <c r="D18" s="17" t="s">
        <v>25</v>
      </c>
      <c r="E18" s="18" t="e">
        <f>E15+E16+E17</f>
        <v>#DIV/0!</v>
      </c>
      <c r="F18" s="18" t="e">
        <f>F15+F16+F17</f>
        <v>#DIV/0!</v>
      </c>
      <c r="G18" s="18" t="e">
        <f>G15+G16+G17</f>
        <v>#DIV/0!</v>
      </c>
    </row>
    <row r="19" spans="1:7" x14ac:dyDescent="0.15">
      <c r="A19" s="16" t="s">
        <v>26</v>
      </c>
      <c r="B19" s="19" t="e">
        <f>AVERAGE(B9:B18)</f>
        <v>#DIV/0!</v>
      </c>
    </row>
  </sheetData>
  <mergeCells count="4">
    <mergeCell ref="A1:H1"/>
    <mergeCell ref="A2:H2"/>
    <mergeCell ref="A7:B7"/>
    <mergeCell ref="D13:G13"/>
  </mergeCells>
  <phoneticPr fontId="9" type="noConversion"/>
  <pageMargins left="0.75" right="0.75" top="1" bottom="1" header="0.51180555555555551" footer="0.51180555555555551"/>
  <pageSetup paperSize="9" orientation="portrait" horizontalDpi="0" verticalDpi="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ABBE-2F06-49B7-ABE1-66A0481E462A}">
  <dimension ref="A1:C10"/>
  <sheetViews>
    <sheetView workbookViewId="0">
      <selection activeCell="D4" sqref="D4"/>
    </sheetView>
  </sheetViews>
  <sheetFormatPr defaultRowHeight="14.25" x14ac:dyDescent="0.15"/>
  <sheetData>
    <row r="1" spans="1:3" x14ac:dyDescent="0.15">
      <c r="A1" s="36">
        <v>6.0999999999999999E-2</v>
      </c>
      <c r="C1">
        <v>34.24</v>
      </c>
    </row>
    <row r="2" spans="1:3" x14ac:dyDescent="0.15">
      <c r="A2" s="36">
        <v>6.6000000000000003E-2</v>
      </c>
      <c r="C2">
        <v>37.51</v>
      </c>
    </row>
    <row r="3" spans="1:3" x14ac:dyDescent="0.15">
      <c r="A3" s="36">
        <v>6.9000000000000006E-2</v>
      </c>
      <c r="C3">
        <v>27.82</v>
      </c>
    </row>
    <row r="4" spans="1:3" x14ac:dyDescent="0.15">
      <c r="A4" s="36">
        <v>6.7000000000000004E-2</v>
      </c>
      <c r="C4">
        <v>21.21</v>
      </c>
    </row>
    <row r="5" spans="1:3" x14ac:dyDescent="0.15">
      <c r="A5" s="36">
        <v>6.9000000000000006E-2</v>
      </c>
      <c r="C5">
        <v>3</v>
      </c>
    </row>
    <row r="6" spans="1:3" x14ac:dyDescent="0.15">
      <c r="A6" s="36">
        <v>7.2999999999999995E-2</v>
      </c>
    </row>
    <row r="7" spans="1:3" x14ac:dyDescent="0.15">
      <c r="A7" s="36">
        <v>7.8E-2</v>
      </c>
    </row>
    <row r="8" spans="1:3" x14ac:dyDescent="0.15">
      <c r="A8" s="36">
        <v>7.9000000000000001E-2</v>
      </c>
    </row>
    <row r="9" spans="1:3" x14ac:dyDescent="0.15">
      <c r="A9" s="36">
        <v>9.5000000000000001E-2</v>
      </c>
    </row>
    <row r="10" spans="1:3" x14ac:dyDescent="0.15">
      <c r="A10" s="36">
        <v>0.106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空白表格（示范）</vt:lpstr>
      <vt:lpstr>复合年化收益率</vt:lpstr>
      <vt:lpstr>市盈率增长率（函数）</vt:lpstr>
      <vt:lpstr>秘制博格公式表格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Sami</cp:lastModifiedBy>
  <dcterms:created xsi:type="dcterms:W3CDTF">2020-01-11T09:44:09Z</dcterms:created>
  <dcterms:modified xsi:type="dcterms:W3CDTF">2020-05-09T05:32:54Z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