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dela\Desktop\Excel\"/>
    </mc:Choice>
  </mc:AlternateContent>
  <xr:revisionPtr revIDLastSave="0" documentId="13_ncr:1_{2DD1C684-CFF5-4409-B6E6-8F99E527AE65}" xr6:coauthVersionLast="43" xr6:coauthVersionMax="43" xr10:uidLastSave="{00000000-0000-0000-0000-000000000000}"/>
  <bookViews>
    <workbookView xWindow="10980" yWindow="-300" windowWidth="17280" windowHeight="8964" xr2:uid="{00000000-000D-0000-FFFF-FFFF00000000}"/>
  </bookViews>
  <sheets>
    <sheet name="Fitness Participa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14" i="1"/>
  <c r="D7" i="1"/>
  <c r="D11" i="1" s="1"/>
  <c r="E7" i="1"/>
  <c r="C11" i="1"/>
  <c r="E11" i="1"/>
  <c r="B11" i="1"/>
  <c r="D6" i="1"/>
  <c r="E6" i="1"/>
  <c r="D8" i="1"/>
  <c r="E8" i="1"/>
  <c r="D9" i="1"/>
  <c r="E9" i="1"/>
  <c r="D10" i="1"/>
  <c r="E10" i="1"/>
  <c r="E5" i="1"/>
  <c r="D5" i="1"/>
</calcChain>
</file>

<file path=xl/sharedStrings.xml><?xml version="1.0" encoding="utf-8"?>
<sst xmlns="http://schemas.openxmlformats.org/spreadsheetml/2006/main" count="21" uniqueCount="15">
  <si>
    <t>Department</t>
  </si>
  <si>
    <t>Spring</t>
  </si>
  <si>
    <t>Fall</t>
  </si>
  <si>
    <t>Total Participants</t>
  </si>
  <si>
    <t>Difference</t>
  </si>
  <si>
    <t>City Hall</t>
  </si>
  <si>
    <t>Finance</t>
  </si>
  <si>
    <t>Engineering</t>
  </si>
  <si>
    <t>City Council</t>
  </si>
  <si>
    <t>Totals</t>
  </si>
  <si>
    <t>Fall Participants as a Percent of Total</t>
  </si>
  <si>
    <t>IT Services</t>
  </si>
  <si>
    <t>Aspen Falls Fitness Events</t>
  </si>
  <si>
    <t>Public Works</t>
  </si>
  <si>
    <t>Number of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</si>
</sst>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8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0" fontId="1" fillId="0" borderId="0" xfId="2"/>
    <xf numFmtId="0" fontId="1" fillId="0" borderId="0" xfId="3"/>
    <xf numFmtId="0" fontId="1" fillId="0" borderId="0" xfId="5"/>
    <xf numFmtId="0" fontId="1" fillId="0" borderId="0" xfId="7"/>
    <xf numFmtId="0" fontId="1" fillId="0" borderId="0" xfId="8"/>
    <xf numFmtId="0" fontId="4" fillId="2" borderId="0" xfId="12" applyFont="1" applyAlignment="1">
      <alignment horizontal="center"/>
    </xf>
    <xf numFmtId="0" fontId="1" fillId="3" borderId="0" xfId="13" applyAlignment="1">
      <alignment horizontal="center"/>
    </xf>
    <xf numFmtId="0" fontId="0" fillId="0" borderId="0" xfId="2" applyFont="1"/>
    <xf numFmtId="168" fontId="0" fillId="0" borderId="0" xfId="10" applyNumberFormat="1" applyFont="1"/>
    <xf numFmtId="0" fontId="2" fillId="0" borderId="0" xfId="2" applyFont="1"/>
    <xf numFmtId="0" fontId="2" fillId="0" borderId="0" xfId="3" applyFont="1"/>
    <xf numFmtId="0" fontId="2" fillId="0" borderId="0" xfId="4" applyFont="1"/>
    <xf numFmtId="0" fontId="2" fillId="0" borderId="0" xfId="5" applyFont="1"/>
    <xf numFmtId="0" fontId="2" fillId="0" borderId="0" xfId="6" applyFont="1"/>
    <xf numFmtId="0" fontId="2" fillId="0" borderId="0" xfId="7" applyFont="1"/>
    <xf numFmtId="0" fontId="2" fillId="0" borderId="0" xfId="8" applyFont="1"/>
    <xf numFmtId="41" fontId="1" fillId="0" borderId="0" xfId="9"/>
    <xf numFmtId="41" fontId="0" fillId="0" borderId="0" xfId="9" applyFont="1"/>
    <xf numFmtId="0" fontId="2" fillId="0" borderId="1" xfId="11"/>
    <xf numFmtId="0" fontId="0" fillId="3" borderId="0" xfId="13" applyFont="1" applyAlignment="1">
      <alignment horizontal="center"/>
    </xf>
  </cellXfs>
  <cellStyles count="14">
    <cellStyle name="/nEkWK+WHgOUToIotLVdK+EhZpUvlk8n+/6zW3qtaQU=-~1JQqZGNn4bWpAWIRQUh36g==" xfId="6" xr:uid="{00000000-0005-0000-0000-000006000000}"/>
    <cellStyle name="382UPiiYEbErS5XtiTVhyie7oDodz4GS5GK7OPi7BYA=-~Cct7XowAHd/EG+asxk4zEQ==" xfId="1" xr:uid="{00000000-0005-0000-0000-000001000000}"/>
    <cellStyle name="4tPUKBqET9lgvIZKP1RUtU9T/U/rLBNvu2t8mIx6sYI=-~pZ3Sy0JJOetdFFdn2J9aFA==" xfId="5" xr:uid="{00000000-0005-0000-0000-000005000000}"/>
    <cellStyle name="60% - Accent6" xfId="13" builtinId="52"/>
    <cellStyle name="7wZKPoGNVVa1I0+86vWr32MANWqfH6e+bSfTJ3s3/zw=-~wZMSuIA4B0ozJd//TRnaug==" xfId="8" xr:uid="{00000000-0005-0000-0000-000008000000}"/>
    <cellStyle name="Accent6" xfId="12" builtinId="49"/>
    <cellStyle name="Comma [0]" xfId="9" builtinId="6"/>
    <cellStyle name="d0I/F7Cs+NaYxVg8TZA9iSAZ2ROrMDo/R6dG2Zz+pzs=-~BRCX0VG4D/5mKbVqDV0N+Q==" xfId="4" xr:uid="{00000000-0005-0000-0000-000004000000}"/>
    <cellStyle name="JGQzzcWTLbqXuj4YnjMnD83uOx1dsulF5CCGpv1Rcxo=-~wiNSg5+8b97XbdQpD4KqiA==" xfId="7" xr:uid="{00000000-0005-0000-0000-000007000000}"/>
    <cellStyle name="Normal" xfId="0" builtinId="0"/>
    <cellStyle name="Percent" xfId="10" builtinId="5"/>
    <cellStyle name="Total" xfId="11" builtinId="25"/>
    <cellStyle name="ymT2I182XltYJObpNTIOYStkRO2m6yBZArz2paNKH08=-~WkpA8WKyFzH5fNrqlZpRgQ==" xfId="2" xr:uid="{00000000-0005-0000-0000-000002000000}"/>
    <cellStyle name="YrP3BfeLDE7u5wp54RngnRcstIUG883KSl3PvMetKxA=-~gjQhj8/8b96jwMeduL5hvA==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Normal="100" workbookViewId="0">
      <selection activeCell="A2" sqref="A2:E2"/>
    </sheetView>
  </sheetViews>
  <sheetFormatPr defaultRowHeight="14.4" x14ac:dyDescent="0.3"/>
  <cols>
    <col min="1" max="5" width="16.77734375" customWidth="1"/>
  </cols>
  <sheetData>
    <row r="1" spans="1:5" ht="21" x14ac:dyDescent="0.4">
      <c r="A1" s="6" t="s">
        <v>12</v>
      </c>
      <c r="B1" s="6"/>
      <c r="C1" s="6"/>
      <c r="D1" s="6"/>
      <c r="E1" s="6"/>
    </row>
    <row r="2" spans="1:5" x14ac:dyDescent="0.3">
      <c r="A2" s="20" t="s">
        <v>14</v>
      </c>
      <c r="B2" s="7"/>
      <c r="C2" s="7"/>
      <c r="D2" s="7"/>
      <c r="E2" s="7"/>
    </row>
    <row r="4" spans="1:5" x14ac:dyDescent="0.3">
      <c r="A4" s="10" t="s">
        <v>0</v>
      </c>
      <c r="B4" s="11" t="s">
        <v>1</v>
      </c>
      <c r="C4" s="12" t="s">
        <v>2</v>
      </c>
      <c r="D4" s="13" t="s">
        <v>3</v>
      </c>
      <c r="E4" s="14" t="s">
        <v>4</v>
      </c>
    </row>
    <row r="5" spans="1:5" x14ac:dyDescent="0.3">
      <c r="A5" s="15" t="s">
        <v>5</v>
      </c>
      <c r="B5" s="17">
        <v>185</v>
      </c>
      <c r="C5" s="17">
        <v>140</v>
      </c>
      <c r="D5" s="18">
        <f>B5+C5</f>
        <v>325</v>
      </c>
      <c r="E5" s="18">
        <f>B5-C5</f>
        <v>45</v>
      </c>
    </row>
    <row r="6" spans="1:5" x14ac:dyDescent="0.3">
      <c r="A6" s="10" t="s">
        <v>6</v>
      </c>
      <c r="B6" s="17">
        <v>147</v>
      </c>
      <c r="C6" s="17">
        <v>136</v>
      </c>
      <c r="D6" s="18">
        <f t="shared" ref="D6:D10" si="0">B6+C6</f>
        <v>283</v>
      </c>
      <c r="E6" s="18">
        <f t="shared" ref="E6:E10" si="1">B6-C6</f>
        <v>11</v>
      </c>
    </row>
    <row r="7" spans="1:5" x14ac:dyDescent="0.3">
      <c r="A7" s="10" t="s">
        <v>13</v>
      </c>
      <c r="B7" s="17">
        <v>195</v>
      </c>
      <c r="C7" s="17">
        <v>187</v>
      </c>
      <c r="D7" s="18">
        <f t="shared" ref="D7" si="2">B7+C7</f>
        <v>382</v>
      </c>
      <c r="E7" s="18">
        <f t="shared" ref="E7" si="3">B7-C7</f>
        <v>8</v>
      </c>
    </row>
    <row r="8" spans="1:5" x14ac:dyDescent="0.3">
      <c r="A8" s="13" t="s">
        <v>11</v>
      </c>
      <c r="B8" s="17">
        <v>130</v>
      </c>
      <c r="C8" s="17">
        <v>117</v>
      </c>
      <c r="D8" s="18">
        <f t="shared" si="0"/>
        <v>247</v>
      </c>
      <c r="E8" s="18">
        <f t="shared" si="1"/>
        <v>13</v>
      </c>
    </row>
    <row r="9" spans="1:5" x14ac:dyDescent="0.3">
      <c r="A9" s="16" t="s">
        <v>7</v>
      </c>
      <c r="B9" s="17">
        <v>169</v>
      </c>
      <c r="C9" s="17">
        <v>147</v>
      </c>
      <c r="D9" s="18">
        <f t="shared" si="0"/>
        <v>316</v>
      </c>
      <c r="E9" s="18">
        <f t="shared" si="1"/>
        <v>22</v>
      </c>
    </row>
    <row r="10" spans="1:5" x14ac:dyDescent="0.3">
      <c r="A10" s="11" t="s">
        <v>8</v>
      </c>
      <c r="B10" s="17">
        <v>195</v>
      </c>
      <c r="C10" s="17">
        <v>152</v>
      </c>
      <c r="D10" s="18">
        <f t="shared" si="0"/>
        <v>347</v>
      </c>
      <c r="E10" s="18">
        <f t="shared" si="1"/>
        <v>43</v>
      </c>
    </row>
    <row r="11" spans="1:5" ht="15" thickBot="1" x14ac:dyDescent="0.35">
      <c r="A11" s="14" t="s">
        <v>9</v>
      </c>
      <c r="B11" s="19">
        <f>SUM(B5:B10)</f>
        <v>1021</v>
      </c>
      <c r="C11" s="19">
        <f t="shared" ref="C11:E11" si="4">SUM(C5:C10)</f>
        <v>879</v>
      </c>
      <c r="D11" s="19">
        <f t="shared" si="4"/>
        <v>1900</v>
      </c>
      <c r="E11">
        <f t="shared" si="4"/>
        <v>142</v>
      </c>
    </row>
    <row r="12" spans="1:5" ht="15" thickTop="1" x14ac:dyDescent="0.3"/>
    <row r="13" spans="1:5" x14ac:dyDescent="0.3">
      <c r="A13" s="4" t="s">
        <v>10</v>
      </c>
    </row>
    <row r="14" spans="1:5" x14ac:dyDescent="0.3">
      <c r="A14" s="4" t="s">
        <v>5</v>
      </c>
      <c r="B14" s="9">
        <f>C5/D5</f>
        <v>0.43076923076923079</v>
      </c>
    </row>
    <row r="15" spans="1:5" x14ac:dyDescent="0.3">
      <c r="A15" s="1" t="s">
        <v>6</v>
      </c>
      <c r="B15" s="9">
        <f t="shared" ref="B15:B19" si="5">C6/D6</f>
        <v>0.48056537102473496</v>
      </c>
    </row>
    <row r="16" spans="1:5" x14ac:dyDescent="0.3">
      <c r="A16" s="8" t="s">
        <v>13</v>
      </c>
      <c r="B16" s="9">
        <f t="shared" si="5"/>
        <v>0.48952879581151831</v>
      </c>
    </row>
    <row r="17" spans="1:2" x14ac:dyDescent="0.3">
      <c r="A17" s="3" t="s">
        <v>11</v>
      </c>
      <c r="B17" s="9">
        <f t="shared" si="5"/>
        <v>0.47368421052631576</v>
      </c>
    </row>
    <row r="18" spans="1:2" x14ac:dyDescent="0.3">
      <c r="A18" s="5" t="s">
        <v>7</v>
      </c>
      <c r="B18" s="9">
        <f t="shared" si="5"/>
        <v>0.4651898734177215</v>
      </c>
    </row>
    <row r="19" spans="1:2" x14ac:dyDescent="0.3">
      <c r="A19" s="2" t="s">
        <v>8</v>
      </c>
      <c r="B19" s="9">
        <f t="shared" si="5"/>
        <v>0.43804034582132567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  <headerFooter>
    <oddFooter>&amp;L&amp;F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Gz2DbYAruaLYJS/+1OAKK+kdYc62Bj+L9zeyEEhT4F4=-~cttQkw5pmGtm5BthtVnXSg==</id>
</project>
</file>

<file path=customXml/itemProps1.xml><?xml version="1.0" encoding="utf-8"?>
<ds:datastoreItem xmlns:ds="http://schemas.openxmlformats.org/officeDocument/2006/customXml" ds:itemID="{0C7FE8BE-49E7-45F0-9B8D-5CB7067AD9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 Participants</vt:lpstr>
    </vt:vector>
  </TitlesOfParts>
  <Company>Central New Mexico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SFS</dc:creator>
  <cp:lastModifiedBy>ldela</cp:lastModifiedBy>
  <dcterms:created xsi:type="dcterms:W3CDTF">2012-07-15T13:23:59Z</dcterms:created>
  <dcterms:modified xsi:type="dcterms:W3CDTF">2019-07-18T04:25:15Z</dcterms:modified>
</cp:coreProperties>
</file>