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ide Cryostat" sheetId="1" r:id="rId3"/>
  </sheets>
  <definedNames/>
  <calcPr/>
</workbook>
</file>

<file path=xl/sharedStrings.xml><?xml version="1.0" encoding="utf-8"?>
<sst xmlns="http://schemas.openxmlformats.org/spreadsheetml/2006/main" count="524" uniqueCount="154">
  <si>
    <t>From</t>
  </si>
  <si>
    <t>To</t>
  </si>
  <si>
    <t>Connector</t>
  </si>
  <si>
    <t>Pin</t>
  </si>
  <si>
    <t>Description</t>
  </si>
  <si>
    <t>Base Colour</t>
  </si>
  <si>
    <t>First Stripe</t>
  </si>
  <si>
    <t>Second Stripe</t>
  </si>
  <si>
    <t xml:space="preserve">61-way MIL </t>
  </si>
  <si>
    <t>Details</t>
  </si>
  <si>
    <t>61-way MIL Pin</t>
  </si>
  <si>
    <t>Used</t>
  </si>
  <si>
    <t>CCD Connector 1</t>
  </si>
  <si>
    <t>Substrate</t>
  </si>
  <si>
    <t>BLK</t>
  </si>
  <si>
    <t>Long wires</t>
  </si>
  <si>
    <t>Dummy Output Source (E)</t>
  </si>
  <si>
    <t>BRN</t>
  </si>
  <si>
    <t>A</t>
  </si>
  <si>
    <t>Output Source (E)</t>
  </si>
  <si>
    <t>RED</t>
  </si>
  <si>
    <t>w</t>
  </si>
  <si>
    <t>B</t>
  </si>
  <si>
    <t>Output Gate (E)</t>
  </si>
  <si>
    <t>ORN</t>
  </si>
  <si>
    <t>c</t>
  </si>
  <si>
    <t>C</t>
  </si>
  <si>
    <t>Dump Gate (A)</t>
  </si>
  <si>
    <t>YEL</t>
  </si>
  <si>
    <t>D</t>
  </si>
  <si>
    <t>Reset Gate (E)</t>
  </si>
  <si>
    <t>GRN</t>
  </si>
  <si>
    <t>b</t>
  </si>
  <si>
    <t>E</t>
  </si>
  <si>
    <t>Summing Well (E)</t>
  </si>
  <si>
    <t>BLU</t>
  </si>
  <si>
    <t>v</t>
  </si>
  <si>
    <t>F</t>
  </si>
  <si>
    <t>Register Clock Phase 1 (E)</t>
  </si>
  <si>
    <t>VIO</t>
  </si>
  <si>
    <t>HH</t>
  </si>
  <si>
    <t>G</t>
  </si>
  <si>
    <t>Register Clock Phase 2 (E)</t>
  </si>
  <si>
    <t>GRY</t>
  </si>
  <si>
    <t>N</t>
  </si>
  <si>
    <t>H</t>
  </si>
  <si>
    <t>Register Clock Phase 3 (E and F)</t>
  </si>
  <si>
    <t>WHT</t>
  </si>
  <si>
    <t>m</t>
  </si>
  <si>
    <t>J</t>
  </si>
  <si>
    <t>Register Clock Phase 1 (F)</t>
  </si>
  <si>
    <t>CC</t>
  </si>
  <si>
    <t>K</t>
  </si>
  <si>
    <t>Register Clock Phase 2 (F)</t>
  </si>
  <si>
    <t>MM</t>
  </si>
  <si>
    <t>L</t>
  </si>
  <si>
    <t>Summing Well (F)</t>
  </si>
  <si>
    <t>NN</t>
  </si>
  <si>
    <t>M</t>
  </si>
  <si>
    <t>Reset Gate (F)</t>
  </si>
  <si>
    <t>GG</t>
  </si>
  <si>
    <t>Transfer Gate (A)</t>
  </si>
  <si>
    <t>a</t>
  </si>
  <si>
    <t>P</t>
  </si>
  <si>
    <t>Output Gate (F)</t>
  </si>
  <si>
    <t>u</t>
  </si>
  <si>
    <t>R</t>
  </si>
  <si>
    <t>Output Source (F)</t>
  </si>
  <si>
    <t>Z</t>
  </si>
  <si>
    <t>S</t>
  </si>
  <si>
    <t>Dummy Output Source (F)</t>
  </si>
  <si>
    <t>T</t>
  </si>
  <si>
    <t>U</t>
  </si>
  <si>
    <t>Dummy Output Drain (E)</t>
  </si>
  <si>
    <t>V</t>
  </si>
  <si>
    <t>Reset Drain (E)</t>
  </si>
  <si>
    <t>Y</t>
  </si>
  <si>
    <t>W</t>
  </si>
  <si>
    <t>Output Drain (E)</t>
  </si>
  <si>
    <t>t</t>
  </si>
  <si>
    <t>X</t>
  </si>
  <si>
    <t>Image Area Clock Phase 4 (A)</t>
  </si>
  <si>
    <t>Image Area Clock Phase 3 (A)</t>
  </si>
  <si>
    <t>Image Area Clock Phase 4 (B)</t>
  </si>
  <si>
    <t>Image Area Clock Phase 3 (B)</t>
  </si>
  <si>
    <t>d</t>
  </si>
  <si>
    <t>Dump Drain (A)</t>
  </si>
  <si>
    <t>FF</t>
  </si>
  <si>
    <t>e</t>
  </si>
  <si>
    <t>Image Area Clock Phase 1 (B)</t>
  </si>
  <si>
    <t>f</t>
  </si>
  <si>
    <t>Image Area Clock Phase 2 (B)</t>
  </si>
  <si>
    <t>g</t>
  </si>
  <si>
    <t>Image Area Clock Phase 1 (A)</t>
  </si>
  <si>
    <t>h</t>
  </si>
  <si>
    <t>Image Area Clock Phase 2 (A)</t>
  </si>
  <si>
    <t>i</t>
  </si>
  <si>
    <t>j</t>
  </si>
  <si>
    <t>Output Drain (F)</t>
  </si>
  <si>
    <t>EE</t>
  </si>
  <si>
    <t>k</t>
  </si>
  <si>
    <t>Reset Drain (F)</t>
  </si>
  <si>
    <t>DD</t>
  </si>
  <si>
    <t>Dummy Output Drain (F)</t>
  </si>
  <si>
    <t>n</t>
  </si>
  <si>
    <t>CCD Connector 2</t>
  </si>
  <si>
    <t>Short wires</t>
  </si>
  <si>
    <t>p</t>
  </si>
  <si>
    <t>Dummy Output Source (G)</t>
  </si>
  <si>
    <t>q</t>
  </si>
  <si>
    <t>Output Source (G)</t>
  </si>
  <si>
    <t>r</t>
  </si>
  <si>
    <t>Output Gate (G)</t>
  </si>
  <si>
    <t>s</t>
  </si>
  <si>
    <t>Dump Gate (D)</t>
  </si>
  <si>
    <t>Reset Gate (G)</t>
  </si>
  <si>
    <t>Summing Well (G)</t>
  </si>
  <si>
    <t>Register Clock Phase 1 (G)</t>
  </si>
  <si>
    <t>Register Clock Phase 2 (G)</t>
  </si>
  <si>
    <t>x</t>
  </si>
  <si>
    <t>Register Clock Phase 3 (G and H)</t>
  </si>
  <si>
    <t>y</t>
  </si>
  <si>
    <t>Register Clock Phase 1 (H)</t>
  </si>
  <si>
    <t>z</t>
  </si>
  <si>
    <t>AA</t>
  </si>
  <si>
    <t>Summing Well (H)</t>
  </si>
  <si>
    <t>BB</t>
  </si>
  <si>
    <t>Reset Gate (H)</t>
  </si>
  <si>
    <t>Transfer Gate (D)</t>
  </si>
  <si>
    <t>Output Gate (H)</t>
  </si>
  <si>
    <t>Output Source (H)</t>
  </si>
  <si>
    <t>Dummy Output Source (H)</t>
  </si>
  <si>
    <t>Dummy Output Drain (G)</t>
  </si>
  <si>
    <t>JJ</t>
  </si>
  <si>
    <t>Reset Drain (G)</t>
  </si>
  <si>
    <t>KK</t>
  </si>
  <si>
    <t>Output Drain (G)</t>
  </si>
  <si>
    <t>LL</t>
  </si>
  <si>
    <t>Image Area Clock Phase 1 (D)</t>
  </si>
  <si>
    <t>Image Area Clock Phase 2 (D)</t>
  </si>
  <si>
    <t>PP</t>
  </si>
  <si>
    <t>Image Area Clock Phase 1 (C)</t>
  </si>
  <si>
    <t>Image Area Clock Phase 2 (C)</t>
  </si>
  <si>
    <t>Dump Drain (D)</t>
  </si>
  <si>
    <t>Image Area Clock Phase 4 (C)</t>
  </si>
  <si>
    <t>Image Area Clock Phase 3 (C)</t>
  </si>
  <si>
    <t>Image Area Clock Phase 4 (D)</t>
  </si>
  <si>
    <t>Image Area Clock Phase 3 (D)</t>
  </si>
  <si>
    <t>Output Drain (H)</t>
  </si>
  <si>
    <t>Reset Drain (H)</t>
  </si>
  <si>
    <t>Dummy Output Drain (H)</t>
  </si>
  <si>
    <t>Heater</t>
  </si>
  <si>
    <t>Diode (+ve)</t>
  </si>
  <si>
    <t>Diode (-ve)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</si>
</sst>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</font>
    <font/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FE7F5"/>
        <bgColor rgb="FFCFE7F5"/>
      </patternFill>
    </fill>
    <fill>
      <patternFill patternType="solid">
        <fgColor rgb="FF00B8FF"/>
        <bgColor rgb="FF00B8F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3" fillId="0" fontId="2" numFmtId="0" xfId="0" applyAlignment="1" applyBorder="1" applyFont="1">
      <alignment wrapText="1"/>
    </xf>
    <xf borderId="4" fillId="0" fontId="2" numFmtId="0" xfId="0" applyAlignment="1" applyBorder="1" applyFont="1">
      <alignment wrapText="1"/>
    </xf>
    <xf borderId="3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2" numFmtId="0" xfId="0" applyAlignment="1" applyBorder="1" applyFont="1">
      <alignment wrapText="1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2" fontId="3" numFmtId="0" xfId="0" applyAlignment="1" applyBorder="1" applyFill="1" applyFont="1">
      <alignment vertical="center"/>
    </xf>
    <xf borderId="10" fillId="2" fontId="1" numFmtId="0" xfId="0" applyAlignment="1" applyBorder="1" applyFont="1">
      <alignment horizontal="left" vertical="center"/>
    </xf>
    <xf borderId="10" fillId="2" fontId="3" numFmtId="0" xfId="0" applyAlignment="1" applyBorder="1" applyFont="1">
      <alignment horizontal="left" vertical="center"/>
    </xf>
    <xf borderId="10" fillId="2" fontId="3" numFmtId="0" xfId="0" applyAlignment="1" applyBorder="1" applyFont="1">
      <alignment horizontal="left" vertical="center"/>
    </xf>
    <xf borderId="10" fillId="2" fontId="3" numFmtId="0" xfId="0" applyAlignment="1" applyBorder="1" applyFont="1">
      <alignment vertical="center"/>
    </xf>
    <xf borderId="10" fillId="2" fontId="1" numFmtId="0" xfId="0" applyAlignment="1" applyBorder="1" applyFont="1">
      <alignment horizontal="left"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7" fillId="0" fontId="1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6" fillId="3" fontId="3" numFmtId="0" xfId="0" applyAlignment="1" applyBorder="1" applyFill="1" applyFont="1">
      <alignment horizontal="center" vertical="center"/>
    </xf>
    <xf borderId="7" fillId="2" fontId="3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7" fillId="2" fontId="3" numFmtId="0" xfId="0" applyAlignment="1" applyBorder="1" applyFont="1">
      <alignment horizontal="left" vertical="center"/>
    </xf>
    <xf borderId="7" fillId="2" fontId="3" numFmtId="0" xfId="0" applyAlignment="1" applyBorder="1" applyFont="1">
      <alignment horizontal="left" vertical="center"/>
    </xf>
    <xf borderId="7" fillId="2" fontId="3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11" fillId="0" fontId="2" numFmtId="0" xfId="0" applyAlignment="1" applyBorder="1" applyFont="1">
      <alignment wrapText="1"/>
    </xf>
    <xf borderId="12" fillId="0" fontId="2" numFmtId="0" xfId="0" applyAlignment="1" applyBorder="1" applyFont="1">
      <alignment wrapText="1"/>
    </xf>
    <xf borderId="7" fillId="2" fontId="1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71"/>
    <col customWidth="1" min="2" max="2" width="12.29"/>
    <col customWidth="1" min="3" max="3" width="30.86"/>
    <col customWidth="1" min="4" max="4" width="13.14"/>
    <col customWidth="1" min="5" max="5" width="14.57"/>
    <col customWidth="1" min="6" max="6" width="16.43"/>
    <col customWidth="1" min="7" max="7" width="17.29"/>
    <col customWidth="1" min="8" max="8" width="18.0"/>
    <col customWidth="1" min="9" max="9" width="28.71"/>
    <col customWidth="1" min="10" max="10" width="16.57"/>
    <col customWidth="1" min="11" max="11" width="17.0"/>
    <col customWidth="1" min="12" max="12" width="12.29"/>
  </cols>
  <sheetData>
    <row r="1" ht="12.0" customHeight="1">
      <c r="A1" s="1" t="s">
        <v>0</v>
      </c>
      <c r="B1" s="2"/>
      <c r="C1" s="3"/>
      <c r="D1" s="4"/>
      <c r="E1" s="4"/>
      <c r="F1" s="5"/>
      <c r="G1" s="1" t="s">
        <v>1</v>
      </c>
      <c r="H1" s="2"/>
      <c r="I1" s="6"/>
      <c r="K1" s="7"/>
      <c r="L1" s="7"/>
    </row>
    <row r="2" ht="14.25" customHeight="1">
      <c r="A2" s="8" t="s">
        <v>2</v>
      </c>
      <c r="B2" s="9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8" t="s">
        <v>8</v>
      </c>
      <c r="H2" s="9" t="s">
        <v>3</v>
      </c>
      <c r="I2" s="10" t="s">
        <v>9</v>
      </c>
      <c r="J2" s="11"/>
      <c r="K2" s="12" t="s">
        <v>10</v>
      </c>
      <c r="L2" s="13" t="s">
        <v>11</v>
      </c>
    </row>
    <row r="3" ht="12.0" customHeight="1">
      <c r="A3" s="14" t="s">
        <v>12</v>
      </c>
      <c r="B3" s="15">
        <v>1.0</v>
      </c>
      <c r="C3" s="16" t="s">
        <v>13</v>
      </c>
      <c r="D3" s="16" t="s">
        <v>14</v>
      </c>
      <c r="E3" s="17"/>
      <c r="F3" s="17"/>
      <c r="G3" s="18"/>
      <c r="H3" s="19"/>
      <c r="I3" s="16" t="s">
        <v>15</v>
      </c>
      <c r="J3" s="11"/>
      <c r="K3" s="20"/>
      <c r="L3" s="21"/>
    </row>
    <row r="4">
      <c r="A4" s="22" t="s">
        <v>12</v>
      </c>
      <c r="B4" s="23">
        <v>2.0</v>
      </c>
      <c r="C4" s="24" t="s">
        <v>16</v>
      </c>
      <c r="D4" s="24" t="s">
        <v>17</v>
      </c>
      <c r="E4" s="25"/>
      <c r="F4" s="25"/>
      <c r="G4" s="11"/>
      <c r="H4" s="26"/>
      <c r="I4" s="24" t="s">
        <v>15</v>
      </c>
      <c r="J4" s="11"/>
      <c r="K4" s="27" t="s">
        <v>18</v>
      </c>
      <c r="L4" s="28" t="str">
        <f t="array" ref="L4">SUMPRODUCT(--EXACT($H$3:$H$80,K4))</f>
        <v>1</v>
      </c>
    </row>
    <row r="5">
      <c r="A5" s="29" t="s">
        <v>12</v>
      </c>
      <c r="B5" s="30">
        <v>3.0</v>
      </c>
      <c r="C5" s="31" t="s">
        <v>19</v>
      </c>
      <c r="D5" s="31" t="s">
        <v>20</v>
      </c>
      <c r="E5" s="32"/>
      <c r="F5" s="32"/>
      <c r="G5" s="33"/>
      <c r="H5" s="30" t="s">
        <v>21</v>
      </c>
      <c r="I5" s="31" t="s">
        <v>15</v>
      </c>
      <c r="J5" s="11"/>
      <c r="K5" s="27" t="s">
        <v>22</v>
      </c>
      <c r="L5" s="28" t="str">
        <f t="shared" ref="L5:L64" si="1">SUMPRODUCT(--EXACT($H$3:$H$80,K5))</f>
        <v>2</v>
      </c>
    </row>
    <row r="6">
      <c r="A6" s="22" t="s">
        <v>12</v>
      </c>
      <c r="B6" s="23">
        <v>4.0</v>
      </c>
      <c r="C6" s="24" t="s">
        <v>23</v>
      </c>
      <c r="D6" s="24" t="s">
        <v>24</v>
      </c>
      <c r="E6" s="25"/>
      <c r="F6" s="25"/>
      <c r="G6" s="11"/>
      <c r="H6" s="23" t="s">
        <v>25</v>
      </c>
      <c r="I6" s="24" t="s">
        <v>15</v>
      </c>
      <c r="J6" s="11"/>
      <c r="K6" s="27" t="s">
        <v>26</v>
      </c>
      <c r="L6" s="28" t="str">
        <f t="shared" si="1"/>
        <v>1</v>
      </c>
    </row>
    <row r="7">
      <c r="A7" s="29" t="s">
        <v>12</v>
      </c>
      <c r="B7" s="30">
        <v>5.0</v>
      </c>
      <c r="C7" s="31" t="s">
        <v>27</v>
      </c>
      <c r="D7" s="31" t="s">
        <v>28</v>
      </c>
      <c r="E7" s="32"/>
      <c r="F7" s="32"/>
      <c r="G7" s="33"/>
      <c r="H7" s="30" t="s">
        <v>18</v>
      </c>
      <c r="I7" s="31" t="s">
        <v>15</v>
      </c>
      <c r="J7" s="11"/>
      <c r="K7" s="27" t="s">
        <v>29</v>
      </c>
      <c r="L7" s="28" t="str">
        <f t="shared" si="1"/>
        <v>1</v>
      </c>
    </row>
    <row r="8">
      <c r="A8" s="22" t="s">
        <v>12</v>
      </c>
      <c r="B8" s="23">
        <v>6.0</v>
      </c>
      <c r="C8" s="24" t="s">
        <v>30</v>
      </c>
      <c r="D8" s="24" t="s">
        <v>31</v>
      </c>
      <c r="E8" s="25"/>
      <c r="F8" s="25"/>
      <c r="G8" s="11"/>
      <c r="H8" s="23" t="s">
        <v>32</v>
      </c>
      <c r="I8" s="24" t="s">
        <v>15</v>
      </c>
      <c r="J8" s="11"/>
      <c r="K8" s="27" t="s">
        <v>33</v>
      </c>
      <c r="L8" s="28" t="str">
        <f t="shared" si="1"/>
        <v>1</v>
      </c>
    </row>
    <row r="9">
      <c r="A9" s="29" t="s">
        <v>12</v>
      </c>
      <c r="B9" s="30">
        <v>7.0</v>
      </c>
      <c r="C9" s="31" t="s">
        <v>34</v>
      </c>
      <c r="D9" s="31" t="s">
        <v>35</v>
      </c>
      <c r="E9" s="32"/>
      <c r="F9" s="32"/>
      <c r="G9" s="33"/>
      <c r="H9" s="30" t="s">
        <v>36</v>
      </c>
      <c r="I9" s="31" t="s">
        <v>15</v>
      </c>
      <c r="J9" s="11"/>
      <c r="K9" s="27" t="s">
        <v>37</v>
      </c>
      <c r="L9" s="28" t="str">
        <f t="shared" si="1"/>
        <v>1</v>
      </c>
    </row>
    <row r="10">
      <c r="A10" s="22" t="s">
        <v>12</v>
      </c>
      <c r="B10" s="23">
        <v>8.0</v>
      </c>
      <c r="C10" s="24" t="s">
        <v>38</v>
      </c>
      <c r="D10" s="24" t="s">
        <v>39</v>
      </c>
      <c r="E10" s="25"/>
      <c r="F10" s="25"/>
      <c r="G10" s="11"/>
      <c r="H10" s="23" t="s">
        <v>40</v>
      </c>
      <c r="I10" s="24" t="s">
        <v>15</v>
      </c>
      <c r="J10" s="11"/>
      <c r="K10" s="27" t="s">
        <v>41</v>
      </c>
      <c r="L10" s="28" t="str">
        <f t="shared" si="1"/>
        <v>1</v>
      </c>
    </row>
    <row r="11">
      <c r="A11" s="29" t="s">
        <v>12</v>
      </c>
      <c r="B11" s="30">
        <v>9.0</v>
      </c>
      <c r="C11" s="31" t="s">
        <v>42</v>
      </c>
      <c r="D11" s="31" t="s">
        <v>43</v>
      </c>
      <c r="E11" s="32"/>
      <c r="F11" s="32"/>
      <c r="G11" s="33"/>
      <c r="H11" s="30" t="s">
        <v>44</v>
      </c>
      <c r="I11" s="31" t="s">
        <v>15</v>
      </c>
      <c r="J11" s="11"/>
      <c r="K11" s="27" t="s">
        <v>45</v>
      </c>
      <c r="L11" s="28" t="str">
        <f t="shared" si="1"/>
        <v>1</v>
      </c>
    </row>
    <row r="12">
      <c r="A12" s="22" t="s">
        <v>12</v>
      </c>
      <c r="B12" s="23">
        <v>10.0</v>
      </c>
      <c r="C12" s="24" t="s">
        <v>46</v>
      </c>
      <c r="D12" s="24" t="s">
        <v>47</v>
      </c>
      <c r="E12" s="25"/>
      <c r="F12" s="25"/>
      <c r="G12" s="11"/>
      <c r="H12" s="23" t="s">
        <v>48</v>
      </c>
      <c r="I12" s="24" t="s">
        <v>15</v>
      </c>
      <c r="J12" s="11"/>
      <c r="K12" s="27" t="s">
        <v>49</v>
      </c>
      <c r="L12" s="28" t="str">
        <f t="shared" si="1"/>
        <v>1</v>
      </c>
    </row>
    <row r="13">
      <c r="A13" s="29" t="s">
        <v>12</v>
      </c>
      <c r="B13" s="30">
        <v>11.0</v>
      </c>
      <c r="C13" s="31" t="s">
        <v>50</v>
      </c>
      <c r="D13" s="31" t="s">
        <v>47</v>
      </c>
      <c r="E13" s="31" t="s">
        <v>14</v>
      </c>
      <c r="F13" s="32"/>
      <c r="G13" s="33"/>
      <c r="H13" s="30" t="s">
        <v>51</v>
      </c>
      <c r="I13" s="31" t="s">
        <v>15</v>
      </c>
      <c r="J13" s="11"/>
      <c r="K13" s="27" t="s">
        <v>52</v>
      </c>
      <c r="L13" s="28" t="str">
        <f t="shared" si="1"/>
        <v>1</v>
      </c>
    </row>
    <row r="14">
      <c r="A14" s="22" t="s">
        <v>12</v>
      </c>
      <c r="B14" s="23">
        <v>12.0</v>
      </c>
      <c r="C14" s="24" t="s">
        <v>53</v>
      </c>
      <c r="D14" s="24" t="s">
        <v>47</v>
      </c>
      <c r="E14" s="24" t="s">
        <v>17</v>
      </c>
      <c r="F14" s="25"/>
      <c r="G14" s="11"/>
      <c r="H14" s="23" t="s">
        <v>54</v>
      </c>
      <c r="I14" s="24" t="s">
        <v>15</v>
      </c>
      <c r="J14" s="11"/>
      <c r="K14" s="27" t="s">
        <v>55</v>
      </c>
      <c r="L14" s="28" t="str">
        <f t="shared" si="1"/>
        <v>1</v>
      </c>
    </row>
    <row r="15">
      <c r="A15" s="29" t="s">
        <v>12</v>
      </c>
      <c r="B15" s="30">
        <v>13.0</v>
      </c>
      <c r="C15" s="31" t="s">
        <v>56</v>
      </c>
      <c r="D15" s="31" t="s">
        <v>47</v>
      </c>
      <c r="E15" s="31" t="s">
        <v>20</v>
      </c>
      <c r="F15" s="32"/>
      <c r="G15" s="33"/>
      <c r="H15" s="30" t="s">
        <v>57</v>
      </c>
      <c r="I15" s="31" t="s">
        <v>15</v>
      </c>
      <c r="J15" s="11"/>
      <c r="K15" s="27" t="s">
        <v>58</v>
      </c>
      <c r="L15" s="28" t="str">
        <f t="shared" si="1"/>
        <v>1</v>
      </c>
    </row>
    <row r="16">
      <c r="A16" s="22" t="s">
        <v>12</v>
      </c>
      <c r="B16" s="23">
        <v>14.0</v>
      </c>
      <c r="C16" s="24" t="s">
        <v>59</v>
      </c>
      <c r="D16" s="24" t="s">
        <v>47</v>
      </c>
      <c r="E16" s="24" t="s">
        <v>24</v>
      </c>
      <c r="F16" s="25"/>
      <c r="G16" s="11"/>
      <c r="H16" s="23" t="s">
        <v>60</v>
      </c>
      <c r="I16" s="24" t="s">
        <v>15</v>
      </c>
      <c r="J16" s="11"/>
      <c r="K16" s="27" t="s">
        <v>44</v>
      </c>
      <c r="L16" s="28" t="str">
        <f t="shared" si="1"/>
        <v>1</v>
      </c>
    </row>
    <row r="17">
      <c r="A17" s="29" t="s">
        <v>12</v>
      </c>
      <c r="B17" s="30">
        <v>15.0</v>
      </c>
      <c r="C17" s="31" t="s">
        <v>61</v>
      </c>
      <c r="D17" s="31" t="s">
        <v>47</v>
      </c>
      <c r="E17" s="31" t="s">
        <v>28</v>
      </c>
      <c r="F17" s="32"/>
      <c r="G17" s="33"/>
      <c r="H17" s="30" t="s">
        <v>62</v>
      </c>
      <c r="I17" s="31" t="s">
        <v>15</v>
      </c>
      <c r="J17" s="11"/>
      <c r="K17" s="27" t="s">
        <v>63</v>
      </c>
      <c r="L17" s="28" t="str">
        <f t="shared" si="1"/>
        <v>0</v>
      </c>
    </row>
    <row r="18">
      <c r="A18" s="22" t="s">
        <v>12</v>
      </c>
      <c r="B18" s="23">
        <v>16.0</v>
      </c>
      <c r="C18" s="24" t="s">
        <v>64</v>
      </c>
      <c r="D18" s="24" t="s">
        <v>47</v>
      </c>
      <c r="E18" s="24" t="s">
        <v>31</v>
      </c>
      <c r="F18" s="25"/>
      <c r="G18" s="11"/>
      <c r="H18" s="23" t="s">
        <v>65</v>
      </c>
      <c r="I18" s="24" t="s">
        <v>15</v>
      </c>
      <c r="J18" s="11"/>
      <c r="K18" s="27" t="s">
        <v>66</v>
      </c>
      <c r="L18" s="28" t="str">
        <f t="shared" si="1"/>
        <v>0</v>
      </c>
    </row>
    <row r="19">
      <c r="A19" s="29" t="s">
        <v>12</v>
      </c>
      <c r="B19" s="30">
        <v>17.0</v>
      </c>
      <c r="C19" s="31" t="s">
        <v>67</v>
      </c>
      <c r="D19" s="31" t="s">
        <v>47</v>
      </c>
      <c r="E19" s="31" t="s">
        <v>35</v>
      </c>
      <c r="F19" s="32"/>
      <c r="G19" s="33"/>
      <c r="H19" s="30" t="s">
        <v>68</v>
      </c>
      <c r="I19" s="31" t="s">
        <v>15</v>
      </c>
      <c r="J19" s="11"/>
      <c r="K19" s="27" t="s">
        <v>69</v>
      </c>
      <c r="L19" s="28" t="str">
        <f t="shared" si="1"/>
        <v>0</v>
      </c>
    </row>
    <row r="20">
      <c r="A20" s="22" t="s">
        <v>12</v>
      </c>
      <c r="B20" s="23">
        <v>18.0</v>
      </c>
      <c r="C20" s="24" t="s">
        <v>70</v>
      </c>
      <c r="D20" s="24" t="s">
        <v>47</v>
      </c>
      <c r="E20" s="24" t="s">
        <v>39</v>
      </c>
      <c r="F20" s="25"/>
      <c r="G20" s="11"/>
      <c r="H20" s="26"/>
      <c r="I20" s="24" t="s">
        <v>15</v>
      </c>
      <c r="J20" s="11"/>
      <c r="K20" s="27" t="s">
        <v>71</v>
      </c>
      <c r="L20" s="28" t="str">
        <f t="shared" si="1"/>
        <v>2</v>
      </c>
    </row>
    <row r="21">
      <c r="A21" s="29" t="s">
        <v>12</v>
      </c>
      <c r="B21" s="30">
        <v>19.0</v>
      </c>
      <c r="C21" s="31" t="s">
        <v>13</v>
      </c>
      <c r="D21" s="31" t="s">
        <v>47</v>
      </c>
      <c r="E21" s="31" t="s">
        <v>43</v>
      </c>
      <c r="F21" s="32"/>
      <c r="G21" s="33"/>
      <c r="H21" s="34"/>
      <c r="I21" s="31" t="s">
        <v>15</v>
      </c>
      <c r="J21" s="11"/>
      <c r="K21" s="27" t="s">
        <v>72</v>
      </c>
      <c r="L21" s="28" t="str">
        <f t="shared" si="1"/>
        <v>2</v>
      </c>
    </row>
    <row r="22">
      <c r="A22" s="22" t="s">
        <v>12</v>
      </c>
      <c r="B22" s="23">
        <v>20.0</v>
      </c>
      <c r="C22" s="24" t="s">
        <v>73</v>
      </c>
      <c r="D22" s="24" t="s">
        <v>47</v>
      </c>
      <c r="E22" s="24" t="s">
        <v>14</v>
      </c>
      <c r="F22" s="24" t="s">
        <v>17</v>
      </c>
      <c r="G22" s="11"/>
      <c r="H22" s="26"/>
      <c r="I22" s="24" t="s">
        <v>15</v>
      </c>
      <c r="J22" s="11"/>
      <c r="K22" s="27" t="s">
        <v>74</v>
      </c>
      <c r="L22" s="28" t="str">
        <f t="shared" si="1"/>
        <v>2</v>
      </c>
    </row>
    <row r="23">
      <c r="A23" s="29" t="s">
        <v>12</v>
      </c>
      <c r="B23" s="30">
        <v>21.0</v>
      </c>
      <c r="C23" s="31" t="s">
        <v>75</v>
      </c>
      <c r="D23" s="31" t="s">
        <v>47</v>
      </c>
      <c r="E23" s="31" t="s">
        <v>14</v>
      </c>
      <c r="F23" s="31" t="s">
        <v>20</v>
      </c>
      <c r="G23" s="33"/>
      <c r="H23" s="30" t="s">
        <v>76</v>
      </c>
      <c r="I23" s="31" t="s">
        <v>15</v>
      </c>
      <c r="J23" s="11"/>
      <c r="K23" s="27" t="s">
        <v>77</v>
      </c>
      <c r="L23" s="28" t="str">
        <f t="shared" si="1"/>
        <v>2</v>
      </c>
    </row>
    <row r="24">
      <c r="A24" s="22" t="s">
        <v>12</v>
      </c>
      <c r="B24" s="23">
        <v>22.0</v>
      </c>
      <c r="C24" s="24" t="s">
        <v>78</v>
      </c>
      <c r="D24" s="24" t="s">
        <v>47</v>
      </c>
      <c r="E24" s="24" t="s">
        <v>14</v>
      </c>
      <c r="F24" s="24" t="s">
        <v>24</v>
      </c>
      <c r="G24" s="11"/>
      <c r="H24" s="23" t="s">
        <v>79</v>
      </c>
      <c r="I24" s="24" t="s">
        <v>15</v>
      </c>
      <c r="J24" s="11"/>
      <c r="K24" s="27" t="s">
        <v>80</v>
      </c>
      <c r="L24" s="28" t="str">
        <f t="shared" si="1"/>
        <v>0</v>
      </c>
    </row>
    <row r="25">
      <c r="A25" s="29" t="s">
        <v>12</v>
      </c>
      <c r="B25" s="30">
        <v>23.0</v>
      </c>
      <c r="C25" s="31" t="s">
        <v>13</v>
      </c>
      <c r="D25" s="31" t="s">
        <v>47</v>
      </c>
      <c r="E25" s="31" t="s">
        <v>14</v>
      </c>
      <c r="F25" s="31" t="s">
        <v>28</v>
      </c>
      <c r="G25" s="33"/>
      <c r="H25" s="34"/>
      <c r="I25" s="31" t="s">
        <v>15</v>
      </c>
      <c r="J25" s="11"/>
      <c r="K25" s="27" t="s">
        <v>76</v>
      </c>
      <c r="L25" s="28" t="str">
        <f t="shared" si="1"/>
        <v>1</v>
      </c>
    </row>
    <row r="26">
      <c r="A26" s="22" t="s">
        <v>12</v>
      </c>
      <c r="B26" s="23">
        <v>24.0</v>
      </c>
      <c r="C26" s="24" t="s">
        <v>81</v>
      </c>
      <c r="D26" s="24" t="s">
        <v>47</v>
      </c>
      <c r="E26" s="24" t="s">
        <v>14</v>
      </c>
      <c r="F26" s="24" t="s">
        <v>31</v>
      </c>
      <c r="G26" s="11"/>
      <c r="H26" s="23" t="s">
        <v>77</v>
      </c>
      <c r="I26" s="24" t="s">
        <v>15</v>
      </c>
      <c r="J26" s="11"/>
      <c r="K26" s="27" t="s">
        <v>68</v>
      </c>
      <c r="L26" s="28" t="str">
        <f t="shared" si="1"/>
        <v>1</v>
      </c>
    </row>
    <row r="27">
      <c r="A27" s="29" t="s">
        <v>12</v>
      </c>
      <c r="B27" s="30">
        <v>25.0</v>
      </c>
      <c r="C27" s="31" t="s">
        <v>82</v>
      </c>
      <c r="D27" s="31" t="s">
        <v>47</v>
      </c>
      <c r="E27" s="31" t="s">
        <v>14</v>
      </c>
      <c r="F27" s="31" t="s">
        <v>35</v>
      </c>
      <c r="G27" s="33"/>
      <c r="H27" s="30" t="s">
        <v>74</v>
      </c>
      <c r="I27" s="31" t="s">
        <v>15</v>
      </c>
      <c r="J27" s="11"/>
      <c r="K27" s="27" t="s">
        <v>62</v>
      </c>
      <c r="L27" s="28" t="str">
        <f t="shared" si="1"/>
        <v>1</v>
      </c>
    </row>
    <row r="28">
      <c r="A28" s="22" t="s">
        <v>12</v>
      </c>
      <c r="B28" s="23">
        <v>26.0</v>
      </c>
      <c r="C28" s="24" t="s">
        <v>83</v>
      </c>
      <c r="D28" s="24" t="s">
        <v>47</v>
      </c>
      <c r="E28" s="24" t="s">
        <v>14</v>
      </c>
      <c r="F28" s="24" t="s">
        <v>39</v>
      </c>
      <c r="G28" s="11"/>
      <c r="H28" s="23" t="s">
        <v>77</v>
      </c>
      <c r="I28" s="24" t="s">
        <v>15</v>
      </c>
      <c r="J28" s="11"/>
      <c r="K28" s="27" t="s">
        <v>32</v>
      </c>
      <c r="L28" s="28" t="str">
        <f t="shared" si="1"/>
        <v>1</v>
      </c>
    </row>
    <row r="29">
      <c r="A29" s="29" t="s">
        <v>12</v>
      </c>
      <c r="B29" s="30">
        <v>27.0</v>
      </c>
      <c r="C29" s="31" t="s">
        <v>84</v>
      </c>
      <c r="D29" s="31" t="s">
        <v>47</v>
      </c>
      <c r="E29" s="31" t="s">
        <v>14</v>
      </c>
      <c r="F29" s="31" t="s">
        <v>43</v>
      </c>
      <c r="G29" s="33"/>
      <c r="H29" s="30" t="s">
        <v>74</v>
      </c>
      <c r="I29" s="31" t="s">
        <v>15</v>
      </c>
      <c r="J29" s="11"/>
      <c r="K29" s="27" t="s">
        <v>25</v>
      </c>
      <c r="L29" s="28" t="str">
        <f t="shared" si="1"/>
        <v>1</v>
      </c>
    </row>
    <row r="30">
      <c r="A30" s="22" t="s">
        <v>12</v>
      </c>
      <c r="B30" s="23">
        <v>28.0</v>
      </c>
      <c r="C30" s="24" t="s">
        <v>13</v>
      </c>
      <c r="D30" s="24" t="s">
        <v>47</v>
      </c>
      <c r="E30" s="24" t="s">
        <v>17</v>
      </c>
      <c r="F30" s="24" t="s">
        <v>20</v>
      </c>
      <c r="G30" s="11"/>
      <c r="H30" s="26"/>
      <c r="I30" s="24" t="s">
        <v>15</v>
      </c>
      <c r="J30" s="11"/>
      <c r="K30" s="27" t="s">
        <v>85</v>
      </c>
      <c r="L30" s="28" t="str">
        <f t="shared" si="1"/>
        <v>1</v>
      </c>
    </row>
    <row r="31">
      <c r="A31" s="29" t="s">
        <v>12</v>
      </c>
      <c r="B31" s="30">
        <v>29.0</v>
      </c>
      <c r="C31" s="31" t="s">
        <v>86</v>
      </c>
      <c r="D31" s="31" t="s">
        <v>47</v>
      </c>
      <c r="E31" s="31" t="s">
        <v>17</v>
      </c>
      <c r="F31" s="31" t="s">
        <v>24</v>
      </c>
      <c r="G31" s="33"/>
      <c r="H31" s="30" t="s">
        <v>87</v>
      </c>
      <c r="I31" s="31" t="s">
        <v>15</v>
      </c>
      <c r="J31" s="11"/>
      <c r="K31" s="27" t="s">
        <v>88</v>
      </c>
      <c r="L31" s="28" t="str">
        <f t="shared" si="1"/>
        <v>1</v>
      </c>
    </row>
    <row r="32">
      <c r="A32" s="22" t="s">
        <v>12</v>
      </c>
      <c r="B32" s="23">
        <v>30.0</v>
      </c>
      <c r="C32" s="24" t="s">
        <v>89</v>
      </c>
      <c r="D32" s="24" t="s">
        <v>47</v>
      </c>
      <c r="E32" s="24" t="s">
        <v>17</v>
      </c>
      <c r="F32" s="24" t="s">
        <v>28</v>
      </c>
      <c r="G32" s="11"/>
      <c r="H32" s="23" t="s">
        <v>72</v>
      </c>
      <c r="I32" s="24" t="s">
        <v>15</v>
      </c>
      <c r="J32" s="11"/>
      <c r="K32" s="27" t="s">
        <v>90</v>
      </c>
      <c r="L32" s="28" t="str">
        <f t="shared" si="1"/>
        <v>1</v>
      </c>
    </row>
    <row r="33">
      <c r="A33" s="29" t="s">
        <v>12</v>
      </c>
      <c r="B33" s="30">
        <v>31.0</v>
      </c>
      <c r="C33" s="31" t="s">
        <v>91</v>
      </c>
      <c r="D33" s="31" t="s">
        <v>47</v>
      </c>
      <c r="E33" s="31" t="s">
        <v>17</v>
      </c>
      <c r="F33" s="31" t="s">
        <v>31</v>
      </c>
      <c r="G33" s="33"/>
      <c r="H33" s="30" t="s">
        <v>71</v>
      </c>
      <c r="I33" s="31" t="s">
        <v>15</v>
      </c>
      <c r="J33" s="11"/>
      <c r="K33" s="27" t="s">
        <v>92</v>
      </c>
      <c r="L33" s="28" t="str">
        <f t="shared" si="1"/>
        <v>1</v>
      </c>
    </row>
    <row r="34">
      <c r="A34" s="22" t="s">
        <v>12</v>
      </c>
      <c r="B34" s="23">
        <v>32.0</v>
      </c>
      <c r="C34" s="24" t="s">
        <v>93</v>
      </c>
      <c r="D34" s="24" t="s">
        <v>47</v>
      </c>
      <c r="E34" s="24" t="s">
        <v>17</v>
      </c>
      <c r="F34" s="24" t="s">
        <v>35</v>
      </c>
      <c r="G34" s="11"/>
      <c r="H34" s="23" t="s">
        <v>72</v>
      </c>
      <c r="I34" s="24" t="s">
        <v>15</v>
      </c>
      <c r="J34" s="11"/>
      <c r="K34" s="27" t="s">
        <v>94</v>
      </c>
      <c r="L34" s="28" t="str">
        <f t="shared" si="1"/>
        <v>1</v>
      </c>
    </row>
    <row r="35">
      <c r="A35" s="29" t="s">
        <v>12</v>
      </c>
      <c r="B35" s="30">
        <v>33.0</v>
      </c>
      <c r="C35" s="31" t="s">
        <v>95</v>
      </c>
      <c r="D35" s="31" t="s">
        <v>47</v>
      </c>
      <c r="E35" s="31" t="s">
        <v>17</v>
      </c>
      <c r="F35" s="31" t="s">
        <v>39</v>
      </c>
      <c r="G35" s="33"/>
      <c r="H35" s="30" t="s">
        <v>71</v>
      </c>
      <c r="I35" s="31" t="s">
        <v>15</v>
      </c>
      <c r="J35" s="11"/>
      <c r="K35" s="27" t="s">
        <v>96</v>
      </c>
      <c r="L35" s="28" t="str">
        <f t="shared" si="1"/>
        <v>1</v>
      </c>
    </row>
    <row r="36">
      <c r="A36" s="22" t="s">
        <v>12</v>
      </c>
      <c r="B36" s="23">
        <v>34.0</v>
      </c>
      <c r="C36" s="24" t="s">
        <v>13</v>
      </c>
      <c r="D36" s="24" t="s">
        <v>47</v>
      </c>
      <c r="E36" s="24" t="s">
        <v>17</v>
      </c>
      <c r="F36" s="24" t="s">
        <v>43</v>
      </c>
      <c r="G36" s="11"/>
      <c r="H36" s="26"/>
      <c r="I36" s="24" t="s">
        <v>15</v>
      </c>
      <c r="J36" s="11"/>
      <c r="K36" s="27" t="s">
        <v>97</v>
      </c>
      <c r="L36" s="28" t="str">
        <f t="shared" si="1"/>
        <v>1</v>
      </c>
    </row>
    <row r="37">
      <c r="A37" s="29" t="s">
        <v>12</v>
      </c>
      <c r="B37" s="30">
        <v>35.0</v>
      </c>
      <c r="C37" s="31" t="s">
        <v>98</v>
      </c>
      <c r="D37" s="31" t="s">
        <v>47</v>
      </c>
      <c r="E37" s="31" t="s">
        <v>20</v>
      </c>
      <c r="F37" s="31" t="s">
        <v>24</v>
      </c>
      <c r="G37" s="33"/>
      <c r="H37" s="30" t="s">
        <v>99</v>
      </c>
      <c r="I37" s="31" t="s">
        <v>15</v>
      </c>
      <c r="J37" s="11"/>
      <c r="K37" s="27" t="s">
        <v>100</v>
      </c>
      <c r="L37" s="28" t="str">
        <f t="shared" si="1"/>
        <v>1</v>
      </c>
    </row>
    <row r="38">
      <c r="A38" s="22" t="s">
        <v>12</v>
      </c>
      <c r="B38" s="23">
        <v>36.0</v>
      </c>
      <c r="C38" s="24" t="s">
        <v>101</v>
      </c>
      <c r="D38" s="24" t="s">
        <v>47</v>
      </c>
      <c r="E38" s="24" t="s">
        <v>20</v>
      </c>
      <c r="F38" s="24" t="s">
        <v>28</v>
      </c>
      <c r="G38" s="11"/>
      <c r="H38" s="23" t="s">
        <v>102</v>
      </c>
      <c r="I38" s="24" t="s">
        <v>15</v>
      </c>
      <c r="J38" s="11"/>
      <c r="K38" s="27" t="s">
        <v>48</v>
      </c>
      <c r="L38" s="28" t="str">
        <f t="shared" si="1"/>
        <v>1</v>
      </c>
    </row>
    <row r="39">
      <c r="A39" s="29" t="s">
        <v>12</v>
      </c>
      <c r="B39" s="30">
        <v>37.0</v>
      </c>
      <c r="C39" s="31" t="s">
        <v>103</v>
      </c>
      <c r="D39" s="31" t="s">
        <v>47</v>
      </c>
      <c r="E39" s="31" t="s">
        <v>20</v>
      </c>
      <c r="F39" s="31" t="s">
        <v>31</v>
      </c>
      <c r="G39" s="33"/>
      <c r="H39" s="34"/>
      <c r="I39" s="31" t="s">
        <v>15</v>
      </c>
      <c r="J39" s="11"/>
      <c r="K39" s="27" t="s">
        <v>104</v>
      </c>
      <c r="L39" s="28" t="str">
        <f t="shared" si="1"/>
        <v>0</v>
      </c>
    </row>
    <row r="40">
      <c r="A40" s="22" t="s">
        <v>105</v>
      </c>
      <c r="B40" s="23">
        <v>1.0</v>
      </c>
      <c r="C40" s="24" t="s">
        <v>13</v>
      </c>
      <c r="D40" s="24" t="s">
        <v>14</v>
      </c>
      <c r="E40" s="25"/>
      <c r="F40" s="25"/>
      <c r="G40" s="11"/>
      <c r="H40" s="26"/>
      <c r="I40" s="24" t="s">
        <v>106</v>
      </c>
      <c r="J40" s="11"/>
      <c r="K40" s="27" t="s">
        <v>107</v>
      </c>
      <c r="L40" s="28" t="str">
        <f t="shared" si="1"/>
        <v>0</v>
      </c>
    </row>
    <row r="41">
      <c r="A41" s="29" t="s">
        <v>105</v>
      </c>
      <c r="B41" s="30">
        <v>2.0</v>
      </c>
      <c r="C41" s="31" t="s">
        <v>108</v>
      </c>
      <c r="D41" s="31" t="s">
        <v>17</v>
      </c>
      <c r="E41" s="32"/>
      <c r="F41" s="32"/>
      <c r="G41" s="33"/>
      <c r="H41" s="34"/>
      <c r="I41" s="31" t="s">
        <v>106</v>
      </c>
      <c r="J41" s="11"/>
      <c r="K41" s="27" t="s">
        <v>109</v>
      </c>
      <c r="L41" s="28" t="str">
        <f t="shared" si="1"/>
        <v>0</v>
      </c>
    </row>
    <row r="42">
      <c r="A42" s="22" t="s">
        <v>105</v>
      </c>
      <c r="B42" s="23">
        <v>3.0</v>
      </c>
      <c r="C42" s="24" t="s">
        <v>110</v>
      </c>
      <c r="D42" s="24" t="s">
        <v>20</v>
      </c>
      <c r="E42" s="25"/>
      <c r="F42" s="25"/>
      <c r="G42" s="11"/>
      <c r="H42" s="23" t="s">
        <v>58</v>
      </c>
      <c r="I42" s="24" t="s">
        <v>106</v>
      </c>
      <c r="J42" s="11"/>
      <c r="K42" s="27" t="s">
        <v>111</v>
      </c>
      <c r="L42" s="28" t="str">
        <f t="shared" si="1"/>
        <v>0</v>
      </c>
    </row>
    <row r="43">
      <c r="A43" s="29" t="s">
        <v>105</v>
      </c>
      <c r="B43" s="30">
        <v>4.0</v>
      </c>
      <c r="C43" s="31" t="s">
        <v>112</v>
      </c>
      <c r="D43" s="31" t="s">
        <v>24</v>
      </c>
      <c r="E43" s="32"/>
      <c r="F43" s="32"/>
      <c r="G43" s="33"/>
      <c r="H43" s="30" t="s">
        <v>55</v>
      </c>
      <c r="I43" s="31" t="s">
        <v>106</v>
      </c>
      <c r="J43" s="11"/>
      <c r="K43" s="27" t="s">
        <v>113</v>
      </c>
      <c r="L43" s="28" t="str">
        <f t="shared" si="1"/>
        <v>0</v>
      </c>
    </row>
    <row r="44">
      <c r="A44" s="22" t="s">
        <v>105</v>
      </c>
      <c r="B44" s="23">
        <v>5.0</v>
      </c>
      <c r="C44" s="24" t="s">
        <v>114</v>
      </c>
      <c r="D44" s="24" t="s">
        <v>28</v>
      </c>
      <c r="E44" s="25"/>
      <c r="F44" s="25"/>
      <c r="G44" s="11"/>
      <c r="H44" s="23" t="s">
        <v>52</v>
      </c>
      <c r="I44" s="24" t="s">
        <v>106</v>
      </c>
      <c r="J44" s="11"/>
      <c r="K44" s="27" t="s">
        <v>79</v>
      </c>
      <c r="L44" s="28" t="str">
        <f t="shared" si="1"/>
        <v>1</v>
      </c>
    </row>
    <row r="45">
      <c r="A45" s="29" t="s">
        <v>105</v>
      </c>
      <c r="B45" s="30">
        <v>6.0</v>
      </c>
      <c r="C45" s="31" t="s">
        <v>115</v>
      </c>
      <c r="D45" s="31" t="s">
        <v>31</v>
      </c>
      <c r="E45" s="32"/>
      <c r="F45" s="32"/>
      <c r="G45" s="33"/>
      <c r="H45" s="30" t="s">
        <v>49</v>
      </c>
      <c r="I45" s="31" t="s">
        <v>106</v>
      </c>
      <c r="J45" s="11"/>
      <c r="K45" s="27" t="s">
        <v>65</v>
      </c>
      <c r="L45" s="28" t="str">
        <f t="shared" si="1"/>
        <v>1</v>
      </c>
    </row>
    <row r="46">
      <c r="A46" s="22" t="s">
        <v>105</v>
      </c>
      <c r="B46" s="23">
        <v>7.0</v>
      </c>
      <c r="C46" s="24" t="s">
        <v>116</v>
      </c>
      <c r="D46" s="24" t="s">
        <v>35</v>
      </c>
      <c r="E46" s="25"/>
      <c r="F46" s="25"/>
      <c r="G46" s="11"/>
      <c r="H46" s="23" t="s">
        <v>45</v>
      </c>
      <c r="I46" s="24" t="s">
        <v>106</v>
      </c>
      <c r="J46" s="11"/>
      <c r="K46" s="27" t="s">
        <v>36</v>
      </c>
      <c r="L46" s="28" t="str">
        <f t="shared" si="1"/>
        <v>1</v>
      </c>
    </row>
    <row r="47">
      <c r="A47" s="29" t="s">
        <v>105</v>
      </c>
      <c r="B47" s="30">
        <v>8.0</v>
      </c>
      <c r="C47" s="31" t="s">
        <v>117</v>
      </c>
      <c r="D47" s="31" t="s">
        <v>39</v>
      </c>
      <c r="E47" s="32"/>
      <c r="F47" s="32"/>
      <c r="G47" s="33"/>
      <c r="H47" s="30" t="s">
        <v>41</v>
      </c>
      <c r="I47" s="31" t="s">
        <v>106</v>
      </c>
      <c r="J47" s="11"/>
      <c r="K47" s="27" t="s">
        <v>21</v>
      </c>
      <c r="L47" s="28" t="str">
        <f t="shared" si="1"/>
        <v>1</v>
      </c>
    </row>
    <row r="48">
      <c r="A48" s="22" t="s">
        <v>105</v>
      </c>
      <c r="B48" s="23">
        <v>9.0</v>
      </c>
      <c r="C48" s="24" t="s">
        <v>118</v>
      </c>
      <c r="D48" s="24" t="s">
        <v>43</v>
      </c>
      <c r="E48" s="25"/>
      <c r="F48" s="25"/>
      <c r="G48" s="11"/>
      <c r="H48" s="23" t="s">
        <v>37</v>
      </c>
      <c r="I48" s="24" t="s">
        <v>106</v>
      </c>
      <c r="J48" s="11"/>
      <c r="K48" s="27" t="s">
        <v>119</v>
      </c>
      <c r="L48" s="28" t="str">
        <f t="shared" si="1"/>
        <v>2</v>
      </c>
    </row>
    <row r="49">
      <c r="A49" s="29" t="s">
        <v>105</v>
      </c>
      <c r="B49" s="30">
        <v>10.0</v>
      </c>
      <c r="C49" s="31" t="s">
        <v>120</v>
      </c>
      <c r="D49" s="31" t="s">
        <v>47</v>
      </c>
      <c r="E49" s="32"/>
      <c r="F49" s="32"/>
      <c r="G49" s="33"/>
      <c r="H49" s="30" t="s">
        <v>100</v>
      </c>
      <c r="I49" s="31" t="s">
        <v>106</v>
      </c>
      <c r="J49" s="11"/>
      <c r="K49" s="27" t="s">
        <v>121</v>
      </c>
      <c r="L49" s="28" t="str">
        <f t="shared" si="1"/>
        <v>1</v>
      </c>
    </row>
    <row r="50">
      <c r="A50" s="22" t="s">
        <v>105</v>
      </c>
      <c r="B50" s="23">
        <v>11.0</v>
      </c>
      <c r="C50" s="24" t="s">
        <v>122</v>
      </c>
      <c r="D50" s="24" t="s">
        <v>47</v>
      </c>
      <c r="E50" s="24" t="s">
        <v>14</v>
      </c>
      <c r="F50" s="25"/>
      <c r="G50" s="11"/>
      <c r="H50" s="23" t="s">
        <v>97</v>
      </c>
      <c r="I50" s="24" t="s">
        <v>106</v>
      </c>
      <c r="J50" s="11"/>
      <c r="K50" s="27" t="s">
        <v>123</v>
      </c>
      <c r="L50" s="28" t="str">
        <f t="shared" si="1"/>
        <v>1</v>
      </c>
    </row>
    <row r="51">
      <c r="A51" s="29" t="s">
        <v>105</v>
      </c>
      <c r="B51" s="30">
        <v>12.0</v>
      </c>
      <c r="C51" s="31" t="s">
        <v>122</v>
      </c>
      <c r="D51" s="31" t="s">
        <v>47</v>
      </c>
      <c r="E51" s="31" t="s">
        <v>17</v>
      </c>
      <c r="F51" s="32"/>
      <c r="G51" s="33"/>
      <c r="H51" s="30" t="s">
        <v>96</v>
      </c>
      <c r="I51" s="31" t="s">
        <v>106</v>
      </c>
      <c r="J51" s="11"/>
      <c r="K51" s="27" t="s">
        <v>124</v>
      </c>
      <c r="L51" s="28" t="str">
        <f t="shared" si="1"/>
        <v>2</v>
      </c>
    </row>
    <row r="52">
      <c r="A52" s="22" t="s">
        <v>105</v>
      </c>
      <c r="B52" s="23">
        <v>13.0</v>
      </c>
      <c r="C52" s="24" t="s">
        <v>125</v>
      </c>
      <c r="D52" s="24" t="s">
        <v>47</v>
      </c>
      <c r="E52" s="24" t="s">
        <v>20</v>
      </c>
      <c r="F52" s="25"/>
      <c r="G52" s="11"/>
      <c r="H52" s="23" t="s">
        <v>94</v>
      </c>
      <c r="I52" s="24" t="s">
        <v>106</v>
      </c>
      <c r="J52" s="11"/>
      <c r="K52" s="27" t="s">
        <v>126</v>
      </c>
      <c r="L52" s="28" t="str">
        <f t="shared" si="1"/>
        <v>1</v>
      </c>
    </row>
    <row r="53">
      <c r="A53" s="29" t="s">
        <v>105</v>
      </c>
      <c r="B53" s="30">
        <v>14.0</v>
      </c>
      <c r="C53" s="31" t="s">
        <v>127</v>
      </c>
      <c r="D53" s="31" t="s">
        <v>47</v>
      </c>
      <c r="E53" s="31" t="s">
        <v>24</v>
      </c>
      <c r="F53" s="32"/>
      <c r="G53" s="33"/>
      <c r="H53" s="30" t="s">
        <v>92</v>
      </c>
      <c r="I53" s="31" t="s">
        <v>106</v>
      </c>
      <c r="J53" s="11"/>
      <c r="K53" s="27" t="s">
        <v>51</v>
      </c>
      <c r="L53" s="28" t="str">
        <f t="shared" si="1"/>
        <v>1</v>
      </c>
    </row>
    <row r="54">
      <c r="A54" s="22" t="s">
        <v>105</v>
      </c>
      <c r="B54" s="23">
        <v>15.0</v>
      </c>
      <c r="C54" s="24" t="s">
        <v>128</v>
      </c>
      <c r="D54" s="24" t="s">
        <v>47</v>
      </c>
      <c r="E54" s="24" t="s">
        <v>28</v>
      </c>
      <c r="F54" s="25"/>
      <c r="G54" s="11"/>
      <c r="H54" s="23" t="s">
        <v>90</v>
      </c>
      <c r="I54" s="24" t="s">
        <v>106</v>
      </c>
      <c r="J54" s="11"/>
      <c r="K54" s="27" t="s">
        <v>102</v>
      </c>
      <c r="L54" s="28" t="str">
        <f t="shared" si="1"/>
        <v>1</v>
      </c>
    </row>
    <row r="55">
      <c r="A55" s="29" t="s">
        <v>105</v>
      </c>
      <c r="B55" s="30">
        <v>16.0</v>
      </c>
      <c r="C55" s="31" t="s">
        <v>129</v>
      </c>
      <c r="D55" s="31" t="s">
        <v>47</v>
      </c>
      <c r="E55" s="31" t="s">
        <v>31</v>
      </c>
      <c r="F55" s="32"/>
      <c r="G55" s="33"/>
      <c r="H55" s="30" t="s">
        <v>33</v>
      </c>
      <c r="I55" s="31" t="s">
        <v>106</v>
      </c>
      <c r="J55" s="11"/>
      <c r="K55" s="27" t="s">
        <v>99</v>
      </c>
      <c r="L55" s="28" t="str">
        <f t="shared" si="1"/>
        <v>1</v>
      </c>
    </row>
    <row r="56">
      <c r="A56" s="22" t="s">
        <v>105</v>
      </c>
      <c r="B56" s="23">
        <v>17.0</v>
      </c>
      <c r="C56" s="24" t="s">
        <v>130</v>
      </c>
      <c r="D56" s="24" t="s">
        <v>47</v>
      </c>
      <c r="E56" s="24" t="s">
        <v>35</v>
      </c>
      <c r="F56" s="25"/>
      <c r="G56" s="11"/>
      <c r="H56" s="23" t="s">
        <v>29</v>
      </c>
      <c r="I56" s="24" t="s">
        <v>106</v>
      </c>
      <c r="J56" s="11"/>
      <c r="K56" s="27" t="s">
        <v>87</v>
      </c>
      <c r="L56" s="28" t="str">
        <f t="shared" si="1"/>
        <v>1</v>
      </c>
    </row>
    <row r="57">
      <c r="A57" s="29" t="s">
        <v>105</v>
      </c>
      <c r="B57" s="30">
        <v>18.0</v>
      </c>
      <c r="C57" s="31" t="s">
        <v>131</v>
      </c>
      <c r="D57" s="31" t="s">
        <v>47</v>
      </c>
      <c r="E57" s="31" t="s">
        <v>39</v>
      </c>
      <c r="F57" s="32"/>
      <c r="G57" s="33"/>
      <c r="H57" s="34"/>
      <c r="I57" s="31" t="s">
        <v>106</v>
      </c>
      <c r="J57" s="11"/>
      <c r="K57" s="27" t="s">
        <v>60</v>
      </c>
      <c r="L57" s="28" t="str">
        <f t="shared" si="1"/>
        <v>1</v>
      </c>
    </row>
    <row r="58">
      <c r="A58" s="22" t="s">
        <v>105</v>
      </c>
      <c r="B58" s="23">
        <v>19.0</v>
      </c>
      <c r="C58" s="24" t="s">
        <v>13</v>
      </c>
      <c r="D58" s="24" t="s">
        <v>47</v>
      </c>
      <c r="E58" s="24" t="s">
        <v>43</v>
      </c>
      <c r="F58" s="25"/>
      <c r="G58" s="11"/>
      <c r="H58" s="26"/>
      <c r="I58" s="24" t="s">
        <v>106</v>
      </c>
      <c r="J58" s="11"/>
      <c r="K58" s="27" t="s">
        <v>40</v>
      </c>
      <c r="L58" s="28" t="str">
        <f t="shared" si="1"/>
        <v>1</v>
      </c>
    </row>
    <row r="59">
      <c r="A59" s="29" t="s">
        <v>105</v>
      </c>
      <c r="B59" s="30">
        <v>20.0</v>
      </c>
      <c r="C59" s="31" t="s">
        <v>132</v>
      </c>
      <c r="D59" s="31" t="s">
        <v>47</v>
      </c>
      <c r="E59" s="31" t="s">
        <v>14</v>
      </c>
      <c r="F59" s="31" t="s">
        <v>17</v>
      </c>
      <c r="G59" s="33"/>
      <c r="H59" s="34"/>
      <c r="I59" s="31" t="s">
        <v>106</v>
      </c>
      <c r="J59" s="11"/>
      <c r="K59" s="27" t="s">
        <v>133</v>
      </c>
      <c r="L59" s="28" t="str">
        <f t="shared" si="1"/>
        <v>1</v>
      </c>
    </row>
    <row r="60">
      <c r="A60" s="22" t="s">
        <v>105</v>
      </c>
      <c r="B60" s="23">
        <v>21.0</v>
      </c>
      <c r="C60" s="24" t="s">
        <v>134</v>
      </c>
      <c r="D60" s="24" t="s">
        <v>47</v>
      </c>
      <c r="E60" s="24" t="s">
        <v>14</v>
      </c>
      <c r="F60" s="24" t="s">
        <v>20</v>
      </c>
      <c r="G60" s="11"/>
      <c r="H60" s="23" t="s">
        <v>121</v>
      </c>
      <c r="I60" s="24" t="s">
        <v>106</v>
      </c>
      <c r="J60" s="11"/>
      <c r="K60" s="27" t="s">
        <v>135</v>
      </c>
      <c r="L60" s="28" t="str">
        <f t="shared" si="1"/>
        <v>2</v>
      </c>
    </row>
    <row r="61">
      <c r="A61" s="29" t="s">
        <v>105</v>
      </c>
      <c r="B61" s="30">
        <v>22.0</v>
      </c>
      <c r="C61" s="31" t="s">
        <v>136</v>
      </c>
      <c r="D61" s="31" t="s">
        <v>47</v>
      </c>
      <c r="E61" s="31" t="s">
        <v>14</v>
      </c>
      <c r="F61" s="31" t="s">
        <v>24</v>
      </c>
      <c r="G61" s="33"/>
      <c r="H61" s="30" t="s">
        <v>123</v>
      </c>
      <c r="I61" s="31" t="s">
        <v>106</v>
      </c>
      <c r="J61" s="11"/>
      <c r="K61" s="27" t="s">
        <v>137</v>
      </c>
      <c r="L61" s="28" t="str">
        <f t="shared" si="1"/>
        <v>1</v>
      </c>
    </row>
    <row r="62">
      <c r="A62" s="22" t="s">
        <v>105</v>
      </c>
      <c r="B62" s="23">
        <v>23.0</v>
      </c>
      <c r="C62" s="24" t="s">
        <v>13</v>
      </c>
      <c r="D62" s="24" t="s">
        <v>47</v>
      </c>
      <c r="E62" s="24" t="s">
        <v>14</v>
      </c>
      <c r="F62" s="24" t="s">
        <v>28</v>
      </c>
      <c r="G62" s="11"/>
      <c r="H62" s="26"/>
      <c r="I62" s="24" t="s">
        <v>106</v>
      </c>
      <c r="J62" s="11"/>
      <c r="K62" s="27" t="s">
        <v>54</v>
      </c>
      <c r="L62" s="28" t="str">
        <f t="shared" si="1"/>
        <v>1</v>
      </c>
    </row>
    <row r="63">
      <c r="A63" s="29" t="s">
        <v>105</v>
      </c>
      <c r="B63" s="30">
        <v>24.0</v>
      </c>
      <c r="C63" s="31" t="s">
        <v>138</v>
      </c>
      <c r="D63" s="31" t="s">
        <v>47</v>
      </c>
      <c r="E63" s="31" t="s">
        <v>14</v>
      </c>
      <c r="F63" s="31" t="s">
        <v>31</v>
      </c>
      <c r="G63" s="33"/>
      <c r="H63" s="30" t="s">
        <v>135</v>
      </c>
      <c r="I63" s="31" t="s">
        <v>106</v>
      </c>
      <c r="J63" s="11"/>
      <c r="K63" s="27" t="s">
        <v>57</v>
      </c>
      <c r="L63" s="28" t="str">
        <f t="shared" si="1"/>
        <v>1</v>
      </c>
    </row>
    <row r="64">
      <c r="A64" s="22" t="s">
        <v>105</v>
      </c>
      <c r="B64" s="23">
        <v>25.0</v>
      </c>
      <c r="C64" s="24" t="s">
        <v>139</v>
      </c>
      <c r="D64" s="24" t="s">
        <v>47</v>
      </c>
      <c r="E64" s="24" t="s">
        <v>14</v>
      </c>
      <c r="F64" s="24" t="s">
        <v>35</v>
      </c>
      <c r="G64" s="11"/>
      <c r="H64" s="23" t="s">
        <v>119</v>
      </c>
      <c r="I64" s="24" t="s">
        <v>106</v>
      </c>
      <c r="J64" s="11"/>
      <c r="K64" s="27" t="s">
        <v>140</v>
      </c>
      <c r="L64" s="28" t="str">
        <f t="shared" si="1"/>
        <v>1</v>
      </c>
    </row>
    <row r="65" ht="12.0" customHeight="1">
      <c r="A65" s="29" t="s">
        <v>105</v>
      </c>
      <c r="B65" s="30">
        <v>26.0</v>
      </c>
      <c r="C65" s="31" t="s">
        <v>141</v>
      </c>
      <c r="D65" s="31" t="s">
        <v>47</v>
      </c>
      <c r="E65" s="31" t="s">
        <v>14</v>
      </c>
      <c r="F65" s="31" t="s">
        <v>39</v>
      </c>
      <c r="G65" s="33"/>
      <c r="H65" s="30" t="s">
        <v>135</v>
      </c>
      <c r="I65" s="31" t="s">
        <v>106</v>
      </c>
      <c r="J65" s="35"/>
      <c r="K65" s="36"/>
      <c r="L65" s="36"/>
    </row>
    <row r="66" ht="12.0" customHeight="1">
      <c r="A66" s="22" t="s">
        <v>105</v>
      </c>
      <c r="B66" s="23">
        <v>27.0</v>
      </c>
      <c r="C66" s="24" t="s">
        <v>142</v>
      </c>
      <c r="D66" s="24" t="s">
        <v>47</v>
      </c>
      <c r="E66" s="24" t="s">
        <v>14</v>
      </c>
      <c r="F66" s="24" t="s">
        <v>43</v>
      </c>
      <c r="G66" s="11"/>
      <c r="H66" s="23" t="s">
        <v>119</v>
      </c>
      <c r="I66" s="24" t="s">
        <v>106</v>
      </c>
      <c r="J66" s="35"/>
    </row>
    <row r="67" ht="12.0" customHeight="1">
      <c r="A67" s="29" t="s">
        <v>105</v>
      </c>
      <c r="B67" s="30">
        <v>28.0</v>
      </c>
      <c r="C67" s="31" t="s">
        <v>13</v>
      </c>
      <c r="D67" s="31" t="s">
        <v>47</v>
      </c>
      <c r="E67" s="31" t="s">
        <v>17</v>
      </c>
      <c r="F67" s="31" t="s">
        <v>20</v>
      </c>
      <c r="G67" s="33"/>
      <c r="H67" s="34"/>
      <c r="I67" s="31" t="s">
        <v>106</v>
      </c>
      <c r="J67" s="35"/>
    </row>
    <row r="68" ht="12.0" customHeight="1">
      <c r="A68" s="22" t="s">
        <v>105</v>
      </c>
      <c r="B68" s="23">
        <v>29.0</v>
      </c>
      <c r="C68" s="24" t="s">
        <v>143</v>
      </c>
      <c r="D68" s="24" t="s">
        <v>47</v>
      </c>
      <c r="E68" s="24" t="s">
        <v>17</v>
      </c>
      <c r="F68" s="24" t="s">
        <v>24</v>
      </c>
      <c r="G68" s="11"/>
      <c r="H68" s="23" t="s">
        <v>85</v>
      </c>
      <c r="I68" s="24" t="s">
        <v>106</v>
      </c>
      <c r="J68" s="35"/>
    </row>
    <row r="69" ht="12.0" customHeight="1">
      <c r="A69" s="29" t="s">
        <v>105</v>
      </c>
      <c r="B69" s="30">
        <v>30.0</v>
      </c>
      <c r="C69" s="31" t="s">
        <v>144</v>
      </c>
      <c r="D69" s="31" t="s">
        <v>47</v>
      </c>
      <c r="E69" s="31" t="s">
        <v>17</v>
      </c>
      <c r="F69" s="31" t="s">
        <v>28</v>
      </c>
      <c r="G69" s="33"/>
      <c r="H69" s="30" t="s">
        <v>124</v>
      </c>
      <c r="I69" s="31" t="s">
        <v>106</v>
      </c>
      <c r="J69" s="35"/>
    </row>
    <row r="70" ht="12.0" customHeight="1">
      <c r="A70" s="22" t="s">
        <v>105</v>
      </c>
      <c r="B70" s="23">
        <v>31.0</v>
      </c>
      <c r="C70" s="24" t="s">
        <v>145</v>
      </c>
      <c r="D70" s="24" t="s">
        <v>47</v>
      </c>
      <c r="E70" s="24" t="s">
        <v>17</v>
      </c>
      <c r="F70" s="24" t="s">
        <v>31</v>
      </c>
      <c r="G70" s="11"/>
      <c r="H70" s="23" t="s">
        <v>22</v>
      </c>
      <c r="I70" s="24" t="s">
        <v>106</v>
      </c>
      <c r="J70" s="35"/>
    </row>
    <row r="71" ht="12.0" customHeight="1">
      <c r="A71" s="29" t="s">
        <v>105</v>
      </c>
      <c r="B71" s="30">
        <v>32.0</v>
      </c>
      <c r="C71" s="31" t="s">
        <v>146</v>
      </c>
      <c r="D71" s="31" t="s">
        <v>47</v>
      </c>
      <c r="E71" s="31" t="s">
        <v>17</v>
      </c>
      <c r="F71" s="31" t="s">
        <v>35</v>
      </c>
      <c r="G71" s="33"/>
      <c r="H71" s="30" t="s">
        <v>124</v>
      </c>
      <c r="I71" s="31" t="s">
        <v>106</v>
      </c>
      <c r="J71" s="35"/>
    </row>
    <row r="72" ht="12.0" customHeight="1">
      <c r="A72" s="22" t="s">
        <v>105</v>
      </c>
      <c r="B72" s="23">
        <v>33.0</v>
      </c>
      <c r="C72" s="24" t="s">
        <v>147</v>
      </c>
      <c r="D72" s="24" t="s">
        <v>47</v>
      </c>
      <c r="E72" s="24" t="s">
        <v>17</v>
      </c>
      <c r="F72" s="24" t="s">
        <v>39</v>
      </c>
      <c r="G72" s="11"/>
      <c r="H72" s="23" t="s">
        <v>22</v>
      </c>
      <c r="I72" s="24" t="s">
        <v>106</v>
      </c>
      <c r="J72" s="35"/>
    </row>
    <row r="73" ht="12.0" customHeight="1">
      <c r="A73" s="29" t="s">
        <v>105</v>
      </c>
      <c r="B73" s="30">
        <v>34.0</v>
      </c>
      <c r="C73" s="31" t="s">
        <v>13</v>
      </c>
      <c r="D73" s="31" t="s">
        <v>47</v>
      </c>
      <c r="E73" s="31" t="s">
        <v>17</v>
      </c>
      <c r="F73" s="31" t="s">
        <v>43</v>
      </c>
      <c r="G73" s="33"/>
      <c r="H73" s="34"/>
      <c r="I73" s="31" t="s">
        <v>106</v>
      </c>
      <c r="J73" s="35"/>
    </row>
    <row r="74" ht="12.0" customHeight="1">
      <c r="A74" s="22" t="s">
        <v>105</v>
      </c>
      <c r="B74" s="23">
        <v>35.0</v>
      </c>
      <c r="C74" s="24" t="s">
        <v>148</v>
      </c>
      <c r="D74" s="24" t="s">
        <v>47</v>
      </c>
      <c r="E74" s="24" t="s">
        <v>20</v>
      </c>
      <c r="F74" s="24" t="s">
        <v>24</v>
      </c>
      <c r="G74" s="11"/>
      <c r="H74" s="23" t="s">
        <v>88</v>
      </c>
      <c r="I74" s="24" t="s">
        <v>106</v>
      </c>
      <c r="J74" s="35"/>
    </row>
    <row r="75" ht="12.0" customHeight="1">
      <c r="A75" s="29" t="s">
        <v>105</v>
      </c>
      <c r="B75" s="30">
        <v>36.0</v>
      </c>
      <c r="C75" s="31" t="s">
        <v>149</v>
      </c>
      <c r="D75" s="31" t="s">
        <v>47</v>
      </c>
      <c r="E75" s="31" t="s">
        <v>20</v>
      </c>
      <c r="F75" s="31" t="s">
        <v>28</v>
      </c>
      <c r="G75" s="33"/>
      <c r="H75" s="30" t="s">
        <v>26</v>
      </c>
      <c r="I75" s="31" t="s">
        <v>106</v>
      </c>
      <c r="J75" s="35"/>
    </row>
    <row r="76" ht="12.0" customHeight="1">
      <c r="A76" s="22" t="s">
        <v>105</v>
      </c>
      <c r="B76" s="23">
        <v>37.0</v>
      </c>
      <c r="C76" s="24" t="s">
        <v>150</v>
      </c>
      <c r="D76" s="24" t="s">
        <v>47</v>
      </c>
      <c r="E76" s="24" t="s">
        <v>20</v>
      </c>
      <c r="F76" s="24" t="s">
        <v>31</v>
      </c>
      <c r="G76" s="11"/>
      <c r="H76" s="26"/>
      <c r="I76" s="24" t="s">
        <v>106</v>
      </c>
      <c r="J76" s="35"/>
    </row>
    <row r="77" ht="12.0" customHeight="1">
      <c r="A77" s="29" t="s">
        <v>151</v>
      </c>
      <c r="B77" s="33"/>
      <c r="C77" s="33"/>
      <c r="D77" s="33"/>
      <c r="E77" s="33"/>
      <c r="F77" s="33"/>
      <c r="G77" s="33"/>
      <c r="H77" s="37" t="s">
        <v>126</v>
      </c>
      <c r="I77" s="33"/>
      <c r="J77" s="35"/>
    </row>
    <row r="78" ht="12.0" customHeight="1">
      <c r="A78" s="22" t="s">
        <v>151</v>
      </c>
      <c r="B78" s="38"/>
      <c r="C78" s="38"/>
      <c r="D78" s="38"/>
      <c r="E78" s="38"/>
      <c r="F78" s="38"/>
      <c r="G78" s="11"/>
      <c r="H78" s="39" t="s">
        <v>137</v>
      </c>
      <c r="I78" s="38"/>
      <c r="J78" s="35"/>
    </row>
    <row r="79">
      <c r="A79" s="29" t="s">
        <v>152</v>
      </c>
      <c r="B79" s="33"/>
      <c r="C79" s="33"/>
      <c r="D79" s="33"/>
      <c r="E79" s="33"/>
      <c r="F79" s="33"/>
      <c r="G79" s="33"/>
      <c r="H79" s="37" t="s">
        <v>140</v>
      </c>
      <c r="I79" s="33"/>
      <c r="J79" s="35"/>
    </row>
    <row r="80">
      <c r="A80" s="40" t="s">
        <v>153</v>
      </c>
      <c r="B80" s="41"/>
      <c r="C80" s="41"/>
      <c r="D80" s="41"/>
      <c r="E80" s="41"/>
      <c r="F80" s="41"/>
      <c r="G80" s="41"/>
      <c r="H80" s="42" t="s">
        <v>133</v>
      </c>
      <c r="I80" s="41"/>
      <c r="J80" s="35"/>
    </row>
  </sheetData>
  <drawing r:id="rId1"/>
</worksheet>
</file>