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全部" sheetId="2" r:id="rId1"/>
    <sheet name="中国队" sheetId="1" r:id="rId2"/>
    <sheet name="菲律宾队" sheetId="3" r:id="rId3"/>
    <sheet name="菲律宾" sheetId="4" r:id="rId4"/>
  </sheets>
  <calcPr calcId="144525"/>
</workbook>
</file>

<file path=xl/calcChain.xml><?xml version="1.0" encoding="utf-8"?>
<calcChain xmlns="http://schemas.openxmlformats.org/spreadsheetml/2006/main">
  <c r="N3" i="1" l="1"/>
  <c r="N4" i="1"/>
  <c r="N5" i="1"/>
  <c r="N10" i="1"/>
  <c r="N2" i="1"/>
  <c r="K3" i="1"/>
  <c r="K4" i="1"/>
  <c r="K5" i="1"/>
  <c r="K7" i="1"/>
  <c r="K8" i="1"/>
  <c r="K9" i="1"/>
  <c r="K10" i="1"/>
  <c r="K2" i="1"/>
  <c r="H3" i="1"/>
  <c r="H5" i="1"/>
  <c r="H6" i="1"/>
  <c r="H7" i="1"/>
  <c r="H8" i="1"/>
  <c r="H9" i="1"/>
  <c r="H2" i="1"/>
  <c r="G11" i="1" l="1"/>
  <c r="F11" i="1"/>
  <c r="E11" i="1"/>
  <c r="C11" i="1"/>
  <c r="H11" i="1" l="1"/>
</calcChain>
</file>

<file path=xl/sharedStrings.xml><?xml version="1.0" encoding="utf-8"?>
<sst xmlns="http://schemas.openxmlformats.org/spreadsheetml/2006/main" count="351" uniqueCount="190">
  <si>
    <t>球员姓名</t>
    <phoneticPr fontId="1" type="noConversion"/>
  </si>
  <si>
    <t>上场时间</t>
    <phoneticPr fontId="1" type="noConversion"/>
  </si>
  <si>
    <t>位置</t>
    <phoneticPr fontId="1" type="noConversion"/>
  </si>
  <si>
    <t>得分</t>
  </si>
  <si>
    <t>得分</t>
    <phoneticPr fontId="1" type="noConversion"/>
  </si>
  <si>
    <t>三分个数</t>
    <phoneticPr fontId="1" type="noConversion"/>
  </si>
  <si>
    <t>三分命中</t>
    <phoneticPr fontId="1" type="noConversion"/>
  </si>
  <si>
    <t>两分个数</t>
    <phoneticPr fontId="1" type="noConversion"/>
  </si>
  <si>
    <t>两分命中</t>
    <phoneticPr fontId="1" type="noConversion"/>
  </si>
  <si>
    <t>罚篮个数</t>
    <phoneticPr fontId="1" type="noConversion"/>
  </si>
  <si>
    <t>罚篮命中</t>
    <phoneticPr fontId="1" type="noConversion"/>
  </si>
  <si>
    <t>助攻</t>
  </si>
  <si>
    <t>助攻</t>
    <phoneticPr fontId="1" type="noConversion"/>
  </si>
  <si>
    <t>抢断</t>
  </si>
  <si>
    <t>抢断</t>
    <phoneticPr fontId="1" type="noConversion"/>
  </si>
  <si>
    <t>失误</t>
  </si>
  <si>
    <t>失误</t>
    <phoneticPr fontId="1" type="noConversion"/>
  </si>
  <si>
    <t>篮板</t>
  </si>
  <si>
    <t>篮板</t>
    <phoneticPr fontId="1" type="noConversion"/>
  </si>
  <si>
    <t>犯规</t>
  </si>
  <si>
    <t>犯规</t>
    <phoneticPr fontId="1" type="noConversion"/>
  </si>
  <si>
    <t>赵继伟</t>
    <phoneticPr fontId="1" type="noConversion"/>
  </si>
  <si>
    <t>郭艾伦</t>
    <phoneticPr fontId="1" type="noConversion"/>
  </si>
  <si>
    <t>丁彦雨航</t>
    <phoneticPr fontId="1" type="noConversion"/>
  </si>
  <si>
    <t>翟晓川</t>
    <phoneticPr fontId="1" type="noConversion"/>
  </si>
  <si>
    <t>周鹏</t>
    <phoneticPr fontId="1" type="noConversion"/>
  </si>
  <si>
    <t>易建联</t>
    <phoneticPr fontId="1" type="noConversion"/>
  </si>
  <si>
    <t>李根</t>
    <phoneticPr fontId="1" type="noConversion"/>
  </si>
  <si>
    <t>王哲林</t>
    <phoneticPr fontId="1" type="noConversion"/>
  </si>
  <si>
    <t>周琦</t>
    <phoneticPr fontId="1" type="noConversion"/>
  </si>
  <si>
    <t>中锋</t>
    <phoneticPr fontId="1" type="noConversion"/>
  </si>
  <si>
    <t>前锋</t>
    <phoneticPr fontId="1" type="noConversion"/>
  </si>
  <si>
    <t>锋卫</t>
    <phoneticPr fontId="1" type="noConversion"/>
  </si>
  <si>
    <t>后卫</t>
    <phoneticPr fontId="1" type="noConversion"/>
  </si>
  <si>
    <t>后卫</t>
    <phoneticPr fontId="1" type="noConversion"/>
  </si>
  <si>
    <t>三分命中率</t>
    <phoneticPr fontId="1" type="noConversion"/>
  </si>
  <si>
    <t>两分命中率</t>
    <phoneticPr fontId="1" type="noConversion"/>
  </si>
  <si>
    <t>罚篮命中率</t>
    <phoneticPr fontId="1" type="noConversion"/>
  </si>
  <si>
    <t>盖帽</t>
  </si>
  <si>
    <t>盖帽</t>
    <phoneticPr fontId="1" type="noConversion"/>
  </si>
  <si>
    <t>总计</t>
    <phoneticPr fontId="1" type="noConversion"/>
  </si>
  <si>
    <t xml:space="preserve">郭艾伦 </t>
  </si>
  <si>
    <t>中国</t>
  </si>
  <si>
    <t>3.0-8.0</t>
  </si>
  <si>
    <t>2.0-4.0</t>
  </si>
  <si>
    <t>7.0-10.0</t>
  </si>
  <si>
    <t xml:space="preserve">布莱切 </t>
  </si>
  <si>
    <t>菲律宾</t>
  </si>
  <si>
    <t>5.0-8.0</t>
  </si>
  <si>
    <t>1.0-5.0</t>
  </si>
  <si>
    <t>4.0-5.0</t>
  </si>
  <si>
    <t xml:space="preserve">周琦 </t>
  </si>
  <si>
    <t>4.0-8.0</t>
  </si>
  <si>
    <t>0.0-1.0</t>
  </si>
  <si>
    <t>8.0-12.0</t>
  </si>
  <si>
    <t xml:space="preserve">易建联 </t>
  </si>
  <si>
    <t>4.0-14.0</t>
  </si>
  <si>
    <t>0.0-0.0</t>
  </si>
  <si>
    <t>3.0-6.0</t>
  </si>
  <si>
    <t xml:space="preserve">李根 </t>
  </si>
  <si>
    <t>3.0-4.0</t>
  </si>
  <si>
    <t xml:space="preserve">卡尔文 </t>
  </si>
  <si>
    <t>3.0-7.0</t>
  </si>
  <si>
    <t xml:space="preserve">特伦斯 </t>
  </si>
  <si>
    <t>0.0-2.0</t>
  </si>
  <si>
    <t xml:space="preserve">丁彦雨航 </t>
  </si>
  <si>
    <t>1.0-3.0</t>
  </si>
  <si>
    <t>2.0-5.0</t>
  </si>
  <si>
    <t>1.0-1.0</t>
  </si>
  <si>
    <t xml:space="preserve">威廉 </t>
  </si>
  <si>
    <t>2.0-11.0</t>
  </si>
  <si>
    <t>1.0-2.0</t>
  </si>
  <si>
    <t xml:space="preserve">迪奥卡波 </t>
  </si>
  <si>
    <t>1.0-6.0</t>
  </si>
  <si>
    <t>2.0-3.0</t>
  </si>
  <si>
    <t xml:space="preserve">诺伍德 </t>
  </si>
  <si>
    <t xml:space="preserve">周鹏 </t>
  </si>
  <si>
    <t xml:space="preserve">东多 </t>
  </si>
  <si>
    <t>2.0-6.0</t>
  </si>
  <si>
    <t xml:space="preserve">巩特尔 </t>
  </si>
  <si>
    <t>2.0-2.0</t>
  </si>
  <si>
    <t xml:space="preserve">赵继伟 </t>
  </si>
  <si>
    <t xml:space="preserve">翟晓川 </t>
  </si>
  <si>
    <t>0.0-4.0</t>
  </si>
  <si>
    <t xml:space="preserve">王哲林 </t>
  </si>
  <si>
    <t xml:space="preserve">赵泰隆 </t>
  </si>
  <si>
    <t xml:space="preserve">保里拉斯 </t>
  </si>
  <si>
    <t xml:space="preserve">马特罗瑟 </t>
  </si>
  <si>
    <t xml:space="preserve">英塔尔 </t>
  </si>
  <si>
    <t>球员</t>
  </si>
  <si>
    <t>球队</t>
  </si>
  <si>
    <t>场次</t>
  </si>
  <si>
    <t>二分</t>
  </si>
  <si>
    <t>三分</t>
  </si>
  <si>
    <t>罚球</t>
  </si>
  <si>
    <t>前篮板</t>
  </si>
  <si>
    <t>后篮板</t>
  </si>
  <si>
    <t>扣篮</t>
  </si>
  <si>
    <t>效率</t>
    <phoneticPr fontId="1" type="noConversion"/>
  </si>
  <si>
    <t>数据来源</t>
    <phoneticPr fontId="1" type="noConversion"/>
  </si>
  <si>
    <t>http://cba.sports.sina.com.cn/asiachampionship/men/stats/playerstats/?qleagueid=169&amp;qround=%BE%F6%C8%FC</t>
  </si>
  <si>
    <t>无</t>
    <phoneticPr fontId="1" type="noConversion"/>
  </si>
  <si>
    <t>无</t>
    <phoneticPr fontId="1" type="noConversion"/>
  </si>
  <si>
    <t>姓名</t>
    <phoneticPr fontId="1" type="noConversion"/>
  </si>
  <si>
    <t>国籍</t>
    <phoneticPr fontId="1" type="noConversion"/>
  </si>
  <si>
    <t>场次</t>
    <phoneticPr fontId="1" type="noConversion"/>
  </si>
  <si>
    <t>得分</t>
    <phoneticPr fontId="1" type="noConversion"/>
  </si>
  <si>
    <t>两分</t>
    <phoneticPr fontId="1" type="noConversion"/>
  </si>
  <si>
    <t>三分</t>
    <phoneticPr fontId="1" type="noConversion"/>
  </si>
  <si>
    <t>罚篮</t>
    <phoneticPr fontId="1" type="noConversion"/>
  </si>
  <si>
    <t>篮板</t>
    <phoneticPr fontId="1" type="noConversion"/>
  </si>
  <si>
    <t>前篮板</t>
    <phoneticPr fontId="1" type="noConversion"/>
  </si>
  <si>
    <t>后篮板</t>
    <phoneticPr fontId="1" type="noConversion"/>
  </si>
  <si>
    <t>助攻</t>
    <phoneticPr fontId="1" type="noConversion"/>
  </si>
  <si>
    <t>抢断</t>
    <phoneticPr fontId="1" type="noConversion"/>
  </si>
  <si>
    <t>扣篮</t>
    <phoneticPr fontId="1" type="noConversion"/>
  </si>
  <si>
    <t>盖帽</t>
    <phoneticPr fontId="1" type="noConversion"/>
  </si>
  <si>
    <t>失误</t>
    <phoneticPr fontId="1" type="noConversion"/>
  </si>
  <si>
    <t>犯规</t>
    <phoneticPr fontId="1" type="noConversion"/>
  </si>
  <si>
    <t>效率</t>
    <phoneticPr fontId="1" type="noConversion"/>
  </si>
  <si>
    <t>中锋</t>
    <phoneticPr fontId="1" type="noConversion"/>
  </si>
  <si>
    <t>小前/得分后卫</t>
    <phoneticPr fontId="1" type="noConversion"/>
  </si>
  <si>
    <t>小前</t>
    <phoneticPr fontId="1" type="noConversion"/>
  </si>
  <si>
    <t>小前</t>
    <phoneticPr fontId="1" type="noConversion"/>
  </si>
  <si>
    <t>控卫</t>
    <phoneticPr fontId="1" type="noConversion"/>
  </si>
  <si>
    <t>大前/小前</t>
    <phoneticPr fontId="1" type="noConversion"/>
  </si>
  <si>
    <t>得分后卫/小前</t>
    <phoneticPr fontId="1" type="noConversion"/>
  </si>
  <si>
    <t>大前/中锋</t>
    <phoneticPr fontId="1" type="noConversion"/>
  </si>
  <si>
    <t xml:space="preserve">平格瑞斯 </t>
  </si>
  <si>
    <t xml:space="preserve">郭艾伦 </t>
    <phoneticPr fontId="1" type="noConversion"/>
  </si>
  <si>
    <t>中国</t>
    <phoneticPr fontId="1" type="noConversion"/>
  </si>
  <si>
    <t>3.0-8.0</t>
    <phoneticPr fontId="1" type="noConversion"/>
  </si>
  <si>
    <t>2.0-4.0</t>
    <phoneticPr fontId="1" type="noConversion"/>
  </si>
  <si>
    <t>7.0-10.0</t>
    <phoneticPr fontId="1" type="noConversion"/>
  </si>
  <si>
    <t xml:space="preserve">周琦 </t>
    <phoneticPr fontId="1" type="noConversion"/>
  </si>
  <si>
    <t>中国</t>
    <phoneticPr fontId="1" type="noConversion"/>
  </si>
  <si>
    <t>4.0-8.0</t>
    <phoneticPr fontId="1" type="noConversion"/>
  </si>
  <si>
    <t>0.0-1.0</t>
    <phoneticPr fontId="1" type="noConversion"/>
  </si>
  <si>
    <t>8.0-12.0</t>
    <phoneticPr fontId="1" type="noConversion"/>
  </si>
  <si>
    <t xml:space="preserve">易建联 </t>
    <phoneticPr fontId="1" type="noConversion"/>
  </si>
  <si>
    <t>4.0-14.0</t>
    <phoneticPr fontId="1" type="noConversion"/>
  </si>
  <si>
    <t>0.0-0.0</t>
    <phoneticPr fontId="1" type="noConversion"/>
  </si>
  <si>
    <t>3.0-6.0</t>
    <phoneticPr fontId="1" type="noConversion"/>
  </si>
  <si>
    <t xml:space="preserve">丁彦雨航 </t>
    <phoneticPr fontId="1" type="noConversion"/>
  </si>
  <si>
    <t>1.0-3.0</t>
    <phoneticPr fontId="1" type="noConversion"/>
  </si>
  <si>
    <t>2.0-5.0</t>
    <phoneticPr fontId="1" type="noConversion"/>
  </si>
  <si>
    <t>1.0-1.0</t>
    <phoneticPr fontId="1" type="noConversion"/>
  </si>
  <si>
    <t xml:space="preserve">李根 </t>
    <phoneticPr fontId="1" type="noConversion"/>
  </si>
  <si>
    <t>3.0-4.0</t>
    <phoneticPr fontId="1" type="noConversion"/>
  </si>
  <si>
    <t xml:space="preserve">周鹏 </t>
    <phoneticPr fontId="1" type="noConversion"/>
  </si>
  <si>
    <t>2.0-3.0</t>
    <phoneticPr fontId="1" type="noConversion"/>
  </si>
  <si>
    <t xml:space="preserve">赵继伟 </t>
    <phoneticPr fontId="1" type="noConversion"/>
  </si>
  <si>
    <t xml:space="preserve">翟晓川 </t>
    <phoneticPr fontId="1" type="noConversion"/>
  </si>
  <si>
    <t>0.0-4.0</t>
    <phoneticPr fontId="1" type="noConversion"/>
  </si>
  <si>
    <t xml:space="preserve">王哲林 </t>
    <phoneticPr fontId="1" type="noConversion"/>
  </si>
  <si>
    <t>2.0-4.0</t>
    <phoneticPr fontId="1" type="noConversion"/>
  </si>
  <si>
    <t xml:space="preserve">布莱切 </t>
    <phoneticPr fontId="1" type="noConversion"/>
  </si>
  <si>
    <t>菲律宾</t>
    <phoneticPr fontId="1" type="noConversion"/>
  </si>
  <si>
    <t>5.0-8.0</t>
    <phoneticPr fontId="1" type="noConversion"/>
  </si>
  <si>
    <t>1.0-5.0</t>
    <phoneticPr fontId="1" type="noConversion"/>
  </si>
  <si>
    <t>4.0-5.0</t>
    <phoneticPr fontId="1" type="noConversion"/>
  </si>
  <si>
    <t xml:space="preserve">卡尔文 </t>
    <phoneticPr fontId="1" type="noConversion"/>
  </si>
  <si>
    <t>3.0-7.0</t>
    <phoneticPr fontId="1" type="noConversion"/>
  </si>
  <si>
    <t>0.0-1.0</t>
    <phoneticPr fontId="1" type="noConversion"/>
  </si>
  <si>
    <t>3.0-8.0</t>
    <phoneticPr fontId="1" type="noConversion"/>
  </si>
  <si>
    <t xml:space="preserve">特伦斯 </t>
    <phoneticPr fontId="1" type="noConversion"/>
  </si>
  <si>
    <t>0.0-2.0</t>
    <phoneticPr fontId="1" type="noConversion"/>
  </si>
  <si>
    <t>3.0-6.0</t>
    <phoneticPr fontId="1" type="noConversion"/>
  </si>
  <si>
    <t xml:space="preserve">威廉 </t>
    <phoneticPr fontId="1" type="noConversion"/>
  </si>
  <si>
    <t>2.0-11.0</t>
    <phoneticPr fontId="1" type="noConversion"/>
  </si>
  <si>
    <t>1.0-3.0</t>
    <phoneticPr fontId="1" type="noConversion"/>
  </si>
  <si>
    <t>1.0-2.0</t>
    <phoneticPr fontId="1" type="noConversion"/>
  </si>
  <si>
    <t xml:space="preserve">迪奥卡波 </t>
    <phoneticPr fontId="1" type="noConversion"/>
  </si>
  <si>
    <t>1.0-6.0</t>
    <phoneticPr fontId="1" type="noConversion"/>
  </si>
  <si>
    <t>2.0-3.0</t>
    <phoneticPr fontId="1" type="noConversion"/>
  </si>
  <si>
    <t xml:space="preserve">诺伍德 </t>
    <phoneticPr fontId="1" type="noConversion"/>
  </si>
  <si>
    <t>1.0-1.0</t>
    <phoneticPr fontId="1" type="noConversion"/>
  </si>
  <si>
    <t>0.0-0.0</t>
    <phoneticPr fontId="1" type="noConversion"/>
  </si>
  <si>
    <t xml:space="preserve">东多 </t>
    <phoneticPr fontId="1" type="noConversion"/>
  </si>
  <si>
    <t>2.0-6.0</t>
    <phoneticPr fontId="1" type="noConversion"/>
  </si>
  <si>
    <t xml:space="preserve">巩特尔 </t>
    <phoneticPr fontId="1" type="noConversion"/>
  </si>
  <si>
    <t>2.0-2.0</t>
    <phoneticPr fontId="1" type="noConversion"/>
  </si>
  <si>
    <t xml:space="preserve">保里拉斯 </t>
    <phoneticPr fontId="1" type="noConversion"/>
  </si>
  <si>
    <t xml:space="preserve">马特罗瑟 </t>
    <phoneticPr fontId="1" type="noConversion"/>
  </si>
  <si>
    <t xml:space="preserve">英塔尔 </t>
    <phoneticPr fontId="1" type="noConversion"/>
  </si>
  <si>
    <t>球员</t>
    <phoneticPr fontId="1" type="noConversion"/>
  </si>
  <si>
    <t>球队</t>
    <phoneticPr fontId="1" type="noConversion"/>
  </si>
  <si>
    <t>二分</t>
    <phoneticPr fontId="1" type="noConversion"/>
  </si>
  <si>
    <t>三分</t>
    <phoneticPr fontId="1" type="noConversion"/>
  </si>
  <si>
    <t>罚球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</si>
</sst>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A23" sqref="A23:XFD23"/>
    </sheetView>
  </sheetViews>
  <sheetFormatPr defaultRowHeight="13.5" x14ac:dyDescent="0.15"/>
  <sheetData>
    <row r="1" spans="1:18" x14ac:dyDescent="0.15">
      <c r="B1" t="s">
        <v>89</v>
      </c>
      <c r="C1" t="s">
        <v>90</v>
      </c>
      <c r="D1" t="s">
        <v>91</v>
      </c>
      <c r="E1" t="s">
        <v>3</v>
      </c>
      <c r="F1" t="s">
        <v>92</v>
      </c>
      <c r="G1" t="s">
        <v>93</v>
      </c>
      <c r="H1" t="s">
        <v>94</v>
      </c>
      <c r="I1" t="s">
        <v>17</v>
      </c>
      <c r="J1" t="s">
        <v>95</v>
      </c>
      <c r="K1" t="s">
        <v>96</v>
      </c>
      <c r="L1" t="s">
        <v>11</v>
      </c>
      <c r="M1" t="s">
        <v>13</v>
      </c>
      <c r="N1" t="s">
        <v>97</v>
      </c>
      <c r="O1" t="s">
        <v>38</v>
      </c>
      <c r="P1" t="s">
        <v>15</v>
      </c>
      <c r="Q1" t="s">
        <v>19</v>
      </c>
      <c r="R1" t="s">
        <v>98</v>
      </c>
    </row>
    <row r="2" spans="1:18" x14ac:dyDescent="0.15">
      <c r="A2">
        <v>1</v>
      </c>
      <c r="B2" t="s">
        <v>41</v>
      </c>
      <c r="C2" t="s">
        <v>42</v>
      </c>
      <c r="D2">
        <v>1</v>
      </c>
      <c r="E2">
        <v>19</v>
      </c>
      <c r="F2" t="s">
        <v>43</v>
      </c>
      <c r="G2" t="s">
        <v>44</v>
      </c>
      <c r="H2" t="s">
        <v>45</v>
      </c>
      <c r="I2">
        <v>6</v>
      </c>
      <c r="J2">
        <v>0</v>
      </c>
      <c r="K2">
        <v>6</v>
      </c>
      <c r="L2">
        <v>2</v>
      </c>
      <c r="M2">
        <v>1</v>
      </c>
      <c r="N2">
        <v>0</v>
      </c>
      <c r="O2">
        <v>1</v>
      </c>
      <c r="P2">
        <v>3</v>
      </c>
      <c r="Q2">
        <v>4</v>
      </c>
      <c r="R2">
        <v>16</v>
      </c>
    </row>
    <row r="3" spans="1:18" x14ac:dyDescent="0.15">
      <c r="A3">
        <v>2</v>
      </c>
      <c r="B3" t="s">
        <v>46</v>
      </c>
      <c r="C3" t="s">
        <v>47</v>
      </c>
      <c r="D3">
        <v>1</v>
      </c>
      <c r="E3">
        <v>17</v>
      </c>
      <c r="F3" t="s">
        <v>48</v>
      </c>
      <c r="G3" t="s">
        <v>49</v>
      </c>
      <c r="H3" t="s">
        <v>50</v>
      </c>
      <c r="I3">
        <v>5</v>
      </c>
      <c r="J3">
        <v>1</v>
      </c>
      <c r="K3">
        <v>4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  <c r="R3">
        <v>13</v>
      </c>
    </row>
    <row r="4" spans="1:18" x14ac:dyDescent="0.15">
      <c r="A4">
        <v>3</v>
      </c>
      <c r="B4" t="s">
        <v>51</v>
      </c>
      <c r="C4" t="s">
        <v>42</v>
      </c>
      <c r="D4">
        <v>1</v>
      </c>
      <c r="E4">
        <v>16</v>
      </c>
      <c r="F4" t="s">
        <v>52</v>
      </c>
      <c r="G4" t="s">
        <v>53</v>
      </c>
      <c r="H4" t="s">
        <v>54</v>
      </c>
      <c r="I4">
        <v>14</v>
      </c>
      <c r="J4">
        <v>4</v>
      </c>
      <c r="K4">
        <v>10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22</v>
      </c>
    </row>
    <row r="5" spans="1:18" x14ac:dyDescent="0.15">
      <c r="A5">
        <v>4</v>
      </c>
      <c r="B5" t="s">
        <v>55</v>
      </c>
      <c r="C5" t="s">
        <v>42</v>
      </c>
      <c r="D5">
        <v>1</v>
      </c>
      <c r="E5">
        <v>11</v>
      </c>
      <c r="F5" t="s">
        <v>56</v>
      </c>
      <c r="G5" t="s">
        <v>57</v>
      </c>
      <c r="H5" t="s">
        <v>58</v>
      </c>
      <c r="I5">
        <v>15</v>
      </c>
      <c r="J5">
        <v>3</v>
      </c>
      <c r="K5">
        <v>12</v>
      </c>
      <c r="L5">
        <v>1</v>
      </c>
      <c r="M5">
        <v>0</v>
      </c>
      <c r="N5">
        <v>0</v>
      </c>
      <c r="O5">
        <v>2</v>
      </c>
      <c r="P5">
        <v>2</v>
      </c>
      <c r="Q5">
        <v>2</v>
      </c>
      <c r="R5">
        <v>14</v>
      </c>
    </row>
    <row r="6" spans="1:18" x14ac:dyDescent="0.15">
      <c r="A6">
        <v>5</v>
      </c>
      <c r="B6" t="s">
        <v>59</v>
      </c>
      <c r="C6" t="s">
        <v>42</v>
      </c>
      <c r="D6">
        <v>1</v>
      </c>
      <c r="E6">
        <v>9</v>
      </c>
      <c r="F6" t="s">
        <v>57</v>
      </c>
      <c r="G6" t="s">
        <v>60</v>
      </c>
      <c r="H6" t="s">
        <v>57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4</v>
      </c>
      <c r="R6">
        <v>9</v>
      </c>
    </row>
    <row r="7" spans="1:18" x14ac:dyDescent="0.15">
      <c r="A7">
        <v>6</v>
      </c>
      <c r="B7" t="s">
        <v>61</v>
      </c>
      <c r="C7" t="s">
        <v>47</v>
      </c>
      <c r="D7">
        <v>1</v>
      </c>
      <c r="E7">
        <v>9</v>
      </c>
      <c r="F7" t="s">
        <v>62</v>
      </c>
      <c r="G7" t="s">
        <v>53</v>
      </c>
      <c r="H7" t="s">
        <v>43</v>
      </c>
      <c r="I7">
        <v>5</v>
      </c>
      <c r="J7">
        <v>3</v>
      </c>
      <c r="K7">
        <v>2</v>
      </c>
      <c r="L7">
        <v>0</v>
      </c>
      <c r="M7">
        <v>0</v>
      </c>
      <c r="N7">
        <v>0</v>
      </c>
      <c r="O7">
        <v>1</v>
      </c>
      <c r="P7">
        <v>0</v>
      </c>
      <c r="Q7">
        <v>5</v>
      </c>
      <c r="R7">
        <v>5</v>
      </c>
    </row>
    <row r="8" spans="1:18" x14ac:dyDescent="0.15">
      <c r="A8">
        <v>7</v>
      </c>
      <c r="B8" t="s">
        <v>63</v>
      </c>
      <c r="C8" t="s">
        <v>47</v>
      </c>
      <c r="D8">
        <v>1</v>
      </c>
      <c r="E8">
        <v>9</v>
      </c>
      <c r="F8" t="s">
        <v>62</v>
      </c>
      <c r="G8" t="s">
        <v>64</v>
      </c>
      <c r="H8" t="s">
        <v>58</v>
      </c>
      <c r="I8">
        <v>5</v>
      </c>
      <c r="J8">
        <v>0</v>
      </c>
      <c r="K8">
        <v>5</v>
      </c>
      <c r="L8">
        <v>3</v>
      </c>
      <c r="M8">
        <v>1</v>
      </c>
      <c r="N8">
        <v>0</v>
      </c>
      <c r="O8">
        <v>0</v>
      </c>
      <c r="P8">
        <v>0</v>
      </c>
      <c r="Q8">
        <v>1</v>
      </c>
      <c r="R8">
        <v>9</v>
      </c>
    </row>
    <row r="9" spans="1:18" x14ac:dyDescent="0.15">
      <c r="A9">
        <v>8</v>
      </c>
      <c r="B9" t="s">
        <v>65</v>
      </c>
      <c r="C9" t="s">
        <v>42</v>
      </c>
      <c r="D9">
        <v>1</v>
      </c>
      <c r="E9">
        <v>9</v>
      </c>
      <c r="F9" t="s">
        <v>66</v>
      </c>
      <c r="G9" t="s">
        <v>67</v>
      </c>
      <c r="H9" t="s">
        <v>68</v>
      </c>
      <c r="I9">
        <v>2</v>
      </c>
      <c r="J9">
        <v>1</v>
      </c>
      <c r="K9">
        <v>1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7</v>
      </c>
    </row>
    <row r="10" spans="1:18" x14ac:dyDescent="0.15">
      <c r="A10">
        <v>9</v>
      </c>
      <c r="B10" t="s">
        <v>69</v>
      </c>
      <c r="C10" t="s">
        <v>47</v>
      </c>
      <c r="D10">
        <v>1</v>
      </c>
      <c r="E10">
        <v>8</v>
      </c>
      <c r="F10" t="s">
        <v>70</v>
      </c>
      <c r="G10" t="s">
        <v>66</v>
      </c>
      <c r="H10" t="s">
        <v>71</v>
      </c>
      <c r="I10">
        <v>6</v>
      </c>
      <c r="J10">
        <v>1</v>
      </c>
      <c r="K10">
        <v>5</v>
      </c>
      <c r="L10">
        <v>1</v>
      </c>
      <c r="M10">
        <v>1</v>
      </c>
      <c r="N10">
        <v>0</v>
      </c>
      <c r="O10">
        <v>0</v>
      </c>
      <c r="P10">
        <v>2</v>
      </c>
      <c r="Q10">
        <v>4</v>
      </c>
      <c r="R10">
        <v>2</v>
      </c>
    </row>
    <row r="11" spans="1:18" x14ac:dyDescent="0.15">
      <c r="A11">
        <v>10</v>
      </c>
      <c r="B11" t="s">
        <v>72</v>
      </c>
      <c r="C11" t="s">
        <v>47</v>
      </c>
      <c r="D11">
        <v>1</v>
      </c>
      <c r="E11">
        <v>7</v>
      </c>
      <c r="F11" t="s">
        <v>66</v>
      </c>
      <c r="G11" t="s">
        <v>73</v>
      </c>
      <c r="H11" t="s">
        <v>74</v>
      </c>
      <c r="I11">
        <v>3</v>
      </c>
      <c r="J11">
        <v>0</v>
      </c>
      <c r="K11">
        <v>3</v>
      </c>
      <c r="L11">
        <v>2</v>
      </c>
      <c r="M11">
        <v>2</v>
      </c>
      <c r="N11">
        <v>0</v>
      </c>
      <c r="O11">
        <v>0</v>
      </c>
      <c r="P11">
        <v>2</v>
      </c>
      <c r="Q11">
        <v>3</v>
      </c>
      <c r="R11">
        <v>4</v>
      </c>
    </row>
    <row r="12" spans="1:18" x14ac:dyDescent="0.15">
      <c r="A12">
        <v>11</v>
      </c>
      <c r="B12" t="s">
        <v>75</v>
      </c>
      <c r="C12" t="s">
        <v>47</v>
      </c>
      <c r="D12">
        <v>1</v>
      </c>
      <c r="E12">
        <v>7</v>
      </c>
      <c r="F12" t="s">
        <v>74</v>
      </c>
      <c r="G12" t="s">
        <v>68</v>
      </c>
      <c r="H12" t="s">
        <v>57</v>
      </c>
      <c r="I12">
        <v>2</v>
      </c>
      <c r="J12">
        <v>0</v>
      </c>
      <c r="K12">
        <v>2</v>
      </c>
      <c r="L12">
        <v>1</v>
      </c>
      <c r="M12">
        <v>2</v>
      </c>
      <c r="N12">
        <v>0</v>
      </c>
      <c r="O12">
        <v>2</v>
      </c>
      <c r="P12">
        <v>2</v>
      </c>
      <c r="Q12">
        <v>0</v>
      </c>
      <c r="R12">
        <v>11</v>
      </c>
    </row>
    <row r="13" spans="1:18" x14ac:dyDescent="0.15">
      <c r="A13">
        <v>12</v>
      </c>
      <c r="B13" t="s">
        <v>76</v>
      </c>
      <c r="C13" t="s">
        <v>42</v>
      </c>
      <c r="D13">
        <v>1</v>
      </c>
      <c r="E13">
        <v>7</v>
      </c>
      <c r="F13" t="s">
        <v>74</v>
      </c>
      <c r="G13" t="s">
        <v>66</v>
      </c>
      <c r="H13" t="s">
        <v>57</v>
      </c>
      <c r="I13">
        <v>2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5</v>
      </c>
      <c r="R13">
        <v>7</v>
      </c>
    </row>
    <row r="14" spans="1:18" x14ac:dyDescent="0.15">
      <c r="A14">
        <v>13</v>
      </c>
      <c r="B14" t="s">
        <v>77</v>
      </c>
      <c r="C14" t="s">
        <v>47</v>
      </c>
      <c r="D14">
        <v>1</v>
      </c>
      <c r="E14">
        <v>6</v>
      </c>
      <c r="F14" t="s">
        <v>57</v>
      </c>
      <c r="G14" t="s">
        <v>78</v>
      </c>
      <c r="H14" t="s">
        <v>57</v>
      </c>
      <c r="I14">
        <v>3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5</v>
      </c>
    </row>
    <row r="15" spans="1:18" x14ac:dyDescent="0.15">
      <c r="A15">
        <v>14</v>
      </c>
      <c r="B15" t="s">
        <v>79</v>
      </c>
      <c r="C15" t="s">
        <v>47</v>
      </c>
      <c r="D15">
        <v>1</v>
      </c>
      <c r="E15">
        <v>4</v>
      </c>
      <c r="F15" t="s">
        <v>71</v>
      </c>
      <c r="G15" t="s">
        <v>57</v>
      </c>
      <c r="H15" t="s">
        <v>80</v>
      </c>
      <c r="I15">
        <v>5</v>
      </c>
      <c r="J15">
        <v>3</v>
      </c>
      <c r="K15">
        <v>2</v>
      </c>
      <c r="L15">
        <v>0</v>
      </c>
      <c r="M15">
        <v>1</v>
      </c>
      <c r="N15">
        <v>0</v>
      </c>
      <c r="O15">
        <v>0</v>
      </c>
      <c r="P15">
        <v>2</v>
      </c>
      <c r="Q15">
        <v>3</v>
      </c>
      <c r="R15">
        <v>7</v>
      </c>
    </row>
    <row r="16" spans="1:18" x14ac:dyDescent="0.15">
      <c r="A16">
        <v>15</v>
      </c>
      <c r="B16" t="s">
        <v>81</v>
      </c>
      <c r="C16" t="s">
        <v>42</v>
      </c>
      <c r="D16">
        <v>1</v>
      </c>
      <c r="E16">
        <v>3</v>
      </c>
      <c r="F16" t="s">
        <v>53</v>
      </c>
      <c r="G16" t="s">
        <v>66</v>
      </c>
      <c r="H16" t="s">
        <v>57</v>
      </c>
      <c r="I16">
        <v>2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4</v>
      </c>
      <c r="R16">
        <v>3</v>
      </c>
    </row>
    <row r="17" spans="1:18" x14ac:dyDescent="0.15">
      <c r="A17">
        <v>16</v>
      </c>
      <c r="B17" t="s">
        <v>82</v>
      </c>
      <c r="C17" t="s">
        <v>42</v>
      </c>
      <c r="D17">
        <v>1</v>
      </c>
      <c r="E17">
        <v>2</v>
      </c>
      <c r="F17" t="s">
        <v>66</v>
      </c>
      <c r="G17" t="s">
        <v>83</v>
      </c>
      <c r="H17" t="s">
        <v>57</v>
      </c>
      <c r="I17">
        <v>4</v>
      </c>
      <c r="J17">
        <v>0</v>
      </c>
      <c r="K17">
        <v>4</v>
      </c>
      <c r="L17">
        <v>2</v>
      </c>
      <c r="M17">
        <v>0</v>
      </c>
      <c r="N17">
        <v>0</v>
      </c>
      <c r="O17">
        <v>1</v>
      </c>
      <c r="P17">
        <v>1</v>
      </c>
      <c r="Q17">
        <v>2</v>
      </c>
      <c r="R17">
        <v>2</v>
      </c>
    </row>
    <row r="18" spans="1:18" x14ac:dyDescent="0.15">
      <c r="A18">
        <v>17</v>
      </c>
      <c r="B18" t="s">
        <v>84</v>
      </c>
      <c r="C18" t="s">
        <v>42</v>
      </c>
      <c r="D18">
        <v>1</v>
      </c>
      <c r="E18">
        <v>2</v>
      </c>
      <c r="F18" t="s">
        <v>53</v>
      </c>
      <c r="G18" t="s">
        <v>57</v>
      </c>
      <c r="H18" t="s">
        <v>44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-1</v>
      </c>
    </row>
    <row r="19" spans="1:18" x14ac:dyDescent="0.15">
      <c r="A19">
        <v>18</v>
      </c>
      <c r="B19" t="s">
        <v>85</v>
      </c>
      <c r="C19" t="s">
        <v>42</v>
      </c>
      <c r="D19">
        <v>1</v>
      </c>
      <c r="E19">
        <v>0</v>
      </c>
      <c r="F19" t="s">
        <v>57</v>
      </c>
      <c r="G19" t="s">
        <v>57</v>
      </c>
      <c r="H19" t="s">
        <v>57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15">
      <c r="A20">
        <v>19</v>
      </c>
      <c r="B20" t="s">
        <v>86</v>
      </c>
      <c r="C20" t="s">
        <v>47</v>
      </c>
      <c r="D20">
        <v>1</v>
      </c>
      <c r="E20">
        <v>0</v>
      </c>
      <c r="F20" t="s">
        <v>57</v>
      </c>
      <c r="G20" t="s">
        <v>57</v>
      </c>
      <c r="H20" t="s">
        <v>57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15">
      <c r="A21">
        <v>20</v>
      </c>
      <c r="B21" t="s">
        <v>87</v>
      </c>
      <c r="C21" t="s">
        <v>47</v>
      </c>
      <c r="D21">
        <v>1</v>
      </c>
      <c r="E21">
        <v>0</v>
      </c>
      <c r="F21" t="s">
        <v>57</v>
      </c>
      <c r="G21" t="s">
        <v>57</v>
      </c>
      <c r="H21" t="s">
        <v>57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</v>
      </c>
    </row>
    <row r="22" spans="1:18" x14ac:dyDescent="0.15">
      <c r="A22">
        <v>21</v>
      </c>
      <c r="B22" t="s">
        <v>88</v>
      </c>
      <c r="C22" t="s">
        <v>47</v>
      </c>
      <c r="D22">
        <v>1</v>
      </c>
      <c r="E22">
        <v>0</v>
      </c>
      <c r="F22" t="s">
        <v>57</v>
      </c>
      <c r="G22" t="s">
        <v>57</v>
      </c>
      <c r="H22" t="s">
        <v>57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15">
      <c r="A23">
        <v>23</v>
      </c>
      <c r="B23" t="s">
        <v>128</v>
      </c>
      <c r="C23" t="s">
        <v>47</v>
      </c>
      <c r="D23">
        <v>1</v>
      </c>
      <c r="E23">
        <v>0</v>
      </c>
      <c r="F23" t="s">
        <v>57</v>
      </c>
      <c r="G23" t="s">
        <v>57</v>
      </c>
      <c r="H23" t="s">
        <v>57</v>
      </c>
      <c r="I23">
        <v>2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B24" sqref="B24"/>
    </sheetView>
  </sheetViews>
  <sheetFormatPr defaultRowHeight="13.5" x14ac:dyDescent="0.15"/>
  <cols>
    <col min="8" max="8" width="13.875" customWidth="1"/>
  </cols>
  <sheetData>
    <row r="1" spans="1:21" x14ac:dyDescent="0.1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35</v>
      </c>
      <c r="I1" t="s">
        <v>7</v>
      </c>
      <c r="J1" t="s">
        <v>8</v>
      </c>
      <c r="K1" t="s">
        <v>36</v>
      </c>
      <c r="L1" t="s">
        <v>9</v>
      </c>
      <c r="M1" t="s">
        <v>10</v>
      </c>
      <c r="N1" t="s">
        <v>37</v>
      </c>
      <c r="O1" t="s">
        <v>18</v>
      </c>
      <c r="P1" t="s">
        <v>12</v>
      </c>
      <c r="Q1" t="s">
        <v>14</v>
      </c>
      <c r="R1" t="s">
        <v>39</v>
      </c>
      <c r="S1" t="s">
        <v>16</v>
      </c>
      <c r="T1" t="s">
        <v>20</v>
      </c>
      <c r="U1" t="s">
        <v>119</v>
      </c>
    </row>
    <row r="2" spans="1:21" x14ac:dyDescent="0.15">
      <c r="A2">
        <v>1</v>
      </c>
      <c r="B2" t="s">
        <v>22</v>
      </c>
      <c r="C2">
        <v>27</v>
      </c>
      <c r="D2" t="s">
        <v>33</v>
      </c>
      <c r="E2">
        <v>19</v>
      </c>
      <c r="F2">
        <v>4</v>
      </c>
      <c r="G2">
        <v>2</v>
      </c>
      <c r="H2" s="1">
        <f>G2/F2</f>
        <v>0.5</v>
      </c>
      <c r="I2">
        <v>8</v>
      </c>
      <c r="J2">
        <v>3</v>
      </c>
      <c r="K2" s="1">
        <f>J2/I2</f>
        <v>0.375</v>
      </c>
      <c r="L2">
        <v>10</v>
      </c>
      <c r="M2">
        <v>7</v>
      </c>
      <c r="N2" s="1">
        <f>M2/L2</f>
        <v>0.7</v>
      </c>
      <c r="O2">
        <v>6</v>
      </c>
      <c r="P2">
        <v>2</v>
      </c>
      <c r="Q2">
        <v>1</v>
      </c>
      <c r="R2">
        <v>1</v>
      </c>
      <c r="S2">
        <v>3</v>
      </c>
      <c r="T2">
        <v>4</v>
      </c>
      <c r="U2">
        <v>16</v>
      </c>
    </row>
    <row r="3" spans="1:21" x14ac:dyDescent="0.15">
      <c r="A3">
        <v>2</v>
      </c>
      <c r="B3" t="s">
        <v>29</v>
      </c>
      <c r="C3">
        <v>16</v>
      </c>
      <c r="D3" t="s">
        <v>30</v>
      </c>
      <c r="E3">
        <v>16</v>
      </c>
      <c r="F3">
        <v>1</v>
      </c>
      <c r="G3">
        <v>0</v>
      </c>
      <c r="H3" s="1">
        <f t="shared" ref="H3:H9" si="0">G3/F3</f>
        <v>0</v>
      </c>
      <c r="I3">
        <v>8</v>
      </c>
      <c r="J3">
        <v>4</v>
      </c>
      <c r="K3" s="1">
        <f t="shared" ref="K3:K10" si="1">J3/I3</f>
        <v>0.5</v>
      </c>
      <c r="L3">
        <v>12</v>
      </c>
      <c r="M3">
        <v>8</v>
      </c>
      <c r="N3" s="1">
        <f t="shared" ref="N3:N10" si="2">M3/L3</f>
        <v>0.66666666666666663</v>
      </c>
      <c r="O3">
        <v>14</v>
      </c>
      <c r="P3">
        <v>0</v>
      </c>
      <c r="Q3">
        <v>0</v>
      </c>
      <c r="R3">
        <v>1</v>
      </c>
      <c r="S3">
        <v>0</v>
      </c>
      <c r="T3">
        <v>1</v>
      </c>
      <c r="U3">
        <v>22</v>
      </c>
    </row>
    <row r="4" spans="1:21" x14ac:dyDescent="0.15">
      <c r="A4">
        <v>3</v>
      </c>
      <c r="B4" t="s">
        <v>26</v>
      </c>
      <c r="C4">
        <v>30</v>
      </c>
      <c r="D4" t="s">
        <v>31</v>
      </c>
      <c r="E4">
        <v>11</v>
      </c>
      <c r="F4">
        <v>0</v>
      </c>
      <c r="G4">
        <v>0</v>
      </c>
      <c r="H4" s="1" t="s">
        <v>101</v>
      </c>
      <c r="I4">
        <v>14</v>
      </c>
      <c r="J4">
        <v>4</v>
      </c>
      <c r="K4" s="1">
        <f t="shared" si="1"/>
        <v>0.2857142857142857</v>
      </c>
      <c r="L4">
        <v>6</v>
      </c>
      <c r="M4">
        <v>3</v>
      </c>
      <c r="N4" s="1">
        <f t="shared" si="2"/>
        <v>0.5</v>
      </c>
      <c r="O4">
        <v>15</v>
      </c>
      <c r="P4">
        <v>1</v>
      </c>
      <c r="Q4">
        <v>0</v>
      </c>
      <c r="R4">
        <v>2</v>
      </c>
      <c r="S4">
        <v>2</v>
      </c>
      <c r="T4">
        <v>2</v>
      </c>
      <c r="U4">
        <v>14</v>
      </c>
    </row>
    <row r="5" spans="1:21" x14ac:dyDescent="0.15">
      <c r="A5">
        <v>4</v>
      </c>
      <c r="B5" t="s">
        <v>23</v>
      </c>
      <c r="C5">
        <v>28</v>
      </c>
      <c r="D5" t="s">
        <v>32</v>
      </c>
      <c r="E5">
        <v>9</v>
      </c>
      <c r="F5">
        <v>5</v>
      </c>
      <c r="G5">
        <v>2</v>
      </c>
      <c r="H5" s="1">
        <f t="shared" si="0"/>
        <v>0.4</v>
      </c>
      <c r="I5">
        <v>3</v>
      </c>
      <c r="J5">
        <v>1</v>
      </c>
      <c r="K5" s="1">
        <f t="shared" si="1"/>
        <v>0.33333333333333331</v>
      </c>
      <c r="L5">
        <v>1</v>
      </c>
      <c r="M5">
        <v>1</v>
      </c>
      <c r="N5" s="1">
        <f t="shared" si="2"/>
        <v>1</v>
      </c>
      <c r="O5">
        <v>2</v>
      </c>
      <c r="P5">
        <v>3</v>
      </c>
      <c r="Q5">
        <v>0</v>
      </c>
      <c r="R5">
        <v>0</v>
      </c>
      <c r="S5">
        <v>2</v>
      </c>
      <c r="T5">
        <v>0</v>
      </c>
      <c r="U5">
        <v>7</v>
      </c>
    </row>
    <row r="6" spans="1:21" x14ac:dyDescent="0.15">
      <c r="A6">
        <v>5</v>
      </c>
      <c r="B6" t="s">
        <v>27</v>
      </c>
      <c r="C6">
        <v>17</v>
      </c>
      <c r="D6" t="s">
        <v>31</v>
      </c>
      <c r="E6">
        <v>9</v>
      </c>
      <c r="F6">
        <v>4</v>
      </c>
      <c r="G6">
        <v>3</v>
      </c>
      <c r="H6" s="1">
        <f t="shared" si="0"/>
        <v>0.75</v>
      </c>
      <c r="I6">
        <v>0</v>
      </c>
      <c r="J6">
        <v>0</v>
      </c>
      <c r="K6" s="1" t="s">
        <v>102</v>
      </c>
      <c r="L6">
        <v>0</v>
      </c>
      <c r="M6">
        <v>0</v>
      </c>
      <c r="N6" s="1" t="s">
        <v>102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9</v>
      </c>
    </row>
    <row r="7" spans="1:21" x14ac:dyDescent="0.15">
      <c r="A7">
        <v>6</v>
      </c>
      <c r="B7" t="s">
        <v>25</v>
      </c>
      <c r="C7">
        <v>27</v>
      </c>
      <c r="D7" t="s">
        <v>31</v>
      </c>
      <c r="E7">
        <v>7</v>
      </c>
      <c r="F7">
        <v>3</v>
      </c>
      <c r="G7">
        <v>1</v>
      </c>
      <c r="H7" s="1">
        <f t="shared" si="0"/>
        <v>0.33333333333333331</v>
      </c>
      <c r="I7">
        <v>3</v>
      </c>
      <c r="J7">
        <v>2</v>
      </c>
      <c r="K7" s="1">
        <f t="shared" si="1"/>
        <v>0.66666666666666663</v>
      </c>
      <c r="L7">
        <v>0</v>
      </c>
      <c r="M7">
        <v>0</v>
      </c>
      <c r="N7" s="1" t="s">
        <v>102</v>
      </c>
      <c r="O7">
        <v>2</v>
      </c>
      <c r="P7">
        <v>1</v>
      </c>
      <c r="Q7">
        <v>0</v>
      </c>
      <c r="R7">
        <v>0</v>
      </c>
      <c r="S7">
        <v>0</v>
      </c>
      <c r="T7">
        <v>5</v>
      </c>
      <c r="U7">
        <v>7</v>
      </c>
    </row>
    <row r="8" spans="1:21" x14ac:dyDescent="0.15">
      <c r="A8">
        <v>7</v>
      </c>
      <c r="B8" t="s">
        <v>21</v>
      </c>
      <c r="C8">
        <v>17</v>
      </c>
      <c r="D8" t="s">
        <v>34</v>
      </c>
      <c r="E8">
        <v>3</v>
      </c>
      <c r="F8">
        <v>3</v>
      </c>
      <c r="G8">
        <v>1</v>
      </c>
      <c r="H8" s="1">
        <f t="shared" si="0"/>
        <v>0.33333333333333331</v>
      </c>
      <c r="I8">
        <v>1</v>
      </c>
      <c r="J8">
        <v>0</v>
      </c>
      <c r="K8" s="1">
        <f t="shared" si="1"/>
        <v>0</v>
      </c>
      <c r="L8">
        <v>0</v>
      </c>
      <c r="M8">
        <v>0</v>
      </c>
      <c r="N8" s="1" t="s">
        <v>102</v>
      </c>
      <c r="O8">
        <v>2</v>
      </c>
      <c r="P8">
        <v>1</v>
      </c>
      <c r="Q8">
        <v>0</v>
      </c>
      <c r="R8">
        <v>0</v>
      </c>
      <c r="S8">
        <v>0</v>
      </c>
      <c r="T8">
        <v>4</v>
      </c>
      <c r="U8">
        <v>3</v>
      </c>
    </row>
    <row r="9" spans="1:21" x14ac:dyDescent="0.15">
      <c r="A9">
        <v>8</v>
      </c>
      <c r="B9" t="s">
        <v>24</v>
      </c>
      <c r="C9">
        <v>30</v>
      </c>
      <c r="D9" t="s">
        <v>31</v>
      </c>
      <c r="E9">
        <v>2</v>
      </c>
      <c r="F9">
        <v>4</v>
      </c>
      <c r="G9">
        <v>0</v>
      </c>
      <c r="H9" s="1">
        <f t="shared" si="0"/>
        <v>0</v>
      </c>
      <c r="I9">
        <v>3</v>
      </c>
      <c r="J9">
        <v>1</v>
      </c>
      <c r="K9" s="1">
        <f t="shared" si="1"/>
        <v>0.33333333333333331</v>
      </c>
      <c r="L9">
        <v>0</v>
      </c>
      <c r="M9">
        <v>0</v>
      </c>
      <c r="N9" s="1" t="s">
        <v>102</v>
      </c>
      <c r="O9">
        <v>4</v>
      </c>
      <c r="P9">
        <v>2</v>
      </c>
      <c r="Q9">
        <v>0</v>
      </c>
      <c r="R9">
        <v>1</v>
      </c>
      <c r="S9">
        <v>1</v>
      </c>
      <c r="T9">
        <v>2</v>
      </c>
      <c r="U9">
        <v>2</v>
      </c>
    </row>
    <row r="10" spans="1:21" x14ac:dyDescent="0.15">
      <c r="A10">
        <v>9</v>
      </c>
      <c r="B10" t="s">
        <v>28</v>
      </c>
      <c r="C10">
        <v>10</v>
      </c>
      <c r="D10" t="s">
        <v>30</v>
      </c>
      <c r="E10">
        <v>2</v>
      </c>
      <c r="F10">
        <v>0</v>
      </c>
      <c r="G10">
        <v>0</v>
      </c>
      <c r="H10" s="1" t="s">
        <v>101</v>
      </c>
      <c r="I10">
        <v>1</v>
      </c>
      <c r="J10">
        <v>0</v>
      </c>
      <c r="K10" s="1">
        <f t="shared" si="1"/>
        <v>0</v>
      </c>
      <c r="L10">
        <v>4</v>
      </c>
      <c r="M10">
        <v>2</v>
      </c>
      <c r="N10" s="1">
        <f t="shared" si="2"/>
        <v>0.5</v>
      </c>
      <c r="O10">
        <v>1</v>
      </c>
      <c r="P10">
        <v>0</v>
      </c>
      <c r="Q10">
        <v>0</v>
      </c>
      <c r="R10">
        <v>0</v>
      </c>
      <c r="S10">
        <v>1</v>
      </c>
      <c r="T10">
        <v>2</v>
      </c>
      <c r="U10">
        <v>-1</v>
      </c>
    </row>
    <row r="11" spans="1:21" ht="27.75" customHeight="1" x14ac:dyDescent="0.15">
      <c r="A11" t="s">
        <v>40</v>
      </c>
      <c r="C11">
        <f>SUM(C2:C10)</f>
        <v>202</v>
      </c>
      <c r="E11">
        <f>SUM(E2:E10)</f>
        <v>78</v>
      </c>
      <c r="F11">
        <f>SUM(F2:F10)</f>
        <v>24</v>
      </c>
      <c r="G11">
        <f>SUM(G2:G10)</f>
        <v>9</v>
      </c>
      <c r="H11" s="1">
        <f>G11/F11</f>
        <v>0.375</v>
      </c>
    </row>
    <row r="12" spans="1:21" ht="27.75" customHeight="1" x14ac:dyDescent="0.15"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s="1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  <c r="N12" s="1" t="s">
        <v>115</v>
      </c>
      <c r="O12" t="s">
        <v>116</v>
      </c>
      <c r="P12" t="s">
        <v>117</v>
      </c>
      <c r="Q12" t="s">
        <v>118</v>
      </c>
      <c r="R12" t="s">
        <v>119</v>
      </c>
    </row>
    <row r="13" spans="1:21" x14ac:dyDescent="0.15">
      <c r="A13">
        <v>1</v>
      </c>
      <c r="B13" t="s">
        <v>129</v>
      </c>
      <c r="C13" t="s">
        <v>130</v>
      </c>
      <c r="D13">
        <v>1</v>
      </c>
      <c r="E13">
        <v>19</v>
      </c>
      <c r="F13" t="s">
        <v>131</v>
      </c>
      <c r="G13" t="s">
        <v>132</v>
      </c>
      <c r="H13" t="s">
        <v>133</v>
      </c>
      <c r="I13">
        <v>6</v>
      </c>
      <c r="J13">
        <v>0</v>
      </c>
      <c r="K13">
        <v>6</v>
      </c>
      <c r="L13">
        <v>2</v>
      </c>
      <c r="M13">
        <v>1</v>
      </c>
      <c r="N13">
        <v>0</v>
      </c>
      <c r="O13">
        <v>1</v>
      </c>
      <c r="P13">
        <v>3</v>
      </c>
      <c r="Q13">
        <v>4</v>
      </c>
      <c r="R13">
        <v>16</v>
      </c>
    </row>
    <row r="14" spans="1:21" x14ac:dyDescent="0.15">
      <c r="A14">
        <v>3</v>
      </c>
      <c r="B14" t="s">
        <v>134</v>
      </c>
      <c r="C14" t="s">
        <v>135</v>
      </c>
      <c r="D14">
        <v>1</v>
      </c>
      <c r="E14">
        <v>16</v>
      </c>
      <c r="F14" t="s">
        <v>136</v>
      </c>
      <c r="G14" t="s">
        <v>137</v>
      </c>
      <c r="H14" t="s">
        <v>138</v>
      </c>
      <c r="I14">
        <v>14</v>
      </c>
      <c r="J14">
        <v>4</v>
      </c>
      <c r="K14">
        <v>10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22</v>
      </c>
    </row>
    <row r="15" spans="1:21" x14ac:dyDescent="0.15">
      <c r="A15">
        <v>4</v>
      </c>
      <c r="B15" t="s">
        <v>139</v>
      </c>
      <c r="C15" t="s">
        <v>135</v>
      </c>
      <c r="D15">
        <v>1</v>
      </c>
      <c r="E15">
        <v>11</v>
      </c>
      <c r="F15" t="s">
        <v>140</v>
      </c>
      <c r="G15" t="s">
        <v>141</v>
      </c>
      <c r="H15" t="s">
        <v>142</v>
      </c>
      <c r="I15">
        <v>15</v>
      </c>
      <c r="J15">
        <v>3</v>
      </c>
      <c r="K15">
        <v>12</v>
      </c>
      <c r="L15">
        <v>1</v>
      </c>
      <c r="M15">
        <v>0</v>
      </c>
      <c r="N15">
        <v>0</v>
      </c>
      <c r="O15">
        <v>2</v>
      </c>
      <c r="P15">
        <v>2</v>
      </c>
      <c r="Q15">
        <v>2</v>
      </c>
      <c r="R15">
        <v>14</v>
      </c>
    </row>
    <row r="16" spans="1:21" x14ac:dyDescent="0.15">
      <c r="A16">
        <v>8</v>
      </c>
      <c r="B16" t="s">
        <v>143</v>
      </c>
      <c r="C16" t="s">
        <v>135</v>
      </c>
      <c r="D16">
        <v>1</v>
      </c>
      <c r="E16">
        <v>9</v>
      </c>
      <c r="F16" t="s">
        <v>144</v>
      </c>
      <c r="G16" t="s">
        <v>145</v>
      </c>
      <c r="H16" t="s">
        <v>146</v>
      </c>
      <c r="I16">
        <v>2</v>
      </c>
      <c r="J16">
        <v>1</v>
      </c>
      <c r="K16">
        <v>1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7</v>
      </c>
    </row>
    <row r="17" spans="1:18" x14ac:dyDescent="0.15">
      <c r="A17">
        <v>5</v>
      </c>
      <c r="B17" t="s">
        <v>147</v>
      </c>
      <c r="C17" t="s">
        <v>135</v>
      </c>
      <c r="D17">
        <v>1</v>
      </c>
      <c r="E17">
        <v>9</v>
      </c>
      <c r="F17" t="s">
        <v>141</v>
      </c>
      <c r="G17" t="s">
        <v>148</v>
      </c>
      <c r="H17" t="s">
        <v>141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4</v>
      </c>
      <c r="R17">
        <v>9</v>
      </c>
    </row>
    <row r="18" spans="1:18" x14ac:dyDescent="0.15">
      <c r="A18">
        <v>12</v>
      </c>
      <c r="B18" t="s">
        <v>149</v>
      </c>
      <c r="C18" t="s">
        <v>135</v>
      </c>
      <c r="D18">
        <v>1</v>
      </c>
      <c r="E18">
        <v>7</v>
      </c>
      <c r="F18" t="s">
        <v>150</v>
      </c>
      <c r="G18" t="s">
        <v>144</v>
      </c>
      <c r="H18" t="s">
        <v>141</v>
      </c>
      <c r="I18">
        <v>2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5</v>
      </c>
      <c r="R18">
        <v>7</v>
      </c>
    </row>
    <row r="19" spans="1:18" x14ac:dyDescent="0.15">
      <c r="A19">
        <v>15</v>
      </c>
      <c r="B19" t="s">
        <v>151</v>
      </c>
      <c r="C19" t="s">
        <v>135</v>
      </c>
      <c r="D19">
        <v>1</v>
      </c>
      <c r="E19">
        <v>3</v>
      </c>
      <c r="F19" t="s">
        <v>137</v>
      </c>
      <c r="G19" t="s">
        <v>144</v>
      </c>
      <c r="H19" t="s">
        <v>141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4</v>
      </c>
      <c r="R19">
        <v>3</v>
      </c>
    </row>
    <row r="20" spans="1:18" x14ac:dyDescent="0.15">
      <c r="A20">
        <v>16</v>
      </c>
      <c r="B20" t="s">
        <v>152</v>
      </c>
      <c r="C20" t="s">
        <v>135</v>
      </c>
      <c r="D20">
        <v>1</v>
      </c>
      <c r="E20">
        <v>2</v>
      </c>
      <c r="F20" t="s">
        <v>144</v>
      </c>
      <c r="G20" t="s">
        <v>153</v>
      </c>
      <c r="H20" t="s">
        <v>141</v>
      </c>
      <c r="I20">
        <v>4</v>
      </c>
      <c r="J20">
        <v>0</v>
      </c>
      <c r="K20">
        <v>4</v>
      </c>
      <c r="L20">
        <v>2</v>
      </c>
      <c r="M20">
        <v>0</v>
      </c>
      <c r="N20">
        <v>0</v>
      </c>
      <c r="O20">
        <v>1</v>
      </c>
      <c r="P20">
        <v>1</v>
      </c>
      <c r="Q20">
        <v>2</v>
      </c>
      <c r="R20">
        <v>2</v>
      </c>
    </row>
    <row r="21" spans="1:18" x14ac:dyDescent="0.15">
      <c r="A21">
        <v>17</v>
      </c>
      <c r="B21" t="s">
        <v>154</v>
      </c>
      <c r="C21" t="s">
        <v>135</v>
      </c>
      <c r="D21">
        <v>1</v>
      </c>
      <c r="E21">
        <v>2</v>
      </c>
      <c r="F21" t="s">
        <v>137</v>
      </c>
      <c r="G21" t="s">
        <v>141</v>
      </c>
      <c r="H21" t="s">
        <v>155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-1</v>
      </c>
    </row>
    <row r="24" spans="1:18" x14ac:dyDescent="0.15">
      <c r="A24" t="s">
        <v>99</v>
      </c>
      <c r="B24" t="s">
        <v>100</v>
      </c>
    </row>
  </sheetData>
  <sortState ref="B2:T10">
    <sortCondition descending="1" ref="E2:E10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opLeftCell="D1" workbookViewId="0">
      <selection activeCell="R2" sqref="R2:R12"/>
    </sheetView>
  </sheetViews>
  <sheetFormatPr defaultRowHeight="13.5" x14ac:dyDescent="0.15"/>
  <sheetData>
    <row r="1" spans="1:18" x14ac:dyDescent="0.15">
      <c r="B1" t="s">
        <v>185</v>
      </c>
      <c r="C1" t="s">
        <v>186</v>
      </c>
      <c r="D1" t="s">
        <v>91</v>
      </c>
      <c r="E1" t="s">
        <v>3</v>
      </c>
      <c r="F1" t="s">
        <v>187</v>
      </c>
      <c r="G1" t="s">
        <v>188</v>
      </c>
      <c r="H1" t="s">
        <v>189</v>
      </c>
      <c r="I1" t="s">
        <v>17</v>
      </c>
      <c r="J1" t="s">
        <v>95</v>
      </c>
      <c r="K1" t="s">
        <v>96</v>
      </c>
      <c r="L1" t="s">
        <v>11</v>
      </c>
      <c r="M1" t="s">
        <v>13</v>
      </c>
      <c r="N1" t="s">
        <v>97</v>
      </c>
      <c r="O1" t="s">
        <v>38</v>
      </c>
      <c r="P1" t="s">
        <v>15</v>
      </c>
      <c r="Q1" t="s">
        <v>19</v>
      </c>
      <c r="R1" t="s">
        <v>98</v>
      </c>
    </row>
    <row r="2" spans="1:18" x14ac:dyDescent="0.15">
      <c r="A2">
        <v>2</v>
      </c>
      <c r="B2" t="s">
        <v>156</v>
      </c>
      <c r="C2" t="s">
        <v>157</v>
      </c>
      <c r="D2">
        <v>1</v>
      </c>
      <c r="E2">
        <v>17</v>
      </c>
      <c r="F2" t="s">
        <v>158</v>
      </c>
      <c r="G2" t="s">
        <v>159</v>
      </c>
      <c r="H2" t="s">
        <v>160</v>
      </c>
      <c r="I2">
        <v>5</v>
      </c>
      <c r="J2">
        <v>1</v>
      </c>
      <c r="K2">
        <v>4</v>
      </c>
      <c r="L2">
        <v>0</v>
      </c>
      <c r="M2">
        <v>0</v>
      </c>
      <c r="N2">
        <v>0</v>
      </c>
      <c r="O2">
        <v>0</v>
      </c>
      <c r="P2">
        <v>1</v>
      </c>
      <c r="Q2">
        <v>3</v>
      </c>
      <c r="R2">
        <v>13</v>
      </c>
    </row>
    <row r="3" spans="1:18" x14ac:dyDescent="0.15">
      <c r="A3">
        <v>6</v>
      </c>
      <c r="B3" t="s">
        <v>161</v>
      </c>
      <c r="C3" t="s">
        <v>157</v>
      </c>
      <c r="D3">
        <v>1</v>
      </c>
      <c r="E3">
        <v>9</v>
      </c>
      <c r="F3" t="s">
        <v>162</v>
      </c>
      <c r="G3" t="s">
        <v>163</v>
      </c>
      <c r="H3" t="s">
        <v>164</v>
      </c>
      <c r="I3">
        <v>5</v>
      </c>
      <c r="J3">
        <v>3</v>
      </c>
      <c r="K3">
        <v>2</v>
      </c>
      <c r="L3">
        <v>0</v>
      </c>
      <c r="M3">
        <v>0</v>
      </c>
      <c r="N3">
        <v>0</v>
      </c>
      <c r="O3">
        <v>1</v>
      </c>
      <c r="P3">
        <v>0</v>
      </c>
      <c r="Q3">
        <v>5</v>
      </c>
      <c r="R3">
        <v>5</v>
      </c>
    </row>
    <row r="4" spans="1:18" x14ac:dyDescent="0.15">
      <c r="A4">
        <v>7</v>
      </c>
      <c r="B4" t="s">
        <v>165</v>
      </c>
      <c r="C4" t="s">
        <v>157</v>
      </c>
      <c r="D4">
        <v>1</v>
      </c>
      <c r="E4">
        <v>9</v>
      </c>
      <c r="F4" t="s">
        <v>162</v>
      </c>
      <c r="G4" t="s">
        <v>166</v>
      </c>
      <c r="H4" t="s">
        <v>167</v>
      </c>
      <c r="I4">
        <v>5</v>
      </c>
      <c r="J4">
        <v>0</v>
      </c>
      <c r="K4">
        <v>5</v>
      </c>
      <c r="L4">
        <v>3</v>
      </c>
      <c r="M4">
        <v>1</v>
      </c>
      <c r="N4">
        <v>0</v>
      </c>
      <c r="O4">
        <v>0</v>
      </c>
      <c r="P4">
        <v>0</v>
      </c>
      <c r="Q4">
        <v>1</v>
      </c>
      <c r="R4">
        <v>9</v>
      </c>
    </row>
    <row r="5" spans="1:18" x14ac:dyDescent="0.15">
      <c r="A5">
        <v>9</v>
      </c>
      <c r="B5" t="s">
        <v>168</v>
      </c>
      <c r="C5" t="s">
        <v>157</v>
      </c>
      <c r="D5">
        <v>1</v>
      </c>
      <c r="E5">
        <v>8</v>
      </c>
      <c r="F5" t="s">
        <v>169</v>
      </c>
      <c r="G5" t="s">
        <v>170</v>
      </c>
      <c r="H5" t="s">
        <v>171</v>
      </c>
      <c r="I5">
        <v>6</v>
      </c>
      <c r="J5">
        <v>1</v>
      </c>
      <c r="K5">
        <v>5</v>
      </c>
      <c r="L5">
        <v>1</v>
      </c>
      <c r="M5">
        <v>1</v>
      </c>
      <c r="N5">
        <v>0</v>
      </c>
      <c r="O5">
        <v>0</v>
      </c>
      <c r="P5">
        <v>2</v>
      </c>
      <c r="Q5">
        <v>4</v>
      </c>
      <c r="R5">
        <v>2</v>
      </c>
    </row>
    <row r="6" spans="1:18" x14ac:dyDescent="0.15">
      <c r="A6">
        <v>10</v>
      </c>
      <c r="B6" t="s">
        <v>172</v>
      </c>
      <c r="C6" t="s">
        <v>157</v>
      </c>
      <c r="D6">
        <v>1</v>
      </c>
      <c r="E6">
        <v>7</v>
      </c>
      <c r="F6" t="s">
        <v>170</v>
      </c>
      <c r="G6" t="s">
        <v>173</v>
      </c>
      <c r="H6" t="s">
        <v>174</v>
      </c>
      <c r="I6">
        <v>3</v>
      </c>
      <c r="J6">
        <v>0</v>
      </c>
      <c r="K6">
        <v>3</v>
      </c>
      <c r="L6">
        <v>2</v>
      </c>
      <c r="M6">
        <v>2</v>
      </c>
      <c r="N6">
        <v>0</v>
      </c>
      <c r="O6">
        <v>0</v>
      </c>
      <c r="P6">
        <v>2</v>
      </c>
      <c r="Q6">
        <v>3</v>
      </c>
      <c r="R6">
        <v>4</v>
      </c>
    </row>
    <row r="7" spans="1:18" x14ac:dyDescent="0.15">
      <c r="A7">
        <v>11</v>
      </c>
      <c r="B7" t="s">
        <v>175</v>
      </c>
      <c r="C7" t="s">
        <v>157</v>
      </c>
      <c r="D7">
        <v>1</v>
      </c>
      <c r="E7">
        <v>7</v>
      </c>
      <c r="F7" t="s">
        <v>174</v>
      </c>
      <c r="G7" t="s">
        <v>176</v>
      </c>
      <c r="H7" t="s">
        <v>177</v>
      </c>
      <c r="I7">
        <v>2</v>
      </c>
      <c r="J7">
        <v>0</v>
      </c>
      <c r="K7">
        <v>2</v>
      </c>
      <c r="L7">
        <v>1</v>
      </c>
      <c r="M7">
        <v>2</v>
      </c>
      <c r="N7">
        <v>0</v>
      </c>
      <c r="O7">
        <v>2</v>
      </c>
      <c r="P7">
        <v>2</v>
      </c>
      <c r="Q7">
        <v>0</v>
      </c>
      <c r="R7">
        <v>11</v>
      </c>
    </row>
    <row r="8" spans="1:18" x14ac:dyDescent="0.15">
      <c r="A8">
        <v>13</v>
      </c>
      <c r="B8" t="s">
        <v>178</v>
      </c>
      <c r="C8" t="s">
        <v>157</v>
      </c>
      <c r="D8">
        <v>1</v>
      </c>
      <c r="E8">
        <v>6</v>
      </c>
      <c r="F8" t="s">
        <v>177</v>
      </c>
      <c r="G8" t="s">
        <v>179</v>
      </c>
      <c r="H8" t="s">
        <v>177</v>
      </c>
      <c r="I8">
        <v>3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5</v>
      </c>
    </row>
    <row r="9" spans="1:18" x14ac:dyDescent="0.15">
      <c r="A9">
        <v>14</v>
      </c>
      <c r="B9" t="s">
        <v>180</v>
      </c>
      <c r="C9" t="s">
        <v>157</v>
      </c>
      <c r="D9">
        <v>1</v>
      </c>
      <c r="E9">
        <v>4</v>
      </c>
      <c r="F9" t="s">
        <v>171</v>
      </c>
      <c r="G9" t="s">
        <v>177</v>
      </c>
      <c r="H9" t="s">
        <v>181</v>
      </c>
      <c r="I9">
        <v>5</v>
      </c>
      <c r="J9">
        <v>3</v>
      </c>
      <c r="K9">
        <v>2</v>
      </c>
      <c r="L9">
        <v>0</v>
      </c>
      <c r="M9">
        <v>1</v>
      </c>
      <c r="N9">
        <v>0</v>
      </c>
      <c r="O9">
        <v>0</v>
      </c>
      <c r="P9">
        <v>2</v>
      </c>
      <c r="Q9">
        <v>3</v>
      </c>
      <c r="R9">
        <v>7</v>
      </c>
    </row>
    <row r="10" spans="1:18" x14ac:dyDescent="0.15">
      <c r="A10">
        <v>19</v>
      </c>
      <c r="B10" t="s">
        <v>182</v>
      </c>
      <c r="C10" t="s">
        <v>157</v>
      </c>
      <c r="D10">
        <v>1</v>
      </c>
      <c r="E10">
        <v>0</v>
      </c>
      <c r="F10" t="s">
        <v>177</v>
      </c>
      <c r="G10" t="s">
        <v>177</v>
      </c>
      <c r="H10" t="s">
        <v>177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15">
      <c r="A11">
        <v>20</v>
      </c>
      <c r="B11" t="s">
        <v>183</v>
      </c>
      <c r="C11" t="s">
        <v>157</v>
      </c>
      <c r="D11">
        <v>1</v>
      </c>
      <c r="E11">
        <v>0</v>
      </c>
      <c r="F11" t="s">
        <v>177</v>
      </c>
      <c r="G11" t="s">
        <v>177</v>
      </c>
      <c r="H11" t="s">
        <v>177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1</v>
      </c>
    </row>
    <row r="12" spans="1:18" x14ac:dyDescent="0.15">
      <c r="A12">
        <v>21</v>
      </c>
      <c r="B12" t="s">
        <v>184</v>
      </c>
      <c r="C12" t="s">
        <v>157</v>
      </c>
      <c r="D12">
        <v>1</v>
      </c>
      <c r="E12">
        <v>0</v>
      </c>
      <c r="F12" t="s">
        <v>177</v>
      </c>
      <c r="G12" t="s">
        <v>177</v>
      </c>
      <c r="H12" t="s">
        <v>177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"/>
  <sheetViews>
    <sheetView topLeftCell="D1" workbookViewId="0">
      <selection activeCell="U2" sqref="U2:U12"/>
    </sheetView>
  </sheetViews>
  <sheetFormatPr defaultRowHeight="13.5" x14ac:dyDescent="0.15"/>
  <sheetData>
    <row r="1" spans="2:21" x14ac:dyDescent="0.1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35</v>
      </c>
      <c r="I1" t="s">
        <v>7</v>
      </c>
      <c r="J1" t="s">
        <v>8</v>
      </c>
      <c r="K1" t="s">
        <v>36</v>
      </c>
      <c r="L1" t="s">
        <v>9</v>
      </c>
      <c r="M1" t="s">
        <v>10</v>
      </c>
      <c r="N1" t="s">
        <v>37</v>
      </c>
      <c r="O1" t="s">
        <v>18</v>
      </c>
      <c r="P1" t="s">
        <v>12</v>
      </c>
      <c r="Q1" t="s">
        <v>14</v>
      </c>
      <c r="R1" t="s">
        <v>39</v>
      </c>
      <c r="S1" t="s">
        <v>16</v>
      </c>
      <c r="T1" t="s">
        <v>20</v>
      </c>
      <c r="U1" t="s">
        <v>119</v>
      </c>
    </row>
    <row r="2" spans="2:21" x14ac:dyDescent="0.15">
      <c r="B2" t="s">
        <v>46</v>
      </c>
      <c r="D2" t="s">
        <v>120</v>
      </c>
      <c r="E2">
        <v>17</v>
      </c>
      <c r="F2">
        <v>5</v>
      </c>
      <c r="G2">
        <v>1</v>
      </c>
      <c r="I2">
        <v>8</v>
      </c>
      <c r="J2">
        <v>5</v>
      </c>
      <c r="L2">
        <v>5</v>
      </c>
      <c r="M2">
        <v>4</v>
      </c>
      <c r="O2">
        <v>5</v>
      </c>
      <c r="P2">
        <v>0</v>
      </c>
      <c r="Q2">
        <v>0</v>
      </c>
      <c r="R2">
        <v>0</v>
      </c>
      <c r="S2">
        <v>1</v>
      </c>
      <c r="T2">
        <v>3</v>
      </c>
      <c r="U2">
        <v>13</v>
      </c>
    </row>
    <row r="3" spans="2:21" x14ac:dyDescent="0.15">
      <c r="B3" t="s">
        <v>61</v>
      </c>
      <c r="D3" t="s">
        <v>123</v>
      </c>
      <c r="E3">
        <v>9</v>
      </c>
      <c r="F3">
        <v>1</v>
      </c>
      <c r="G3">
        <v>0</v>
      </c>
      <c r="I3">
        <v>7</v>
      </c>
      <c r="J3">
        <v>3</v>
      </c>
      <c r="L3">
        <v>8</v>
      </c>
      <c r="M3">
        <v>3</v>
      </c>
      <c r="O3">
        <v>5</v>
      </c>
      <c r="P3">
        <v>0</v>
      </c>
      <c r="Q3">
        <v>0</v>
      </c>
      <c r="R3">
        <v>1</v>
      </c>
      <c r="S3">
        <v>0</v>
      </c>
      <c r="T3">
        <v>5</v>
      </c>
      <c r="U3">
        <v>5</v>
      </c>
    </row>
    <row r="4" spans="2:21" x14ac:dyDescent="0.15">
      <c r="B4" t="s">
        <v>63</v>
      </c>
      <c r="D4" t="s">
        <v>124</v>
      </c>
      <c r="E4">
        <v>9</v>
      </c>
      <c r="F4">
        <v>2</v>
      </c>
      <c r="G4">
        <v>0</v>
      </c>
      <c r="I4">
        <v>7</v>
      </c>
      <c r="J4">
        <v>3</v>
      </c>
      <c r="L4">
        <v>6</v>
      </c>
      <c r="M4">
        <v>3</v>
      </c>
      <c r="O4">
        <v>5</v>
      </c>
      <c r="P4">
        <v>3</v>
      </c>
      <c r="Q4">
        <v>1</v>
      </c>
      <c r="R4">
        <v>0</v>
      </c>
      <c r="S4">
        <v>0</v>
      </c>
      <c r="T4">
        <v>1</v>
      </c>
      <c r="U4">
        <v>9</v>
      </c>
    </row>
    <row r="5" spans="2:21" x14ac:dyDescent="0.15">
      <c r="B5" t="s">
        <v>69</v>
      </c>
      <c r="D5" t="s">
        <v>124</v>
      </c>
      <c r="E5">
        <v>8</v>
      </c>
      <c r="F5">
        <v>3</v>
      </c>
      <c r="G5">
        <v>1</v>
      </c>
      <c r="I5">
        <v>11</v>
      </c>
      <c r="J5">
        <v>2</v>
      </c>
      <c r="L5">
        <v>2</v>
      </c>
      <c r="M5">
        <v>1</v>
      </c>
      <c r="O5">
        <v>6</v>
      </c>
      <c r="P5">
        <v>1</v>
      </c>
      <c r="Q5">
        <v>1</v>
      </c>
      <c r="R5">
        <v>0</v>
      </c>
      <c r="S5">
        <v>2</v>
      </c>
      <c r="T5">
        <v>4</v>
      </c>
      <c r="U5">
        <v>2</v>
      </c>
    </row>
    <row r="6" spans="2:21" x14ac:dyDescent="0.15">
      <c r="B6" t="s">
        <v>72</v>
      </c>
      <c r="D6" t="s">
        <v>125</v>
      </c>
      <c r="E6">
        <v>7</v>
      </c>
      <c r="F6">
        <v>6</v>
      </c>
      <c r="G6">
        <v>1</v>
      </c>
      <c r="I6">
        <v>3</v>
      </c>
      <c r="J6">
        <v>1</v>
      </c>
      <c r="L6">
        <v>3</v>
      </c>
      <c r="M6">
        <v>2</v>
      </c>
      <c r="O6">
        <v>3</v>
      </c>
      <c r="P6">
        <v>2</v>
      </c>
      <c r="Q6">
        <v>2</v>
      </c>
      <c r="R6">
        <v>0</v>
      </c>
      <c r="S6">
        <v>2</v>
      </c>
      <c r="T6">
        <v>3</v>
      </c>
      <c r="U6">
        <v>4</v>
      </c>
    </row>
    <row r="7" spans="2:21" x14ac:dyDescent="0.15">
      <c r="B7" t="s">
        <v>75</v>
      </c>
      <c r="D7" t="s">
        <v>123</v>
      </c>
      <c r="E7">
        <v>7</v>
      </c>
      <c r="F7">
        <v>1</v>
      </c>
      <c r="G7">
        <v>1</v>
      </c>
      <c r="I7">
        <v>3</v>
      </c>
      <c r="J7">
        <v>2</v>
      </c>
      <c r="L7">
        <v>0</v>
      </c>
      <c r="M7">
        <v>0</v>
      </c>
      <c r="O7">
        <v>2</v>
      </c>
      <c r="P7">
        <v>1</v>
      </c>
      <c r="Q7">
        <v>2</v>
      </c>
      <c r="R7">
        <v>2</v>
      </c>
      <c r="S7">
        <v>2</v>
      </c>
      <c r="T7">
        <v>0</v>
      </c>
      <c r="U7">
        <v>11</v>
      </c>
    </row>
    <row r="8" spans="2:21" x14ac:dyDescent="0.15">
      <c r="B8" t="s">
        <v>77</v>
      </c>
      <c r="D8" t="s">
        <v>126</v>
      </c>
      <c r="E8">
        <v>6</v>
      </c>
      <c r="F8">
        <v>6</v>
      </c>
      <c r="G8">
        <v>2</v>
      </c>
      <c r="I8">
        <v>0</v>
      </c>
      <c r="J8">
        <v>0</v>
      </c>
      <c r="L8">
        <v>0</v>
      </c>
      <c r="M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4</v>
      </c>
      <c r="U8">
        <v>5</v>
      </c>
    </row>
    <row r="9" spans="2:21" x14ac:dyDescent="0.15">
      <c r="B9" t="s">
        <v>79</v>
      </c>
      <c r="D9" t="s">
        <v>127</v>
      </c>
      <c r="E9">
        <v>4</v>
      </c>
      <c r="F9">
        <v>0</v>
      </c>
      <c r="G9">
        <v>0</v>
      </c>
      <c r="I9">
        <v>2</v>
      </c>
      <c r="J9">
        <v>1</v>
      </c>
      <c r="L9">
        <v>2</v>
      </c>
      <c r="M9">
        <v>2</v>
      </c>
      <c r="O9">
        <v>5</v>
      </c>
      <c r="P9">
        <v>0</v>
      </c>
      <c r="Q9">
        <v>1</v>
      </c>
      <c r="R9">
        <v>0</v>
      </c>
      <c r="S9">
        <v>2</v>
      </c>
      <c r="T9">
        <v>3</v>
      </c>
      <c r="U9">
        <v>7</v>
      </c>
    </row>
    <row r="10" spans="2:21" x14ac:dyDescent="0.15">
      <c r="B10" t="s">
        <v>86</v>
      </c>
      <c r="D10" t="s">
        <v>120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2:21" x14ac:dyDescent="0.15">
      <c r="B11" t="s">
        <v>87</v>
      </c>
      <c r="D11" t="s">
        <v>122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</row>
    <row r="12" spans="2:21" x14ac:dyDescent="0.15">
      <c r="B12" t="s">
        <v>88</v>
      </c>
      <c r="D12" t="s">
        <v>121</v>
      </c>
      <c r="E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全部</vt:lpstr>
      <vt:lpstr>中国队</vt:lpstr>
      <vt:lpstr>菲律宾队</vt:lpstr>
      <vt:lpstr>菲律宾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2016-02-05T06:54:53Z</dcterms:modified>
</cp:coreProperties>
</file>