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425"/>
  <workbookPr codeName="ThisWorkbook" hidePivotFieldList="1" defaultThemeVersion="166925"/>
  <mc:AlternateContent xmlns:mc="http://schemas.openxmlformats.org/markup-compatibility/2006">
    <mc:Choice Requires="x15">
      <x15ac:absPath xmlns:x15ac="http://schemas.microsoft.com/office/spreadsheetml/2010/11/ac" url="C:\Users\Dominik Żuk\Desktop\Dane\Excel\Costs\"/>
    </mc:Choice>
  </mc:AlternateContent>
  <xr:revisionPtr revIDLastSave="0" documentId="13_ncr:1_{C4F5D130-EC13-4177-BCAA-F08C05BF210B}" xr6:coauthVersionLast="43" xr6:coauthVersionMax="43" xr10:uidLastSave="{00000000-0000-0000-0000-000000000000}"/>
  <bookViews>
    <workbookView xWindow="-120" yWindow="-120" windowWidth="29040" windowHeight="15840" activeTab="1" xr2:uid="{1A226825-DEDE-42B2-B970-A03E6ABAF2F7}"/>
  </bookViews>
  <sheets>
    <sheet name="RawData" sheetId="1" r:id="rId1"/>
    <sheet name="Report" sheetId="2" r:id="rId2"/>
  </sheets>
  <definedNames>
    <definedName name="_xlnm._FilterDatabase" localSheetId="0" hidden="1">RawData!$A$1:$D$265</definedName>
    <definedName name="NativeTimeline_Date">#N/A</definedName>
    <definedName name="Slicer_Cost_Type">#N/A</definedName>
  </definedNames>
  <calcPr calcId="191029"/>
  <pivotCaches>
    <pivotCache cacheId="8"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5"/>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2" i="1" l="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alcChain>
</file>

<file path=xl/sharedStrings.xml><?xml version="1.0" encoding="utf-8"?>
<sst xmlns="http://schemas.openxmlformats.org/spreadsheetml/2006/main" count="346" uniqueCount="28">
  <si>
    <t>ID</t>
  </si>
  <si>
    <t>Cost_Type</t>
  </si>
  <si>
    <t>Value</t>
  </si>
  <si>
    <t>Billboard</t>
  </si>
  <si>
    <t>Careerbuilder</t>
  </si>
  <si>
    <t>Company Intranet - Partner</t>
  </si>
  <si>
    <t>Diversity Job Fair</t>
  </si>
  <si>
    <t>Employee Referral</t>
  </si>
  <si>
    <t>Glassdoor</t>
  </si>
  <si>
    <t>Information Session</t>
  </si>
  <si>
    <t>Internet Search</t>
  </si>
  <si>
    <t>MBTA ads</t>
  </si>
  <si>
    <t>Monster.com</t>
  </si>
  <si>
    <t>Newspager/Magazine</t>
  </si>
  <si>
    <t>On-campus Recruiting</t>
  </si>
  <si>
    <t>On-line Web application</t>
  </si>
  <si>
    <t>Other</t>
  </si>
  <si>
    <t>Pay Per Click</t>
  </si>
  <si>
    <t>Pay Per Click - Google</t>
  </si>
  <si>
    <t>Professional Society</t>
  </si>
  <si>
    <t>Search Engine - Google Bing Yahoo</t>
  </si>
  <si>
    <t>Social Networks - Facebook Twitter etc</t>
  </si>
  <si>
    <t>Vendor Referral</t>
  </si>
  <si>
    <t>Website Banner Ads</t>
  </si>
  <si>
    <t>Word of Mouth</t>
  </si>
  <si>
    <t>Date</t>
  </si>
  <si>
    <t>Month</t>
  </si>
  <si>
    <t xml:space="preserve">Value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</si>
</sst>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 x14ac:knownFonts="1">
    <font>
      <sz val="11"/>
      <color theme="1"/>
      <name val="Calibri"/>
      <family val="2"/>
      <charset val="238"/>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11" fontId="0" fillId="0" borderId="0" xfId="0" applyNumberFormat="1"/>
    <xf numFmtId="14" fontId="0" fillId="0" borderId="0" xfId="0" applyNumberFormat="1"/>
    <xf numFmtId="0" fontId="0" fillId="0" borderId="0" xfId="0" pivotButton="1"/>
    <xf numFmtId="0" fontId="0" fillId="0" borderId="0" xfId="0" applyNumberFormat="1"/>
  </cellXfs>
  <cellStyles count="1">
    <cellStyle name="Normal" xfId="0" builtinId="0"/>
  </cellStyles>
  <dxfs count="12">
    <dxf>
      <font>
        <color theme="0"/>
      </font>
      <fill>
        <patternFill patternType="solid">
          <fgColor theme="4" tint="-0.499984740745262"/>
          <bgColor theme="4" tint="-0.499984740745262"/>
        </patternFill>
      </fill>
      <border>
        <horizontal style="thin">
          <color theme="4" tint="-0.499984740745262"/>
        </horizontal>
      </border>
    </dxf>
    <dxf>
      <font>
        <b/>
        <color theme="0"/>
      </font>
      <fill>
        <patternFill patternType="solid">
          <fgColor theme="4" tint="-0.499984740745262"/>
          <bgColor theme="4" tint="-0.499984740745262"/>
        </patternFill>
      </fill>
      <border>
        <horizontal style="thin">
          <color theme="4" tint="-0.499984740745262"/>
        </horizontal>
      </border>
    </dxf>
    <dxf>
      <font>
        <b/>
        <color theme="1"/>
      </font>
    </dxf>
    <dxf>
      <font>
        <b/>
        <color theme="1"/>
      </font>
      <fill>
        <patternFill patternType="solid">
          <fgColor theme="4" tint="0.79998168889431442"/>
          <bgColor theme="4" tint="0.79998168889431442"/>
        </patternFill>
      </fill>
      <border>
        <top style="thin">
          <color theme="4" tint="0.39997558519241921"/>
        </top>
        <bottom style="thin">
          <color theme="4" tint="0.39997558519241921"/>
        </bottom>
      </border>
    </dxf>
    <dxf>
      <font>
        <b/>
        <color theme="1"/>
      </font>
      <border>
        <bottom style="thin">
          <color theme="4" tint="0.79998168889431442"/>
        </bottom>
      </border>
    </dxf>
    <dxf>
      <border>
        <left style="thin">
          <color theme="4" tint="0.79998168889431442"/>
        </left>
        <right style="thin">
          <color theme="4" tint="0.79998168889431442"/>
        </right>
      </border>
    </dxf>
    <dxf>
      <fill>
        <patternFill patternType="solid">
          <fgColor theme="4" tint="0.39997558519241921"/>
          <bgColor theme="4" tint="0.39997558519241921"/>
        </patternFill>
      </fill>
    </dxf>
    <dxf>
      <font>
        <b/>
        <color theme="0"/>
      </font>
      <fill>
        <patternFill patternType="solid">
          <fgColor theme="4" tint="-0.499984740745262"/>
          <bgColor theme="4" tint="-0.499984740745262"/>
        </patternFill>
      </fill>
    </dxf>
    <dxf>
      <font>
        <b/>
        <color theme="0"/>
      </font>
      <fill>
        <patternFill patternType="solid">
          <fgColor theme="4" tint="-0.499984740745262"/>
          <bgColor theme="4" tint="-0.499984740745262"/>
        </patternFill>
      </fill>
      <border>
        <bottom style="thin">
          <color theme="4"/>
        </bottom>
        <horizontal style="thin">
          <color theme="4" tint="-0.499984740745262"/>
        </horizontal>
      </border>
    </dxf>
    <dxf>
      <font>
        <color theme="1"/>
      </font>
      <fill>
        <patternFill patternType="solid">
          <fgColor theme="4" tint="0.59999389629810485"/>
          <bgColor theme="4" tint="0.59999389629810485"/>
        </patternFill>
      </fill>
      <border>
        <horizontal style="thin">
          <color theme="4" tint="0.79998168889431442"/>
        </horizontal>
      </border>
    </dxf>
    <dxf>
      <numFmt numFmtId="0" formatCode="General"/>
    </dxf>
    <dxf>
      <numFmt numFmtId="15" formatCode="0.00E+00"/>
    </dxf>
  </dxfs>
  <tableStyles count="1" defaultTableStyle="TableStyleMedium2" defaultPivotStyle="PivotStyleLight16">
    <tableStyle name="PivotStyleDark2 2" table="0" count="10" xr9:uid="{6C2F9C12-C473-48E7-8E9C-A9F53003B2AF}">
      <tableStyleElement type="wholeTable" dxfId="9"/>
      <tableStyleElement type="headerRow" dxfId="8"/>
      <tableStyleElement type="totalRow" dxfId="7"/>
      <tableStyleElement type="secondRowStripe" dxfId="6"/>
      <tableStyleElement type="secondColumnStripe" dxfId="5"/>
      <tableStyleElement type="firstSubtotalRow" dxfId="4"/>
      <tableStyleElement type="firstRowSubheading" dxfId="3"/>
      <tableStyleElement type="secondRowSubheading" dxfId="2"/>
      <tableStyleElement type="pageFieldLabels" dxfId="1"/>
      <tableStyleElement type="pageFieldValues"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pivotCacheDefinition" Target="pivotCache/pivotCacheDefinition1.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11/relationships/timelineCache" Target="timelineCaches/timelineCache1.xml"/><Relationship Id="rId4" Type="http://schemas.microsoft.com/office/2007/relationships/slicerCache" Target="slicerCaches/slicerCache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[Report_Excel_Costs.xlsx]Report!PivotTable2</c:name>
    <c:fmtId val="0"/>
  </c:pivotSource>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pl-PL"/>
              <a:t>Total coss per categories</a:t>
            </a:r>
            <a:r>
              <a:rPr lang="pl-PL" baseline="0"/>
              <a:t> and months</a:t>
            </a:r>
            <a:endParaRPr lang="en-US"/>
          </a:p>
        </c:rich>
      </c:tx>
      <c:layout>
        <c:manualLayout>
          <c:xMode val="edge"/>
          <c:yMode val="edge"/>
          <c:x val="0.4700795641719524"/>
          <c:y val="2.97245668225198E-2"/>
        </c:manualLayout>
      </c:layout>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dLbl>
          <c:idx val="0"/>
          <c:showLegendKey val="0"/>
          <c:showVal val="1"/>
          <c:showCatName val="0"/>
          <c:showSerName val="0"/>
          <c:showPercent val="0"/>
          <c:showBubbleSize val="0"/>
          <c:extLst>
            <c:ext xmlns:c15="http://schemas.microsoft.com/office/drawing/2012/chart" uri="{CE6537A1-D6FC-4f65-9D91-7224C49458BB}"/>
          </c:extLst>
        </c:dLbl>
      </c:pivotFmt>
      <c:pivotFmt>
        <c:idx val="4"/>
        <c:dLbl>
          <c:idx val="0"/>
          <c:showLegendKey val="0"/>
          <c:showVal val="1"/>
          <c:showCatName val="0"/>
          <c:showSerName val="0"/>
          <c:showPercent val="0"/>
          <c:showBubbleSize val="0"/>
          <c:extLst>
            <c:ext xmlns:c15="http://schemas.microsoft.com/office/drawing/2012/chart" uri="{CE6537A1-D6FC-4f65-9D91-7224C49458BB}"/>
          </c:extLst>
        </c:dLbl>
      </c:pivotFmt>
      <c:pivotFmt>
        <c:idx val="5"/>
        <c:dLbl>
          <c:idx val="0"/>
          <c:showLegendKey val="0"/>
          <c:showVal val="1"/>
          <c:showCatName val="0"/>
          <c:showSerName val="0"/>
          <c:showPercent val="0"/>
          <c:showBubbleSize val="0"/>
          <c:extLst>
            <c:ext xmlns:c15="http://schemas.microsoft.com/office/drawing/2012/chart" uri="{CE6537A1-D6FC-4f65-9D91-7224C49458BB}"/>
          </c:extLst>
        </c:dLbl>
      </c:pivotFmt>
      <c:pivotFmt>
        <c:idx val="6"/>
        <c:dLbl>
          <c:idx val="0"/>
          <c:showLegendKey val="0"/>
          <c:showVal val="1"/>
          <c:showCatName val="0"/>
          <c:showSerName val="0"/>
          <c:showPercent val="0"/>
          <c:showBubbleSize val="0"/>
          <c:extLst>
            <c:ext xmlns:c15="http://schemas.microsoft.com/office/drawing/2012/chart" uri="{CE6537A1-D6FC-4f65-9D91-7224C49458BB}"/>
          </c:extLst>
        </c:dLbl>
      </c:pivotFmt>
      <c:pivotFmt>
        <c:idx val="7"/>
        <c:dLbl>
          <c:idx val="0"/>
          <c:showLegendKey val="0"/>
          <c:showVal val="1"/>
          <c:showCatName val="0"/>
          <c:showSerName val="0"/>
          <c:showPercent val="0"/>
          <c:showBubbleSize val="0"/>
          <c:extLst>
            <c:ext xmlns:c15="http://schemas.microsoft.com/office/drawing/2012/chart" uri="{CE6537A1-D6FC-4f65-9D91-7224C49458BB}"/>
          </c:extLst>
        </c:dLbl>
      </c:pivotFmt>
      <c:pivotFmt>
        <c:idx val="8"/>
        <c:dLbl>
          <c:idx val="0"/>
          <c:showLegendKey val="0"/>
          <c:showVal val="1"/>
          <c:showCatName val="0"/>
          <c:showSerName val="0"/>
          <c:showPercent val="0"/>
          <c:showBubbleSize val="0"/>
          <c:extLst>
            <c:ext xmlns:c15="http://schemas.microsoft.com/office/drawing/2012/chart" uri="{CE6537A1-D6FC-4f65-9D91-7224C49458BB}"/>
          </c:extLst>
        </c:dLbl>
      </c:pivotFmt>
      <c:pivotFmt>
        <c:idx val="9"/>
        <c:dLbl>
          <c:idx val="0"/>
          <c:showLegendKey val="0"/>
          <c:showVal val="1"/>
          <c:showCatName val="0"/>
          <c:showSerName val="0"/>
          <c:showPercent val="0"/>
          <c:showBubbleSize val="0"/>
          <c:extLst>
            <c:ext xmlns:c15="http://schemas.microsoft.com/office/drawing/2012/chart" uri="{CE6537A1-D6FC-4f65-9D91-7224C49458BB}"/>
          </c:extLst>
        </c:dLbl>
      </c:pivotFmt>
      <c:pivotFmt>
        <c:idx val="10"/>
        <c:dLbl>
          <c:idx val="0"/>
          <c:showLegendKey val="0"/>
          <c:showVal val="1"/>
          <c:showCatName val="0"/>
          <c:showSerName val="0"/>
          <c:showPercent val="0"/>
          <c:showBubbleSize val="0"/>
          <c:extLst>
            <c:ext xmlns:c15="http://schemas.microsoft.com/office/drawing/2012/chart" uri="{CE6537A1-D6FC-4f65-9D91-7224C49458BB}"/>
          </c:extLst>
        </c:dLbl>
      </c:pivotFmt>
      <c:pivotFmt>
        <c:idx val="11"/>
        <c:dLbl>
          <c:idx val="0"/>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circle"/>
          <c:size val="6"/>
          <c:spPr>
            <a:solidFill>
              <a:schemeClr val="lt1"/>
            </a:solidFill>
            <a:ln w="15875">
              <a:solidFill>
                <a:schemeClr val="accent1">
                  <a:lumMod val="80000"/>
                  <a:lumOff val="20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circle"/>
          <c:size val="6"/>
          <c:spPr>
            <a:solidFill>
              <a:schemeClr val="lt1"/>
            </a:solidFill>
            <a:ln w="15875">
              <a:solidFill>
                <a:schemeClr val="accent2">
                  <a:lumMod val="80000"/>
                  <a:lumOff val="20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circle"/>
          <c:size val="6"/>
          <c:spPr>
            <a:solidFill>
              <a:schemeClr val="lt1"/>
            </a:solidFill>
            <a:ln w="15875">
              <a:solidFill>
                <a:schemeClr val="accent3">
                  <a:lumMod val="80000"/>
                  <a:lumOff val="20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circle"/>
          <c:size val="6"/>
          <c:spPr>
            <a:solidFill>
              <a:schemeClr val="lt1"/>
            </a:solidFill>
            <a:ln w="15875">
              <a:solidFill>
                <a:schemeClr val="accent4">
                  <a:lumMod val="80000"/>
                  <a:lumOff val="20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circle"/>
          <c:size val="6"/>
          <c:spPr>
            <a:solidFill>
              <a:schemeClr val="lt1"/>
            </a:solidFill>
            <a:ln w="15875">
              <a:solidFill>
                <a:schemeClr val="accent5">
                  <a:lumMod val="80000"/>
                  <a:lumOff val="20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circle"/>
          <c:size val="6"/>
          <c:spPr>
            <a:solidFill>
              <a:schemeClr val="lt1"/>
            </a:solidFill>
            <a:ln w="15875">
              <a:solidFill>
                <a:schemeClr val="accent6">
                  <a:lumMod val="80000"/>
                  <a:lumOff val="20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circle"/>
          <c:size val="6"/>
          <c:spPr>
            <a:solidFill>
              <a:schemeClr val="lt1"/>
            </a:solidFill>
            <a:ln w="15875">
              <a:solidFill>
                <a:schemeClr val="accent1">
                  <a:lumMod val="80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circle"/>
          <c:size val="6"/>
          <c:spPr>
            <a:solidFill>
              <a:schemeClr val="lt1"/>
            </a:solidFill>
            <a:ln w="15875">
              <a:solidFill>
                <a:schemeClr val="accent2">
                  <a:lumMod val="80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circle"/>
          <c:size val="6"/>
          <c:spPr>
            <a:solidFill>
              <a:schemeClr val="lt1"/>
            </a:solidFill>
            <a:ln w="15875">
              <a:solidFill>
                <a:schemeClr val="accent3">
                  <a:lumMod val="80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circle"/>
          <c:size val="6"/>
          <c:spPr>
            <a:solidFill>
              <a:schemeClr val="lt1"/>
            </a:solidFill>
            <a:ln w="15875">
              <a:solidFill>
                <a:schemeClr val="accent4">
                  <a:lumMod val="80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circle"/>
          <c:size val="6"/>
          <c:spPr>
            <a:solidFill>
              <a:schemeClr val="lt1"/>
            </a:solidFill>
            <a:ln w="1587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circle"/>
          <c:size val="6"/>
          <c:spPr>
            <a:solidFill>
              <a:schemeClr val="lt1"/>
            </a:solidFill>
            <a:ln w="1587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circle"/>
          <c:size val="6"/>
          <c:spPr>
            <a:solidFill>
              <a:schemeClr val="lt1"/>
            </a:solidFill>
            <a:ln w="15875">
              <a:solidFill>
                <a:schemeClr val="accent3"/>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circle"/>
          <c:size val="6"/>
          <c:spPr>
            <a:solidFill>
              <a:schemeClr val="lt1"/>
            </a:solidFill>
            <a:ln w="15875">
              <a:solidFill>
                <a:schemeClr val="accent4"/>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circle"/>
          <c:size val="6"/>
          <c:spPr>
            <a:solidFill>
              <a:schemeClr val="lt1"/>
            </a:solidFill>
            <a:ln w="15875">
              <a:solidFill>
                <a:schemeClr val="accent5"/>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circle"/>
          <c:size val="6"/>
          <c:spPr>
            <a:solidFill>
              <a:schemeClr val="lt1"/>
            </a:solidFill>
            <a:ln w="15875">
              <a:solidFill>
                <a:schemeClr val="accent6"/>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circle"/>
          <c:size val="6"/>
          <c:spPr>
            <a:solidFill>
              <a:schemeClr val="lt1"/>
            </a:solidFill>
            <a:ln w="15875">
              <a:solidFill>
                <a:schemeClr val="accent1">
                  <a:lumMod val="60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circle"/>
          <c:size val="6"/>
          <c:spPr>
            <a:solidFill>
              <a:schemeClr val="lt1"/>
            </a:solidFill>
            <a:ln w="15875">
              <a:solidFill>
                <a:schemeClr val="accent2">
                  <a:lumMod val="60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circle"/>
          <c:size val="6"/>
          <c:spPr>
            <a:solidFill>
              <a:schemeClr val="lt1"/>
            </a:solidFill>
            <a:ln w="15875">
              <a:solidFill>
                <a:schemeClr val="accent3">
                  <a:lumMod val="60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circle"/>
          <c:size val="6"/>
          <c:spPr>
            <a:solidFill>
              <a:schemeClr val="lt1"/>
            </a:solidFill>
            <a:ln w="15875">
              <a:solidFill>
                <a:schemeClr val="accent4">
                  <a:lumMod val="60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circle"/>
          <c:size val="6"/>
          <c:spPr>
            <a:solidFill>
              <a:schemeClr val="lt1"/>
            </a:solidFill>
            <a:ln w="15875">
              <a:solidFill>
                <a:schemeClr val="accent5">
                  <a:lumMod val="60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circle"/>
          <c:size val="6"/>
          <c:spPr>
            <a:solidFill>
              <a:schemeClr val="lt1"/>
            </a:solidFill>
            <a:ln w="15875">
              <a:solidFill>
                <a:schemeClr val="accent6">
                  <a:lumMod val="60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1490051679501474E-2"/>
          <c:y val="0.11115359545667922"/>
          <c:w val="0.81702591614709463"/>
          <c:h val="0.77033505601202701"/>
        </c:manualLayout>
      </c:layout>
      <c:areaChart>
        <c:grouping val="stacked"/>
        <c:varyColors val="0"/>
        <c:ser>
          <c:idx val="0"/>
          <c:order val="0"/>
          <c:tx>
            <c:strRef>
              <c:f>Report!$B$29:$B$30</c:f>
              <c:strCache>
                <c:ptCount val="1"/>
                <c:pt idx="0">
                  <c:v>Billboard</c:v>
                </c:pt>
              </c:strCache>
            </c:strRef>
          </c:tx>
          <c:spPr>
            <a:solidFill>
              <a:schemeClr val="accent1"/>
            </a:solidFill>
            <a:ln>
              <a:noFill/>
            </a:ln>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Report!$A$31:$A$42</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Report!$B$31:$B$42</c:f>
              <c:numCache>
                <c:formatCode>General</c:formatCode>
                <c:ptCount val="12"/>
                <c:pt idx="0">
                  <c:v>520</c:v>
                </c:pt>
                <c:pt idx="1">
                  <c:v>520</c:v>
                </c:pt>
                <c:pt idx="2">
                  <c:v>520</c:v>
                </c:pt>
                <c:pt idx="3">
                  <c:v>520</c:v>
                </c:pt>
                <c:pt idx="4">
                  <c:v>0</c:v>
                </c:pt>
                <c:pt idx="5">
                  <c:v>0</c:v>
                </c:pt>
                <c:pt idx="6">
                  <c:v>612</c:v>
                </c:pt>
                <c:pt idx="7">
                  <c:v>612</c:v>
                </c:pt>
                <c:pt idx="8">
                  <c:v>729</c:v>
                </c:pt>
                <c:pt idx="9">
                  <c:v>749</c:v>
                </c:pt>
                <c:pt idx="10">
                  <c:v>910</c:v>
                </c:pt>
                <c:pt idx="11">
                  <c:v>500</c:v>
                </c:pt>
              </c:numCache>
            </c:numRef>
          </c:val>
          <c:extLst>
            <c:ext xmlns:c16="http://schemas.microsoft.com/office/drawing/2014/chart" uri="{C3380CC4-5D6E-409C-BE32-E72D297353CC}">
              <c16:uniqueId val="{00000000-EA6E-4F0C-9D02-26AE67745D0D}"/>
            </c:ext>
          </c:extLst>
        </c:ser>
        <c:ser>
          <c:idx val="1"/>
          <c:order val="1"/>
          <c:tx>
            <c:strRef>
              <c:f>Report!$C$29:$C$30</c:f>
              <c:strCache>
                <c:ptCount val="1"/>
                <c:pt idx="0">
                  <c:v>Careerbuilder</c:v>
                </c:pt>
              </c:strCache>
            </c:strRef>
          </c:tx>
          <c:spPr>
            <a:solidFill>
              <a:schemeClr val="accent2"/>
            </a:solidFill>
            <a:ln>
              <a:noFill/>
            </a:ln>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Report!$A$31:$A$42</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Report!$C$31:$C$42</c:f>
              <c:numCache>
                <c:formatCode>General</c:formatCode>
                <c:ptCount val="12"/>
                <c:pt idx="0">
                  <c:v>410</c:v>
                </c:pt>
                <c:pt idx="1">
                  <c:v>410</c:v>
                </c:pt>
                <c:pt idx="2">
                  <c:v>410</c:v>
                </c:pt>
                <c:pt idx="3">
                  <c:v>820</c:v>
                </c:pt>
                <c:pt idx="4">
                  <c:v>820</c:v>
                </c:pt>
                <c:pt idx="5">
                  <c:v>410</c:v>
                </c:pt>
                <c:pt idx="6">
                  <c:v>410</c:v>
                </c:pt>
                <c:pt idx="7">
                  <c:v>820</c:v>
                </c:pt>
                <c:pt idx="8">
                  <c:v>820</c:v>
                </c:pt>
                <c:pt idx="9">
                  <c:v>1230</c:v>
                </c:pt>
                <c:pt idx="10">
                  <c:v>820</c:v>
                </c:pt>
                <c:pt idx="11">
                  <c:v>410</c:v>
                </c:pt>
              </c:numCache>
            </c:numRef>
          </c:val>
          <c:extLst>
            <c:ext xmlns:c16="http://schemas.microsoft.com/office/drawing/2014/chart" uri="{C3380CC4-5D6E-409C-BE32-E72D297353CC}">
              <c16:uniqueId val="{00000001-EA6E-4F0C-9D02-26AE67745D0D}"/>
            </c:ext>
          </c:extLst>
        </c:ser>
        <c:ser>
          <c:idx val="2"/>
          <c:order val="2"/>
          <c:tx>
            <c:strRef>
              <c:f>Report!$D$29:$D$30</c:f>
              <c:strCache>
                <c:ptCount val="1"/>
                <c:pt idx="0">
                  <c:v>Company Intranet - Partner</c:v>
                </c:pt>
              </c:strCache>
            </c:strRef>
          </c:tx>
          <c:spPr>
            <a:solidFill>
              <a:schemeClr val="accent3"/>
            </a:solidFill>
            <a:ln>
              <a:noFill/>
            </a:ln>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Report!$A$31:$A$42</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Report!$D$31:$D$42</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2-EA6E-4F0C-9D02-26AE67745D0D}"/>
            </c:ext>
          </c:extLst>
        </c:ser>
        <c:ser>
          <c:idx val="3"/>
          <c:order val="3"/>
          <c:tx>
            <c:strRef>
              <c:f>Report!$E$29:$E$30</c:f>
              <c:strCache>
                <c:ptCount val="1"/>
                <c:pt idx="0">
                  <c:v>Diversity Job Fair</c:v>
                </c:pt>
              </c:strCache>
            </c:strRef>
          </c:tx>
          <c:spPr>
            <a:solidFill>
              <a:schemeClr val="accent4"/>
            </a:solidFill>
            <a:ln>
              <a:noFill/>
            </a:ln>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Report!$A$31:$A$42</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Report!$E$31:$E$42</c:f>
              <c:numCache>
                <c:formatCode>General</c:formatCode>
                <c:ptCount val="12"/>
                <c:pt idx="0">
                  <c:v>0</c:v>
                </c:pt>
                <c:pt idx="1">
                  <c:v>5129</c:v>
                </c:pt>
                <c:pt idx="2">
                  <c:v>0</c:v>
                </c:pt>
                <c:pt idx="3">
                  <c:v>0</c:v>
                </c:pt>
                <c:pt idx="4">
                  <c:v>0</c:v>
                </c:pt>
                <c:pt idx="5">
                  <c:v>0</c:v>
                </c:pt>
                <c:pt idx="6">
                  <c:v>0</c:v>
                </c:pt>
                <c:pt idx="7">
                  <c:v>4892</c:v>
                </c:pt>
                <c:pt idx="8">
                  <c:v>0</c:v>
                </c:pt>
                <c:pt idx="9">
                  <c:v>0</c:v>
                </c:pt>
                <c:pt idx="10">
                  <c:v>0</c:v>
                </c:pt>
                <c:pt idx="11">
                  <c:v>0</c:v>
                </c:pt>
              </c:numCache>
            </c:numRef>
          </c:val>
          <c:extLst>
            <c:ext xmlns:c16="http://schemas.microsoft.com/office/drawing/2014/chart" uri="{C3380CC4-5D6E-409C-BE32-E72D297353CC}">
              <c16:uniqueId val="{00000003-EA6E-4F0C-9D02-26AE67745D0D}"/>
            </c:ext>
          </c:extLst>
        </c:ser>
        <c:ser>
          <c:idx val="4"/>
          <c:order val="4"/>
          <c:tx>
            <c:strRef>
              <c:f>Report!$F$29:$F$30</c:f>
              <c:strCache>
                <c:ptCount val="1"/>
                <c:pt idx="0">
                  <c:v>Employee Referral</c:v>
                </c:pt>
              </c:strCache>
            </c:strRef>
          </c:tx>
          <c:spPr>
            <a:solidFill>
              <a:schemeClr val="accent5"/>
            </a:solidFill>
            <a:ln>
              <a:noFill/>
            </a:ln>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Report!$A$31:$A$42</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Report!$F$31:$F$42</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4-EA6E-4F0C-9D02-26AE67745D0D}"/>
            </c:ext>
          </c:extLst>
        </c:ser>
        <c:ser>
          <c:idx val="5"/>
          <c:order val="5"/>
          <c:tx>
            <c:strRef>
              <c:f>Report!$G$29:$G$30</c:f>
              <c:strCache>
                <c:ptCount val="1"/>
                <c:pt idx="0">
                  <c:v>Glassdoor</c:v>
                </c:pt>
              </c:strCache>
            </c:strRef>
          </c:tx>
          <c:spPr>
            <a:solidFill>
              <a:schemeClr val="accent6"/>
            </a:solidFill>
            <a:ln>
              <a:noFill/>
            </a:ln>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Report!$A$31:$A$42</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Report!$G$31:$G$42</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5-EA6E-4F0C-9D02-26AE67745D0D}"/>
            </c:ext>
          </c:extLst>
        </c:ser>
        <c:ser>
          <c:idx val="6"/>
          <c:order val="6"/>
          <c:tx>
            <c:strRef>
              <c:f>Report!$H$29:$H$30</c:f>
              <c:strCache>
                <c:ptCount val="1"/>
                <c:pt idx="0">
                  <c:v>Information Session</c:v>
                </c:pt>
              </c:strCache>
            </c:strRef>
          </c:tx>
          <c:spPr>
            <a:solidFill>
              <a:schemeClr val="accent1">
                <a:lumMod val="60000"/>
              </a:schemeClr>
            </a:solidFill>
            <a:ln>
              <a:noFill/>
            </a:ln>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Report!$A$31:$A$42</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Report!$H$31:$H$42</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6-EA6E-4F0C-9D02-26AE67745D0D}"/>
            </c:ext>
          </c:extLst>
        </c:ser>
        <c:ser>
          <c:idx val="7"/>
          <c:order val="7"/>
          <c:tx>
            <c:strRef>
              <c:f>Report!$I$29:$I$30</c:f>
              <c:strCache>
                <c:ptCount val="1"/>
                <c:pt idx="0">
                  <c:v>Internet Search</c:v>
                </c:pt>
              </c:strCache>
            </c:strRef>
          </c:tx>
          <c:spPr>
            <a:solidFill>
              <a:schemeClr val="accent2">
                <a:lumMod val="60000"/>
              </a:schemeClr>
            </a:solidFill>
            <a:ln>
              <a:noFill/>
            </a:ln>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Report!$A$31:$A$42</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Report!$I$31:$I$42</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7-EA6E-4F0C-9D02-26AE67745D0D}"/>
            </c:ext>
          </c:extLst>
        </c:ser>
        <c:ser>
          <c:idx val="8"/>
          <c:order val="8"/>
          <c:tx>
            <c:strRef>
              <c:f>Report!$J$29:$J$30</c:f>
              <c:strCache>
                <c:ptCount val="1"/>
                <c:pt idx="0">
                  <c:v>MBTA ads</c:v>
                </c:pt>
              </c:strCache>
            </c:strRef>
          </c:tx>
          <c:spPr>
            <a:solidFill>
              <a:schemeClr val="accent3">
                <a:lumMod val="60000"/>
              </a:schemeClr>
            </a:solidFill>
            <a:ln>
              <a:noFill/>
            </a:ln>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Report!$A$31:$A$42</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Report!$J$31:$J$42</c:f>
              <c:numCache>
                <c:formatCode>General</c:formatCode>
                <c:ptCount val="12"/>
                <c:pt idx="0">
                  <c:v>640</c:v>
                </c:pt>
                <c:pt idx="1">
                  <c:v>640</c:v>
                </c:pt>
                <c:pt idx="2">
                  <c:v>640</c:v>
                </c:pt>
                <c:pt idx="3">
                  <c:v>640</c:v>
                </c:pt>
                <c:pt idx="4">
                  <c:v>640</c:v>
                </c:pt>
                <c:pt idx="5">
                  <c:v>640</c:v>
                </c:pt>
                <c:pt idx="6">
                  <c:v>640</c:v>
                </c:pt>
                <c:pt idx="7">
                  <c:v>1300</c:v>
                </c:pt>
                <c:pt idx="8">
                  <c:v>1300</c:v>
                </c:pt>
                <c:pt idx="9">
                  <c:v>1300</c:v>
                </c:pt>
                <c:pt idx="10">
                  <c:v>1300</c:v>
                </c:pt>
                <c:pt idx="11">
                  <c:v>1300</c:v>
                </c:pt>
              </c:numCache>
            </c:numRef>
          </c:val>
          <c:extLst>
            <c:ext xmlns:c16="http://schemas.microsoft.com/office/drawing/2014/chart" uri="{C3380CC4-5D6E-409C-BE32-E72D297353CC}">
              <c16:uniqueId val="{00000008-EA6E-4F0C-9D02-26AE67745D0D}"/>
            </c:ext>
          </c:extLst>
        </c:ser>
        <c:ser>
          <c:idx val="9"/>
          <c:order val="9"/>
          <c:tx>
            <c:strRef>
              <c:f>Report!$K$29:$K$30</c:f>
              <c:strCache>
                <c:ptCount val="1"/>
                <c:pt idx="0">
                  <c:v>Monster.com</c:v>
                </c:pt>
              </c:strCache>
            </c:strRef>
          </c:tx>
          <c:spPr>
            <a:solidFill>
              <a:schemeClr val="accent4">
                <a:lumMod val="60000"/>
              </a:schemeClr>
            </a:solidFill>
            <a:ln>
              <a:noFill/>
            </a:ln>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Report!$A$31:$A$42</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Report!$K$31:$K$42</c:f>
              <c:numCache>
                <c:formatCode>General</c:formatCode>
                <c:ptCount val="12"/>
                <c:pt idx="0">
                  <c:v>500</c:v>
                </c:pt>
                <c:pt idx="1">
                  <c:v>500</c:v>
                </c:pt>
                <c:pt idx="2">
                  <c:v>500</c:v>
                </c:pt>
                <c:pt idx="3">
                  <c:v>440</c:v>
                </c:pt>
                <c:pt idx="4">
                  <c:v>500</c:v>
                </c:pt>
                <c:pt idx="5">
                  <c:v>500</c:v>
                </c:pt>
                <c:pt idx="6">
                  <c:v>440</c:v>
                </c:pt>
                <c:pt idx="7">
                  <c:v>500</c:v>
                </c:pt>
                <c:pt idx="8">
                  <c:v>440</c:v>
                </c:pt>
                <c:pt idx="9">
                  <c:v>440</c:v>
                </c:pt>
                <c:pt idx="10">
                  <c:v>500</c:v>
                </c:pt>
                <c:pt idx="11">
                  <c:v>500</c:v>
                </c:pt>
              </c:numCache>
            </c:numRef>
          </c:val>
          <c:extLst>
            <c:ext xmlns:c16="http://schemas.microsoft.com/office/drawing/2014/chart" uri="{C3380CC4-5D6E-409C-BE32-E72D297353CC}">
              <c16:uniqueId val="{00000009-EA6E-4F0C-9D02-26AE67745D0D}"/>
            </c:ext>
          </c:extLst>
        </c:ser>
        <c:ser>
          <c:idx val="10"/>
          <c:order val="10"/>
          <c:tx>
            <c:strRef>
              <c:f>Report!$L$29:$L$30</c:f>
              <c:strCache>
                <c:ptCount val="1"/>
                <c:pt idx="0">
                  <c:v>Newspager/Magazine</c:v>
                </c:pt>
              </c:strCache>
            </c:strRef>
          </c:tx>
          <c:spPr>
            <a:solidFill>
              <a:schemeClr val="accent5">
                <a:lumMod val="60000"/>
              </a:schemeClr>
            </a:solidFill>
            <a:ln>
              <a:noFill/>
            </a:ln>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Report!$A$31:$A$42</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Report!$L$31:$L$42</c:f>
              <c:numCache>
                <c:formatCode>General</c:formatCode>
                <c:ptCount val="12"/>
                <c:pt idx="0">
                  <c:v>629</c:v>
                </c:pt>
                <c:pt idx="1">
                  <c:v>510</c:v>
                </c:pt>
                <c:pt idx="2">
                  <c:v>293</c:v>
                </c:pt>
                <c:pt idx="3">
                  <c:v>810</c:v>
                </c:pt>
                <c:pt idx="4">
                  <c:v>642</c:v>
                </c:pt>
                <c:pt idx="5">
                  <c:v>675</c:v>
                </c:pt>
                <c:pt idx="6">
                  <c:v>707</c:v>
                </c:pt>
                <c:pt idx="7">
                  <c:v>740</c:v>
                </c:pt>
                <c:pt idx="8">
                  <c:v>772</c:v>
                </c:pt>
                <c:pt idx="9">
                  <c:v>805</c:v>
                </c:pt>
                <c:pt idx="10">
                  <c:v>838</c:v>
                </c:pt>
                <c:pt idx="11">
                  <c:v>870</c:v>
                </c:pt>
              </c:numCache>
            </c:numRef>
          </c:val>
          <c:extLst>
            <c:ext xmlns:c16="http://schemas.microsoft.com/office/drawing/2014/chart" uri="{C3380CC4-5D6E-409C-BE32-E72D297353CC}">
              <c16:uniqueId val="{0000000A-EA6E-4F0C-9D02-26AE67745D0D}"/>
            </c:ext>
          </c:extLst>
        </c:ser>
        <c:ser>
          <c:idx val="11"/>
          <c:order val="11"/>
          <c:tx>
            <c:strRef>
              <c:f>Report!$M$29:$M$30</c:f>
              <c:strCache>
                <c:ptCount val="1"/>
                <c:pt idx="0">
                  <c:v>On-campus Recruiting</c:v>
                </c:pt>
              </c:strCache>
            </c:strRef>
          </c:tx>
          <c:spPr>
            <a:solidFill>
              <a:schemeClr val="accent6">
                <a:lumMod val="60000"/>
              </a:schemeClr>
            </a:solidFill>
            <a:ln>
              <a:noFill/>
            </a:ln>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Report!$A$31:$A$42</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Report!$M$31:$M$42</c:f>
              <c:numCache>
                <c:formatCode>General</c:formatCode>
                <c:ptCount val="12"/>
                <c:pt idx="0">
                  <c:v>0</c:v>
                </c:pt>
                <c:pt idx="1">
                  <c:v>0</c:v>
                </c:pt>
                <c:pt idx="2">
                  <c:v>2500</c:v>
                </c:pt>
                <c:pt idx="3">
                  <c:v>0</c:v>
                </c:pt>
                <c:pt idx="4">
                  <c:v>0</c:v>
                </c:pt>
                <c:pt idx="5">
                  <c:v>2500</c:v>
                </c:pt>
                <c:pt idx="6">
                  <c:v>0</c:v>
                </c:pt>
                <c:pt idx="7">
                  <c:v>0</c:v>
                </c:pt>
                <c:pt idx="8">
                  <c:v>2500</c:v>
                </c:pt>
                <c:pt idx="9">
                  <c:v>0</c:v>
                </c:pt>
                <c:pt idx="10">
                  <c:v>0</c:v>
                </c:pt>
                <c:pt idx="11">
                  <c:v>0</c:v>
                </c:pt>
              </c:numCache>
            </c:numRef>
          </c:val>
          <c:extLst>
            <c:ext xmlns:c16="http://schemas.microsoft.com/office/drawing/2014/chart" uri="{C3380CC4-5D6E-409C-BE32-E72D297353CC}">
              <c16:uniqueId val="{0000000B-EA6E-4F0C-9D02-26AE67745D0D}"/>
            </c:ext>
          </c:extLst>
        </c:ser>
        <c:ser>
          <c:idx val="12"/>
          <c:order val="12"/>
          <c:tx>
            <c:strRef>
              <c:f>Report!$N$29:$N$30</c:f>
              <c:strCache>
                <c:ptCount val="1"/>
                <c:pt idx="0">
                  <c:v>On-line Web application</c:v>
                </c:pt>
              </c:strCache>
            </c:strRef>
          </c:tx>
          <c:spPr>
            <a:solidFill>
              <a:schemeClr val="accent1">
                <a:lumMod val="80000"/>
                <a:lumOff val="20000"/>
              </a:schemeClr>
            </a:solidFill>
            <a:ln>
              <a:noFill/>
            </a:ln>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Report!$A$31:$A$42</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Report!$N$31:$N$42</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21-EA6E-4F0C-9D02-26AE67745D0D}"/>
            </c:ext>
          </c:extLst>
        </c:ser>
        <c:ser>
          <c:idx val="13"/>
          <c:order val="13"/>
          <c:tx>
            <c:strRef>
              <c:f>Report!$O$29:$O$30</c:f>
              <c:strCache>
                <c:ptCount val="1"/>
                <c:pt idx="0">
                  <c:v>Other</c:v>
                </c:pt>
              </c:strCache>
            </c:strRef>
          </c:tx>
          <c:spPr>
            <a:solidFill>
              <a:schemeClr val="accent2">
                <a:lumMod val="80000"/>
                <a:lumOff val="20000"/>
              </a:schemeClr>
            </a:solidFill>
            <a:ln>
              <a:noFill/>
            </a:ln>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Report!$A$31:$A$42</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Report!$O$31:$O$42</c:f>
              <c:numCache>
                <c:formatCode>General</c:formatCode>
                <c:ptCount val="12"/>
                <c:pt idx="0">
                  <c:v>0</c:v>
                </c:pt>
                <c:pt idx="1">
                  <c:v>492</c:v>
                </c:pt>
                <c:pt idx="2">
                  <c:v>0</c:v>
                </c:pt>
                <c:pt idx="3">
                  <c:v>829</c:v>
                </c:pt>
                <c:pt idx="4">
                  <c:v>744</c:v>
                </c:pt>
                <c:pt idx="5">
                  <c:v>0</c:v>
                </c:pt>
                <c:pt idx="6">
                  <c:v>610</c:v>
                </c:pt>
                <c:pt idx="7">
                  <c:v>0</c:v>
                </c:pt>
                <c:pt idx="8">
                  <c:v>0</c:v>
                </c:pt>
                <c:pt idx="9">
                  <c:v>510</c:v>
                </c:pt>
                <c:pt idx="10">
                  <c:v>0</c:v>
                </c:pt>
                <c:pt idx="11">
                  <c:v>810</c:v>
                </c:pt>
              </c:numCache>
            </c:numRef>
          </c:val>
          <c:extLst>
            <c:ext xmlns:c16="http://schemas.microsoft.com/office/drawing/2014/chart" uri="{C3380CC4-5D6E-409C-BE32-E72D297353CC}">
              <c16:uniqueId val="{00000022-EA6E-4F0C-9D02-26AE67745D0D}"/>
            </c:ext>
          </c:extLst>
        </c:ser>
        <c:ser>
          <c:idx val="14"/>
          <c:order val="14"/>
          <c:tx>
            <c:strRef>
              <c:f>Report!$P$29:$P$30</c:f>
              <c:strCache>
                <c:ptCount val="1"/>
                <c:pt idx="0">
                  <c:v>Pay Per Click</c:v>
                </c:pt>
              </c:strCache>
            </c:strRef>
          </c:tx>
          <c:spPr>
            <a:solidFill>
              <a:schemeClr val="accent3">
                <a:lumMod val="80000"/>
                <a:lumOff val="20000"/>
              </a:schemeClr>
            </a:solidFill>
            <a:ln>
              <a:noFill/>
            </a:ln>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Report!$A$31:$A$42</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Report!$P$31:$P$42</c:f>
              <c:numCache>
                <c:formatCode>General</c:formatCode>
                <c:ptCount val="12"/>
                <c:pt idx="0">
                  <c:v>110</c:v>
                </c:pt>
                <c:pt idx="1">
                  <c:v>110</c:v>
                </c:pt>
                <c:pt idx="2">
                  <c:v>60</c:v>
                </c:pt>
                <c:pt idx="3">
                  <c:v>121</c:v>
                </c:pt>
                <c:pt idx="4">
                  <c:v>110</c:v>
                </c:pt>
                <c:pt idx="5">
                  <c:v>109</c:v>
                </c:pt>
                <c:pt idx="6">
                  <c:v>130</c:v>
                </c:pt>
                <c:pt idx="7">
                  <c:v>146</c:v>
                </c:pt>
                <c:pt idx="8">
                  <c:v>105</c:v>
                </c:pt>
                <c:pt idx="9">
                  <c:v>109</c:v>
                </c:pt>
                <c:pt idx="10">
                  <c:v>105</c:v>
                </c:pt>
                <c:pt idx="11">
                  <c:v>110</c:v>
                </c:pt>
              </c:numCache>
            </c:numRef>
          </c:val>
          <c:extLst>
            <c:ext xmlns:c16="http://schemas.microsoft.com/office/drawing/2014/chart" uri="{C3380CC4-5D6E-409C-BE32-E72D297353CC}">
              <c16:uniqueId val="{00000023-EA6E-4F0C-9D02-26AE67745D0D}"/>
            </c:ext>
          </c:extLst>
        </c:ser>
        <c:ser>
          <c:idx val="15"/>
          <c:order val="15"/>
          <c:tx>
            <c:strRef>
              <c:f>Report!$Q$29:$Q$30</c:f>
              <c:strCache>
                <c:ptCount val="1"/>
                <c:pt idx="0">
                  <c:v>Pay Per Click - Google</c:v>
                </c:pt>
              </c:strCache>
            </c:strRef>
          </c:tx>
          <c:spPr>
            <a:solidFill>
              <a:schemeClr val="accent4">
                <a:lumMod val="80000"/>
                <a:lumOff val="20000"/>
              </a:schemeClr>
            </a:solidFill>
            <a:ln>
              <a:noFill/>
            </a:ln>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Report!$A$31:$A$42</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Report!$Q$31:$Q$42</c:f>
              <c:numCache>
                <c:formatCode>General</c:formatCode>
                <c:ptCount val="12"/>
                <c:pt idx="0">
                  <c:v>330</c:v>
                </c:pt>
                <c:pt idx="1">
                  <c:v>330</c:v>
                </c:pt>
                <c:pt idx="2">
                  <c:v>180</c:v>
                </c:pt>
                <c:pt idx="3">
                  <c:v>362</c:v>
                </c:pt>
                <c:pt idx="4">
                  <c:v>197</c:v>
                </c:pt>
                <c:pt idx="5">
                  <c:v>152</c:v>
                </c:pt>
                <c:pt idx="6">
                  <c:v>389</c:v>
                </c:pt>
                <c:pt idx="7">
                  <c:v>437</c:v>
                </c:pt>
                <c:pt idx="8">
                  <c:v>315</c:v>
                </c:pt>
                <c:pt idx="9">
                  <c:v>327</c:v>
                </c:pt>
                <c:pt idx="10">
                  <c:v>315</c:v>
                </c:pt>
                <c:pt idx="11">
                  <c:v>176</c:v>
                </c:pt>
              </c:numCache>
            </c:numRef>
          </c:val>
          <c:extLst>
            <c:ext xmlns:c16="http://schemas.microsoft.com/office/drawing/2014/chart" uri="{C3380CC4-5D6E-409C-BE32-E72D297353CC}">
              <c16:uniqueId val="{00000024-EA6E-4F0C-9D02-26AE67745D0D}"/>
            </c:ext>
          </c:extLst>
        </c:ser>
        <c:ser>
          <c:idx val="16"/>
          <c:order val="16"/>
          <c:tx>
            <c:strRef>
              <c:f>Report!$R$29:$R$30</c:f>
              <c:strCache>
                <c:ptCount val="1"/>
                <c:pt idx="0">
                  <c:v>Professional Society</c:v>
                </c:pt>
              </c:strCache>
            </c:strRef>
          </c:tx>
          <c:spPr>
            <a:solidFill>
              <a:schemeClr val="accent5">
                <a:lumMod val="80000"/>
                <a:lumOff val="20000"/>
              </a:schemeClr>
            </a:solidFill>
            <a:ln>
              <a:noFill/>
            </a:ln>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Report!$A$31:$A$42</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Report!$R$31:$R$42</c:f>
              <c:numCache>
                <c:formatCode>General</c:formatCode>
                <c:ptCount val="12"/>
                <c:pt idx="0">
                  <c:v>100</c:v>
                </c:pt>
                <c:pt idx="1">
                  <c:v>100</c:v>
                </c:pt>
                <c:pt idx="2">
                  <c:v>100</c:v>
                </c:pt>
                <c:pt idx="3">
                  <c:v>100</c:v>
                </c:pt>
                <c:pt idx="4">
                  <c:v>100</c:v>
                </c:pt>
                <c:pt idx="5">
                  <c:v>100</c:v>
                </c:pt>
                <c:pt idx="6">
                  <c:v>100</c:v>
                </c:pt>
                <c:pt idx="7">
                  <c:v>100</c:v>
                </c:pt>
                <c:pt idx="8">
                  <c:v>100</c:v>
                </c:pt>
                <c:pt idx="9">
                  <c:v>100</c:v>
                </c:pt>
                <c:pt idx="10">
                  <c:v>100</c:v>
                </c:pt>
                <c:pt idx="11">
                  <c:v>100</c:v>
                </c:pt>
              </c:numCache>
            </c:numRef>
          </c:val>
          <c:extLst>
            <c:ext xmlns:c16="http://schemas.microsoft.com/office/drawing/2014/chart" uri="{C3380CC4-5D6E-409C-BE32-E72D297353CC}">
              <c16:uniqueId val="{00000025-EA6E-4F0C-9D02-26AE67745D0D}"/>
            </c:ext>
          </c:extLst>
        </c:ser>
        <c:ser>
          <c:idx val="17"/>
          <c:order val="17"/>
          <c:tx>
            <c:strRef>
              <c:f>Report!$S$29:$S$30</c:f>
              <c:strCache>
                <c:ptCount val="1"/>
                <c:pt idx="0">
                  <c:v>Search Engine - Google Bing Yahoo</c:v>
                </c:pt>
              </c:strCache>
            </c:strRef>
          </c:tx>
          <c:spPr>
            <a:solidFill>
              <a:schemeClr val="accent6">
                <a:lumMod val="80000"/>
                <a:lumOff val="20000"/>
              </a:schemeClr>
            </a:solidFill>
            <a:ln>
              <a:noFill/>
            </a:ln>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Report!$A$31:$A$42</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Report!$S$31:$S$42</c:f>
              <c:numCache>
                <c:formatCode>General</c:formatCode>
                <c:ptCount val="12"/>
                <c:pt idx="0">
                  <c:v>330</c:v>
                </c:pt>
                <c:pt idx="1">
                  <c:v>410</c:v>
                </c:pt>
                <c:pt idx="2">
                  <c:v>388</c:v>
                </c:pt>
                <c:pt idx="3">
                  <c:v>372</c:v>
                </c:pt>
                <c:pt idx="4">
                  <c:v>472</c:v>
                </c:pt>
                <c:pt idx="5">
                  <c:v>412</c:v>
                </c:pt>
                <c:pt idx="6">
                  <c:v>416</c:v>
                </c:pt>
                <c:pt idx="7">
                  <c:v>495</c:v>
                </c:pt>
                <c:pt idx="8">
                  <c:v>619</c:v>
                </c:pt>
                <c:pt idx="9">
                  <c:v>502</c:v>
                </c:pt>
                <c:pt idx="10">
                  <c:v>389</c:v>
                </c:pt>
                <c:pt idx="11">
                  <c:v>378</c:v>
                </c:pt>
              </c:numCache>
            </c:numRef>
          </c:val>
          <c:extLst>
            <c:ext xmlns:c16="http://schemas.microsoft.com/office/drawing/2014/chart" uri="{C3380CC4-5D6E-409C-BE32-E72D297353CC}">
              <c16:uniqueId val="{00000026-EA6E-4F0C-9D02-26AE67745D0D}"/>
            </c:ext>
          </c:extLst>
        </c:ser>
        <c:ser>
          <c:idx val="18"/>
          <c:order val="18"/>
          <c:tx>
            <c:strRef>
              <c:f>Report!$T$29:$T$30</c:f>
              <c:strCache>
                <c:ptCount val="1"/>
                <c:pt idx="0">
                  <c:v>Social Networks - Facebook Twitter etc</c:v>
                </c:pt>
              </c:strCache>
            </c:strRef>
          </c:tx>
          <c:spPr>
            <a:solidFill>
              <a:schemeClr val="accent1">
                <a:lumMod val="80000"/>
              </a:schemeClr>
            </a:solidFill>
            <a:ln>
              <a:noFill/>
            </a:ln>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Report!$A$31:$A$42</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Report!$T$31:$T$42</c:f>
              <c:numCache>
                <c:formatCode>General</c:formatCode>
                <c:ptCount val="12"/>
                <c:pt idx="0">
                  <c:v>420</c:v>
                </c:pt>
                <c:pt idx="1">
                  <c:v>481</c:v>
                </c:pt>
                <c:pt idx="2">
                  <c:v>452</c:v>
                </c:pt>
                <c:pt idx="3">
                  <c:v>479</c:v>
                </c:pt>
                <c:pt idx="4">
                  <c:v>392</c:v>
                </c:pt>
                <c:pt idx="5">
                  <c:v>508</c:v>
                </c:pt>
                <c:pt idx="6">
                  <c:v>578</c:v>
                </c:pt>
                <c:pt idx="7">
                  <c:v>466</c:v>
                </c:pt>
                <c:pt idx="8">
                  <c:v>389</c:v>
                </c:pt>
                <c:pt idx="9">
                  <c:v>439</c:v>
                </c:pt>
                <c:pt idx="10">
                  <c:v>491</c:v>
                </c:pt>
                <c:pt idx="11">
                  <c:v>478</c:v>
                </c:pt>
              </c:numCache>
            </c:numRef>
          </c:val>
          <c:extLst>
            <c:ext xmlns:c16="http://schemas.microsoft.com/office/drawing/2014/chart" uri="{C3380CC4-5D6E-409C-BE32-E72D297353CC}">
              <c16:uniqueId val="{00000027-EA6E-4F0C-9D02-26AE67745D0D}"/>
            </c:ext>
          </c:extLst>
        </c:ser>
        <c:ser>
          <c:idx val="19"/>
          <c:order val="19"/>
          <c:tx>
            <c:strRef>
              <c:f>Report!$U$29:$U$30</c:f>
              <c:strCache>
                <c:ptCount val="1"/>
                <c:pt idx="0">
                  <c:v>Vendor Referral</c:v>
                </c:pt>
              </c:strCache>
            </c:strRef>
          </c:tx>
          <c:spPr>
            <a:solidFill>
              <a:schemeClr val="accent2">
                <a:lumMod val="80000"/>
              </a:schemeClr>
            </a:solidFill>
            <a:ln>
              <a:noFill/>
            </a:ln>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Report!$A$31:$A$42</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Report!$U$31:$U$42</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28-EA6E-4F0C-9D02-26AE67745D0D}"/>
            </c:ext>
          </c:extLst>
        </c:ser>
        <c:ser>
          <c:idx val="20"/>
          <c:order val="20"/>
          <c:tx>
            <c:strRef>
              <c:f>Report!$V$29:$V$30</c:f>
              <c:strCache>
                <c:ptCount val="1"/>
                <c:pt idx="0">
                  <c:v>Website Banner Ads</c:v>
                </c:pt>
              </c:strCache>
            </c:strRef>
          </c:tx>
          <c:spPr>
            <a:solidFill>
              <a:schemeClr val="accent3">
                <a:lumMod val="80000"/>
              </a:schemeClr>
            </a:solidFill>
            <a:ln>
              <a:noFill/>
            </a:ln>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Report!$A$31:$A$42</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Report!$V$31:$V$42</c:f>
              <c:numCache>
                <c:formatCode>General</c:formatCode>
                <c:ptCount val="12"/>
                <c:pt idx="0">
                  <c:v>400</c:v>
                </c:pt>
                <c:pt idx="1">
                  <c:v>400</c:v>
                </c:pt>
                <c:pt idx="2">
                  <c:v>300</c:v>
                </c:pt>
                <c:pt idx="3">
                  <c:v>388</c:v>
                </c:pt>
                <c:pt idx="4">
                  <c:v>592</c:v>
                </c:pt>
                <c:pt idx="5">
                  <c:v>610</c:v>
                </c:pt>
                <c:pt idx="6">
                  <c:v>620</c:v>
                </c:pt>
                <c:pt idx="7">
                  <c:v>669</c:v>
                </c:pt>
                <c:pt idx="8">
                  <c:v>718</c:v>
                </c:pt>
                <c:pt idx="9">
                  <c:v>767</c:v>
                </c:pt>
                <c:pt idx="10">
                  <c:v>816</c:v>
                </c:pt>
                <c:pt idx="11">
                  <c:v>865</c:v>
                </c:pt>
              </c:numCache>
            </c:numRef>
          </c:val>
          <c:extLst>
            <c:ext xmlns:c16="http://schemas.microsoft.com/office/drawing/2014/chart" uri="{C3380CC4-5D6E-409C-BE32-E72D297353CC}">
              <c16:uniqueId val="{00000029-EA6E-4F0C-9D02-26AE67745D0D}"/>
            </c:ext>
          </c:extLst>
        </c:ser>
        <c:ser>
          <c:idx val="21"/>
          <c:order val="21"/>
          <c:tx>
            <c:strRef>
              <c:f>Report!$W$29:$W$30</c:f>
              <c:strCache>
                <c:ptCount val="1"/>
                <c:pt idx="0">
                  <c:v>Word of Mouth</c:v>
                </c:pt>
              </c:strCache>
            </c:strRef>
          </c:tx>
          <c:spPr>
            <a:solidFill>
              <a:schemeClr val="accent4">
                <a:lumMod val="80000"/>
              </a:schemeClr>
            </a:solidFill>
            <a:ln>
              <a:noFill/>
            </a:ln>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Report!$A$31:$A$42</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Report!$W$31:$W$42</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2A-EA6E-4F0C-9D02-26AE67745D0D}"/>
            </c:ext>
          </c:extLst>
        </c:ser>
        <c:dLbls>
          <c:showLegendKey val="0"/>
          <c:showVal val="1"/>
          <c:showCatName val="0"/>
          <c:showSerName val="0"/>
          <c:showPercent val="0"/>
          <c:showBubbleSize val="0"/>
        </c:dLbls>
        <c:axId val="508131408"/>
        <c:axId val="508132064"/>
      </c:areaChart>
      <c:catAx>
        <c:axId val="508131408"/>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508132064"/>
        <c:crosses val="autoZero"/>
        <c:auto val="1"/>
        <c:lblAlgn val="ctr"/>
        <c:lblOffset val="100"/>
        <c:noMultiLvlLbl val="0"/>
      </c:catAx>
      <c:valAx>
        <c:axId val="508132064"/>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508131408"/>
        <c:crosses val="autoZero"/>
        <c:crossBetween val="midCat"/>
      </c:valAx>
      <c:spPr>
        <a:pattFill prst="ltDnDiag">
          <a:fgClr>
            <a:schemeClr val="dk1">
              <a:lumMod val="15000"/>
              <a:lumOff val="85000"/>
            </a:schemeClr>
          </a:fgClr>
          <a:bgClr>
            <a:schemeClr val="lt1"/>
          </a:bgClr>
        </a:patt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[Report_Excel_Costs.xlsx]Report!PivotTable3</c:name>
    <c:fmtId val="0"/>
  </c:pivotSource>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Total</a:t>
            </a:r>
            <a:r>
              <a:rPr lang="pl-PL"/>
              <a:t> costs per month</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ln w="22225" cap="rnd">
            <a:solidFill>
              <a:schemeClr val="accent1"/>
            </a:solidFill>
            <a:round/>
          </a:ln>
          <a:effectLst/>
        </c:spPr>
        <c:marker>
          <c:symbol val="circle"/>
          <c:size val="6"/>
          <c:spPr>
            <a:solidFill>
              <a:schemeClr val="lt1"/>
            </a:solidFill>
            <a:ln w="1587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Report!$P$3</c:f>
              <c:strCache>
                <c:ptCount val="1"/>
                <c:pt idx="0">
                  <c:v>Total</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Report!$O$4:$O$15</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Report!$P$4:$P$15</c:f>
              <c:numCache>
                <c:formatCode>General</c:formatCode>
                <c:ptCount val="12"/>
                <c:pt idx="0">
                  <c:v>4389</c:v>
                </c:pt>
                <c:pt idx="1">
                  <c:v>10032</c:v>
                </c:pt>
                <c:pt idx="2">
                  <c:v>6343</c:v>
                </c:pt>
                <c:pt idx="3">
                  <c:v>5881</c:v>
                </c:pt>
                <c:pt idx="4">
                  <c:v>5209</c:v>
                </c:pt>
                <c:pt idx="5">
                  <c:v>6616</c:v>
                </c:pt>
                <c:pt idx="6">
                  <c:v>5652</c:v>
                </c:pt>
                <c:pt idx="7">
                  <c:v>11177</c:v>
                </c:pt>
                <c:pt idx="8">
                  <c:v>8807</c:v>
                </c:pt>
                <c:pt idx="9">
                  <c:v>7278</c:v>
                </c:pt>
                <c:pt idx="10">
                  <c:v>6584</c:v>
                </c:pt>
                <c:pt idx="11">
                  <c:v>6497</c:v>
                </c:pt>
              </c:numCache>
            </c:numRef>
          </c:val>
          <c:smooth val="0"/>
          <c:extLst>
            <c:ext xmlns:c16="http://schemas.microsoft.com/office/drawing/2014/chart" uri="{C3380CC4-5D6E-409C-BE32-E72D297353CC}">
              <c16:uniqueId val="{00000000-7D84-4923-9796-0A244AC5A673}"/>
            </c:ext>
          </c:extLst>
        </c:ser>
        <c:dLbls>
          <c:dLblPos val="t"/>
          <c:showLegendKey val="0"/>
          <c:showVal val="1"/>
          <c:showCatName val="0"/>
          <c:showSerName val="0"/>
          <c:showPercent val="0"/>
          <c:showBubbleSize val="0"/>
        </c:dLbls>
        <c:marker val="1"/>
        <c:smooth val="0"/>
        <c:axId val="613384656"/>
        <c:axId val="613380064"/>
      </c:lineChart>
      <c:catAx>
        <c:axId val="613384656"/>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613380064"/>
        <c:crosses val="autoZero"/>
        <c:auto val="1"/>
        <c:lblAlgn val="ctr"/>
        <c:lblOffset val="100"/>
        <c:noMultiLvlLbl val="0"/>
      </c:catAx>
      <c:valAx>
        <c:axId val="613380064"/>
        <c:scaling>
          <c:orientation val="minMax"/>
          <c:max val="11500"/>
          <c:min val="4000"/>
        </c:scaling>
        <c:delete val="0"/>
        <c:axPos val="l"/>
        <c:majorGridlines>
          <c:spPr>
            <a:ln w="9525" cap="flat" cmpd="sng" algn="ctr">
              <a:solidFill>
                <a:schemeClr val="dk1">
                  <a:lumMod val="15000"/>
                  <a:lumOff val="85000"/>
                  <a:alpha val="54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613384656"/>
        <c:crosses val="autoZero"/>
        <c:crossBetween val="between"/>
      </c:valAx>
      <c:spPr>
        <a:pattFill prst="ltDnDiag">
          <a:fgClr>
            <a:schemeClr val="dk1">
              <a:lumMod val="15000"/>
              <a:lumOff val="85000"/>
            </a:schemeClr>
          </a:fgClr>
          <a:bgClr>
            <a:schemeClr val="lt1"/>
          </a:bgClr>
        </a:patt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[Report_Excel_Costs.xlsx]Report!PivotTable4</c:name>
    <c:fmtId val="0"/>
  </c:pivotSource>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pl-PL"/>
              <a:t>Costs by months and categories</a:t>
            </a:r>
            <a:endParaRPr lang="en-US"/>
          </a:p>
        </c:rich>
      </c:tx>
      <c:layout>
        <c:manualLayout>
          <c:xMode val="edge"/>
          <c:yMode val="edge"/>
          <c:x val="0.4700795641719524"/>
          <c:y val="2.6078740157480317E-2"/>
        </c:manualLayout>
      </c:layout>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ivotFmts>
      <c:pivotFmt>
        <c:idx val="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8"/>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9"/>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circle"/>
          <c:size val="6"/>
          <c:spPr>
            <a:solidFill>
              <a:schemeClr val="lt1"/>
            </a:solidFill>
            <a:ln w="1587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circle"/>
          <c:size val="6"/>
          <c:spPr>
            <a:solidFill>
              <a:schemeClr val="lt1"/>
            </a:solidFill>
            <a:ln w="15875">
              <a:solidFill>
                <a:schemeClr val="accent3"/>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circle"/>
          <c:size val="6"/>
          <c:spPr>
            <a:solidFill>
              <a:schemeClr val="lt1"/>
            </a:solidFill>
            <a:ln w="15875">
              <a:solidFill>
                <a:schemeClr val="accent4"/>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circle"/>
          <c:size val="6"/>
          <c:spPr>
            <a:solidFill>
              <a:schemeClr val="lt1"/>
            </a:solidFill>
            <a:ln w="15875">
              <a:solidFill>
                <a:schemeClr val="accent5"/>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circle"/>
          <c:size val="6"/>
          <c:spPr>
            <a:solidFill>
              <a:schemeClr val="lt1"/>
            </a:solidFill>
            <a:ln w="15875">
              <a:solidFill>
                <a:schemeClr val="accent6"/>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circle"/>
          <c:size val="6"/>
          <c:spPr>
            <a:solidFill>
              <a:schemeClr val="lt1"/>
            </a:solidFill>
            <a:ln w="15875">
              <a:solidFill>
                <a:schemeClr val="accent1">
                  <a:lumMod val="60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circle"/>
          <c:size val="6"/>
          <c:spPr>
            <a:solidFill>
              <a:schemeClr val="lt1"/>
            </a:solidFill>
            <a:ln w="15875">
              <a:solidFill>
                <a:schemeClr val="accent2">
                  <a:lumMod val="60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circle"/>
          <c:size val="6"/>
          <c:spPr>
            <a:solidFill>
              <a:schemeClr val="lt1"/>
            </a:solidFill>
            <a:ln w="15875">
              <a:solidFill>
                <a:schemeClr val="accent3">
                  <a:lumMod val="60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circle"/>
          <c:size val="6"/>
          <c:spPr>
            <a:solidFill>
              <a:schemeClr val="lt1"/>
            </a:solidFill>
            <a:ln w="15875">
              <a:solidFill>
                <a:schemeClr val="accent4">
                  <a:lumMod val="60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circle"/>
          <c:size val="6"/>
          <c:spPr>
            <a:solidFill>
              <a:schemeClr val="lt1"/>
            </a:solidFill>
            <a:ln w="15875">
              <a:solidFill>
                <a:schemeClr val="accent5">
                  <a:lumMod val="60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circle"/>
          <c:size val="6"/>
          <c:spPr>
            <a:solidFill>
              <a:schemeClr val="lt1"/>
            </a:solidFill>
            <a:ln w="15875">
              <a:solidFill>
                <a:schemeClr val="accent6">
                  <a:lumMod val="60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circle"/>
          <c:size val="6"/>
          <c:spPr>
            <a:solidFill>
              <a:schemeClr val="lt1"/>
            </a:solidFill>
            <a:ln w="15875">
              <a:solidFill>
                <a:schemeClr val="accent1">
                  <a:lumMod val="80000"/>
                  <a:lumOff val="20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circle"/>
          <c:size val="6"/>
          <c:spPr>
            <a:solidFill>
              <a:schemeClr val="lt1"/>
            </a:solidFill>
            <a:ln w="15875">
              <a:solidFill>
                <a:schemeClr val="accent2">
                  <a:lumMod val="80000"/>
                  <a:lumOff val="20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circle"/>
          <c:size val="6"/>
          <c:spPr>
            <a:solidFill>
              <a:schemeClr val="lt1"/>
            </a:solidFill>
            <a:ln w="15875">
              <a:solidFill>
                <a:schemeClr val="accent3">
                  <a:lumMod val="80000"/>
                  <a:lumOff val="20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circle"/>
          <c:size val="6"/>
          <c:spPr>
            <a:solidFill>
              <a:schemeClr val="lt1"/>
            </a:solidFill>
            <a:ln w="15875">
              <a:solidFill>
                <a:schemeClr val="accent4">
                  <a:lumMod val="80000"/>
                  <a:lumOff val="20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circle"/>
          <c:size val="6"/>
          <c:spPr>
            <a:solidFill>
              <a:schemeClr val="lt1"/>
            </a:solidFill>
            <a:ln w="15875">
              <a:solidFill>
                <a:schemeClr val="accent5">
                  <a:lumMod val="80000"/>
                  <a:lumOff val="20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circle"/>
          <c:size val="6"/>
          <c:spPr>
            <a:solidFill>
              <a:schemeClr val="lt1"/>
            </a:solidFill>
            <a:ln w="15875">
              <a:solidFill>
                <a:schemeClr val="accent6">
                  <a:lumMod val="80000"/>
                  <a:lumOff val="20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circle"/>
          <c:size val="6"/>
          <c:spPr>
            <a:solidFill>
              <a:schemeClr val="lt1"/>
            </a:solidFill>
            <a:ln w="15875">
              <a:solidFill>
                <a:schemeClr val="accent1">
                  <a:lumMod val="80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circle"/>
          <c:size val="6"/>
          <c:spPr>
            <a:solidFill>
              <a:schemeClr val="lt1"/>
            </a:solidFill>
            <a:ln w="15875">
              <a:solidFill>
                <a:schemeClr val="accent2">
                  <a:lumMod val="80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circle"/>
          <c:size val="6"/>
          <c:spPr>
            <a:solidFill>
              <a:schemeClr val="lt1"/>
            </a:solidFill>
            <a:ln w="15875">
              <a:solidFill>
                <a:schemeClr val="accent3">
                  <a:lumMod val="80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circle"/>
          <c:size val="6"/>
          <c:spPr>
            <a:solidFill>
              <a:schemeClr val="lt1"/>
            </a:solidFill>
            <a:ln w="15875">
              <a:solidFill>
                <a:schemeClr val="accent4">
                  <a:lumMod val="80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circle"/>
          <c:size val="6"/>
          <c:spPr>
            <a:solidFill>
              <a:schemeClr val="lt1"/>
            </a:solidFill>
            <a:ln w="1587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1490051679501474E-2"/>
          <c:y val="0.10215874015748032"/>
          <c:w val="0.8208399384350733"/>
          <c:h val="0.78323380577427826"/>
        </c:manualLayout>
      </c:layout>
      <c:barChart>
        <c:barDir val="col"/>
        <c:grouping val="stacked"/>
        <c:varyColors val="0"/>
        <c:ser>
          <c:idx val="0"/>
          <c:order val="0"/>
          <c:tx>
            <c:strRef>
              <c:f>Report!$B$54:$B$55</c:f>
              <c:strCache>
                <c:ptCount val="1"/>
                <c:pt idx="0">
                  <c:v>Billboard</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Report!$A$56:$A$67</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Report!$B$56:$B$67</c:f>
              <c:numCache>
                <c:formatCode>General</c:formatCode>
                <c:ptCount val="12"/>
                <c:pt idx="0">
                  <c:v>520</c:v>
                </c:pt>
                <c:pt idx="1">
                  <c:v>520</c:v>
                </c:pt>
                <c:pt idx="2">
                  <c:v>520</c:v>
                </c:pt>
                <c:pt idx="3">
                  <c:v>520</c:v>
                </c:pt>
                <c:pt idx="4">
                  <c:v>0</c:v>
                </c:pt>
                <c:pt idx="5">
                  <c:v>0</c:v>
                </c:pt>
                <c:pt idx="6">
                  <c:v>612</c:v>
                </c:pt>
                <c:pt idx="7">
                  <c:v>612</c:v>
                </c:pt>
                <c:pt idx="8">
                  <c:v>729</c:v>
                </c:pt>
                <c:pt idx="9">
                  <c:v>749</c:v>
                </c:pt>
                <c:pt idx="10">
                  <c:v>910</c:v>
                </c:pt>
                <c:pt idx="11">
                  <c:v>500</c:v>
                </c:pt>
              </c:numCache>
            </c:numRef>
          </c:val>
          <c:extLst>
            <c:ext xmlns:c16="http://schemas.microsoft.com/office/drawing/2014/chart" uri="{C3380CC4-5D6E-409C-BE32-E72D297353CC}">
              <c16:uniqueId val="{00000000-925F-4A20-8884-1A8B3703FCE7}"/>
            </c:ext>
          </c:extLst>
        </c:ser>
        <c:ser>
          <c:idx val="1"/>
          <c:order val="1"/>
          <c:tx>
            <c:strRef>
              <c:f>Report!$C$54:$C$55</c:f>
              <c:strCache>
                <c:ptCount val="1"/>
                <c:pt idx="0">
                  <c:v>Careerbuilder</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Report!$A$56:$A$67</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Report!$C$56:$C$67</c:f>
              <c:numCache>
                <c:formatCode>General</c:formatCode>
                <c:ptCount val="12"/>
                <c:pt idx="0">
                  <c:v>410</c:v>
                </c:pt>
                <c:pt idx="1">
                  <c:v>410</c:v>
                </c:pt>
                <c:pt idx="2">
                  <c:v>410</c:v>
                </c:pt>
                <c:pt idx="3">
                  <c:v>820</c:v>
                </c:pt>
                <c:pt idx="4">
                  <c:v>820</c:v>
                </c:pt>
                <c:pt idx="5">
                  <c:v>410</c:v>
                </c:pt>
                <c:pt idx="6">
                  <c:v>410</c:v>
                </c:pt>
                <c:pt idx="7">
                  <c:v>820</c:v>
                </c:pt>
                <c:pt idx="8">
                  <c:v>820</c:v>
                </c:pt>
                <c:pt idx="9">
                  <c:v>1230</c:v>
                </c:pt>
                <c:pt idx="10">
                  <c:v>820</c:v>
                </c:pt>
                <c:pt idx="11">
                  <c:v>410</c:v>
                </c:pt>
              </c:numCache>
            </c:numRef>
          </c:val>
          <c:extLst>
            <c:ext xmlns:c16="http://schemas.microsoft.com/office/drawing/2014/chart" uri="{C3380CC4-5D6E-409C-BE32-E72D297353CC}">
              <c16:uniqueId val="{0000000C-925F-4A20-8884-1A8B3703FCE7}"/>
            </c:ext>
          </c:extLst>
        </c:ser>
        <c:ser>
          <c:idx val="2"/>
          <c:order val="2"/>
          <c:tx>
            <c:strRef>
              <c:f>Report!$D$54:$D$55</c:f>
              <c:strCache>
                <c:ptCount val="1"/>
                <c:pt idx="0">
                  <c:v>Company Intranet - Partner</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Report!$A$56:$A$67</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Report!$D$56:$D$67</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D-925F-4A20-8884-1A8B3703FCE7}"/>
            </c:ext>
          </c:extLst>
        </c:ser>
        <c:ser>
          <c:idx val="3"/>
          <c:order val="3"/>
          <c:tx>
            <c:strRef>
              <c:f>Report!$E$54:$E$55</c:f>
              <c:strCache>
                <c:ptCount val="1"/>
                <c:pt idx="0">
                  <c:v>Diversity Job Fair</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Report!$A$56:$A$67</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Report!$E$56:$E$67</c:f>
              <c:numCache>
                <c:formatCode>General</c:formatCode>
                <c:ptCount val="12"/>
                <c:pt idx="0">
                  <c:v>0</c:v>
                </c:pt>
                <c:pt idx="1">
                  <c:v>5129</c:v>
                </c:pt>
                <c:pt idx="2">
                  <c:v>0</c:v>
                </c:pt>
                <c:pt idx="3">
                  <c:v>0</c:v>
                </c:pt>
                <c:pt idx="4">
                  <c:v>0</c:v>
                </c:pt>
                <c:pt idx="5">
                  <c:v>0</c:v>
                </c:pt>
                <c:pt idx="6">
                  <c:v>0</c:v>
                </c:pt>
                <c:pt idx="7">
                  <c:v>4892</c:v>
                </c:pt>
                <c:pt idx="8">
                  <c:v>0</c:v>
                </c:pt>
                <c:pt idx="9">
                  <c:v>0</c:v>
                </c:pt>
                <c:pt idx="10">
                  <c:v>0</c:v>
                </c:pt>
                <c:pt idx="11">
                  <c:v>0</c:v>
                </c:pt>
              </c:numCache>
            </c:numRef>
          </c:val>
          <c:extLst>
            <c:ext xmlns:c16="http://schemas.microsoft.com/office/drawing/2014/chart" uri="{C3380CC4-5D6E-409C-BE32-E72D297353CC}">
              <c16:uniqueId val="{0000000E-925F-4A20-8884-1A8B3703FCE7}"/>
            </c:ext>
          </c:extLst>
        </c:ser>
        <c:ser>
          <c:idx val="4"/>
          <c:order val="4"/>
          <c:tx>
            <c:strRef>
              <c:f>Report!$F$54:$F$55</c:f>
              <c:strCache>
                <c:ptCount val="1"/>
                <c:pt idx="0">
                  <c:v>Employee Referral</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Report!$A$56:$A$67</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Report!$F$56:$F$67</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F-925F-4A20-8884-1A8B3703FCE7}"/>
            </c:ext>
          </c:extLst>
        </c:ser>
        <c:ser>
          <c:idx val="5"/>
          <c:order val="5"/>
          <c:tx>
            <c:strRef>
              <c:f>Report!$G$54:$G$55</c:f>
              <c:strCache>
                <c:ptCount val="1"/>
                <c:pt idx="0">
                  <c:v>Glassdoor</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Report!$A$56:$A$67</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Report!$G$56:$G$67</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10-925F-4A20-8884-1A8B3703FCE7}"/>
            </c:ext>
          </c:extLst>
        </c:ser>
        <c:ser>
          <c:idx val="6"/>
          <c:order val="6"/>
          <c:tx>
            <c:strRef>
              <c:f>Report!$H$54:$H$55</c:f>
              <c:strCache>
                <c:ptCount val="1"/>
                <c:pt idx="0">
                  <c:v>Information Session</c:v>
                </c:pt>
              </c:strCache>
            </c:strRef>
          </c:tx>
          <c:spPr>
            <a:solidFill>
              <a:schemeClr val="accent1">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Report!$A$56:$A$67</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Report!$H$56:$H$67</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11-925F-4A20-8884-1A8B3703FCE7}"/>
            </c:ext>
          </c:extLst>
        </c:ser>
        <c:ser>
          <c:idx val="7"/>
          <c:order val="7"/>
          <c:tx>
            <c:strRef>
              <c:f>Report!$I$54:$I$55</c:f>
              <c:strCache>
                <c:ptCount val="1"/>
                <c:pt idx="0">
                  <c:v>Internet Search</c:v>
                </c:pt>
              </c:strCache>
            </c:strRef>
          </c:tx>
          <c:spPr>
            <a:solidFill>
              <a:schemeClr val="accent2">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Report!$A$56:$A$67</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Report!$I$56:$I$67</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12-925F-4A20-8884-1A8B3703FCE7}"/>
            </c:ext>
          </c:extLst>
        </c:ser>
        <c:ser>
          <c:idx val="8"/>
          <c:order val="8"/>
          <c:tx>
            <c:strRef>
              <c:f>Report!$J$54:$J$55</c:f>
              <c:strCache>
                <c:ptCount val="1"/>
                <c:pt idx="0">
                  <c:v>MBTA ads</c:v>
                </c:pt>
              </c:strCache>
            </c:strRef>
          </c:tx>
          <c:spPr>
            <a:solidFill>
              <a:schemeClr val="accent3">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Report!$A$56:$A$67</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Report!$J$56:$J$67</c:f>
              <c:numCache>
                <c:formatCode>General</c:formatCode>
                <c:ptCount val="12"/>
                <c:pt idx="0">
                  <c:v>640</c:v>
                </c:pt>
                <c:pt idx="1">
                  <c:v>640</c:v>
                </c:pt>
                <c:pt idx="2">
                  <c:v>640</c:v>
                </c:pt>
                <c:pt idx="3">
                  <c:v>640</c:v>
                </c:pt>
                <c:pt idx="4">
                  <c:v>640</c:v>
                </c:pt>
                <c:pt idx="5">
                  <c:v>640</c:v>
                </c:pt>
                <c:pt idx="6">
                  <c:v>640</c:v>
                </c:pt>
                <c:pt idx="7">
                  <c:v>1300</c:v>
                </c:pt>
                <c:pt idx="8">
                  <c:v>1300</c:v>
                </c:pt>
                <c:pt idx="9">
                  <c:v>1300</c:v>
                </c:pt>
                <c:pt idx="10">
                  <c:v>1300</c:v>
                </c:pt>
                <c:pt idx="11">
                  <c:v>1300</c:v>
                </c:pt>
              </c:numCache>
            </c:numRef>
          </c:val>
          <c:extLst>
            <c:ext xmlns:c16="http://schemas.microsoft.com/office/drawing/2014/chart" uri="{C3380CC4-5D6E-409C-BE32-E72D297353CC}">
              <c16:uniqueId val="{00000013-925F-4A20-8884-1A8B3703FCE7}"/>
            </c:ext>
          </c:extLst>
        </c:ser>
        <c:ser>
          <c:idx val="9"/>
          <c:order val="9"/>
          <c:tx>
            <c:strRef>
              <c:f>Report!$K$54:$K$55</c:f>
              <c:strCache>
                <c:ptCount val="1"/>
                <c:pt idx="0">
                  <c:v>Monster.com</c:v>
                </c:pt>
              </c:strCache>
            </c:strRef>
          </c:tx>
          <c:spPr>
            <a:solidFill>
              <a:schemeClr val="accent4">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Report!$A$56:$A$67</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Report!$K$56:$K$67</c:f>
              <c:numCache>
                <c:formatCode>General</c:formatCode>
                <c:ptCount val="12"/>
                <c:pt idx="0">
                  <c:v>500</c:v>
                </c:pt>
                <c:pt idx="1">
                  <c:v>500</c:v>
                </c:pt>
                <c:pt idx="2">
                  <c:v>500</c:v>
                </c:pt>
                <c:pt idx="3">
                  <c:v>440</c:v>
                </c:pt>
                <c:pt idx="4">
                  <c:v>500</c:v>
                </c:pt>
                <c:pt idx="5">
                  <c:v>500</c:v>
                </c:pt>
                <c:pt idx="6">
                  <c:v>440</c:v>
                </c:pt>
                <c:pt idx="7">
                  <c:v>500</c:v>
                </c:pt>
                <c:pt idx="8">
                  <c:v>440</c:v>
                </c:pt>
                <c:pt idx="9">
                  <c:v>440</c:v>
                </c:pt>
                <c:pt idx="10">
                  <c:v>500</c:v>
                </c:pt>
                <c:pt idx="11">
                  <c:v>500</c:v>
                </c:pt>
              </c:numCache>
            </c:numRef>
          </c:val>
          <c:extLst>
            <c:ext xmlns:c16="http://schemas.microsoft.com/office/drawing/2014/chart" uri="{C3380CC4-5D6E-409C-BE32-E72D297353CC}">
              <c16:uniqueId val="{00000014-925F-4A20-8884-1A8B3703FCE7}"/>
            </c:ext>
          </c:extLst>
        </c:ser>
        <c:ser>
          <c:idx val="10"/>
          <c:order val="10"/>
          <c:tx>
            <c:strRef>
              <c:f>Report!$L$54:$L$55</c:f>
              <c:strCache>
                <c:ptCount val="1"/>
                <c:pt idx="0">
                  <c:v>Newspager/Magazine</c:v>
                </c:pt>
              </c:strCache>
            </c:strRef>
          </c:tx>
          <c:spPr>
            <a:solidFill>
              <a:schemeClr val="accent5">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Report!$A$56:$A$67</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Report!$L$56:$L$67</c:f>
              <c:numCache>
                <c:formatCode>General</c:formatCode>
                <c:ptCount val="12"/>
                <c:pt idx="0">
                  <c:v>629</c:v>
                </c:pt>
                <c:pt idx="1">
                  <c:v>510</c:v>
                </c:pt>
                <c:pt idx="2">
                  <c:v>293</c:v>
                </c:pt>
                <c:pt idx="3">
                  <c:v>810</c:v>
                </c:pt>
                <c:pt idx="4">
                  <c:v>642</c:v>
                </c:pt>
                <c:pt idx="5">
                  <c:v>675</c:v>
                </c:pt>
                <c:pt idx="6">
                  <c:v>707</c:v>
                </c:pt>
                <c:pt idx="7">
                  <c:v>740</c:v>
                </c:pt>
                <c:pt idx="8">
                  <c:v>772</c:v>
                </c:pt>
                <c:pt idx="9">
                  <c:v>805</c:v>
                </c:pt>
                <c:pt idx="10">
                  <c:v>838</c:v>
                </c:pt>
                <c:pt idx="11">
                  <c:v>870</c:v>
                </c:pt>
              </c:numCache>
            </c:numRef>
          </c:val>
          <c:extLst>
            <c:ext xmlns:c16="http://schemas.microsoft.com/office/drawing/2014/chart" uri="{C3380CC4-5D6E-409C-BE32-E72D297353CC}">
              <c16:uniqueId val="{00000015-925F-4A20-8884-1A8B3703FCE7}"/>
            </c:ext>
          </c:extLst>
        </c:ser>
        <c:ser>
          <c:idx val="11"/>
          <c:order val="11"/>
          <c:tx>
            <c:strRef>
              <c:f>Report!$M$54:$M$55</c:f>
              <c:strCache>
                <c:ptCount val="1"/>
                <c:pt idx="0">
                  <c:v>On-campus Recruiting</c:v>
                </c:pt>
              </c:strCache>
            </c:strRef>
          </c:tx>
          <c:spPr>
            <a:solidFill>
              <a:schemeClr val="accent6">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Report!$A$56:$A$67</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Report!$M$56:$M$67</c:f>
              <c:numCache>
                <c:formatCode>General</c:formatCode>
                <c:ptCount val="12"/>
                <c:pt idx="0">
                  <c:v>0</c:v>
                </c:pt>
                <c:pt idx="1">
                  <c:v>0</c:v>
                </c:pt>
                <c:pt idx="2">
                  <c:v>2500</c:v>
                </c:pt>
                <c:pt idx="3">
                  <c:v>0</c:v>
                </c:pt>
                <c:pt idx="4">
                  <c:v>0</c:v>
                </c:pt>
                <c:pt idx="5">
                  <c:v>2500</c:v>
                </c:pt>
                <c:pt idx="6">
                  <c:v>0</c:v>
                </c:pt>
                <c:pt idx="7">
                  <c:v>0</c:v>
                </c:pt>
                <c:pt idx="8">
                  <c:v>2500</c:v>
                </c:pt>
                <c:pt idx="9">
                  <c:v>0</c:v>
                </c:pt>
                <c:pt idx="10">
                  <c:v>0</c:v>
                </c:pt>
                <c:pt idx="11">
                  <c:v>0</c:v>
                </c:pt>
              </c:numCache>
            </c:numRef>
          </c:val>
          <c:extLst>
            <c:ext xmlns:c16="http://schemas.microsoft.com/office/drawing/2014/chart" uri="{C3380CC4-5D6E-409C-BE32-E72D297353CC}">
              <c16:uniqueId val="{00000016-925F-4A20-8884-1A8B3703FCE7}"/>
            </c:ext>
          </c:extLst>
        </c:ser>
        <c:ser>
          <c:idx val="12"/>
          <c:order val="12"/>
          <c:tx>
            <c:strRef>
              <c:f>Report!$N$54:$N$55</c:f>
              <c:strCache>
                <c:ptCount val="1"/>
                <c:pt idx="0">
                  <c:v>On-line Web application</c:v>
                </c:pt>
              </c:strCache>
            </c:strRef>
          </c:tx>
          <c:spPr>
            <a:solidFill>
              <a:schemeClr val="accent1">
                <a:lumMod val="80000"/>
                <a:lumOff val="2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Report!$A$56:$A$67</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Report!$N$56:$N$67</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17-925F-4A20-8884-1A8B3703FCE7}"/>
            </c:ext>
          </c:extLst>
        </c:ser>
        <c:ser>
          <c:idx val="13"/>
          <c:order val="13"/>
          <c:tx>
            <c:strRef>
              <c:f>Report!$O$54:$O$55</c:f>
              <c:strCache>
                <c:ptCount val="1"/>
                <c:pt idx="0">
                  <c:v>Other</c:v>
                </c:pt>
              </c:strCache>
            </c:strRef>
          </c:tx>
          <c:spPr>
            <a:solidFill>
              <a:schemeClr val="accent2">
                <a:lumMod val="80000"/>
                <a:lumOff val="2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Report!$A$56:$A$67</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Report!$O$56:$O$67</c:f>
              <c:numCache>
                <c:formatCode>General</c:formatCode>
                <c:ptCount val="12"/>
                <c:pt idx="0">
                  <c:v>0</c:v>
                </c:pt>
                <c:pt idx="1">
                  <c:v>492</c:v>
                </c:pt>
                <c:pt idx="2">
                  <c:v>0</c:v>
                </c:pt>
                <c:pt idx="3">
                  <c:v>829</c:v>
                </c:pt>
                <c:pt idx="4">
                  <c:v>744</c:v>
                </c:pt>
                <c:pt idx="5">
                  <c:v>0</c:v>
                </c:pt>
                <c:pt idx="6">
                  <c:v>610</c:v>
                </c:pt>
                <c:pt idx="7">
                  <c:v>0</c:v>
                </c:pt>
                <c:pt idx="8">
                  <c:v>0</c:v>
                </c:pt>
                <c:pt idx="9">
                  <c:v>510</c:v>
                </c:pt>
                <c:pt idx="10">
                  <c:v>0</c:v>
                </c:pt>
                <c:pt idx="11">
                  <c:v>810</c:v>
                </c:pt>
              </c:numCache>
            </c:numRef>
          </c:val>
          <c:extLst>
            <c:ext xmlns:c16="http://schemas.microsoft.com/office/drawing/2014/chart" uri="{C3380CC4-5D6E-409C-BE32-E72D297353CC}">
              <c16:uniqueId val="{00000018-925F-4A20-8884-1A8B3703FCE7}"/>
            </c:ext>
          </c:extLst>
        </c:ser>
        <c:ser>
          <c:idx val="14"/>
          <c:order val="14"/>
          <c:tx>
            <c:strRef>
              <c:f>Report!$P$54:$P$55</c:f>
              <c:strCache>
                <c:ptCount val="1"/>
                <c:pt idx="0">
                  <c:v>Pay Per Click</c:v>
                </c:pt>
              </c:strCache>
            </c:strRef>
          </c:tx>
          <c:spPr>
            <a:solidFill>
              <a:schemeClr val="accent3">
                <a:lumMod val="80000"/>
                <a:lumOff val="2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Report!$A$56:$A$67</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Report!$P$56:$P$67</c:f>
              <c:numCache>
                <c:formatCode>General</c:formatCode>
                <c:ptCount val="12"/>
                <c:pt idx="0">
                  <c:v>110</c:v>
                </c:pt>
                <c:pt idx="1">
                  <c:v>110</c:v>
                </c:pt>
                <c:pt idx="2">
                  <c:v>60</c:v>
                </c:pt>
                <c:pt idx="3">
                  <c:v>121</c:v>
                </c:pt>
                <c:pt idx="4">
                  <c:v>110</c:v>
                </c:pt>
                <c:pt idx="5">
                  <c:v>109</c:v>
                </c:pt>
                <c:pt idx="6">
                  <c:v>130</c:v>
                </c:pt>
                <c:pt idx="7">
                  <c:v>146</c:v>
                </c:pt>
                <c:pt idx="8">
                  <c:v>105</c:v>
                </c:pt>
                <c:pt idx="9">
                  <c:v>109</c:v>
                </c:pt>
                <c:pt idx="10">
                  <c:v>105</c:v>
                </c:pt>
                <c:pt idx="11">
                  <c:v>110</c:v>
                </c:pt>
              </c:numCache>
            </c:numRef>
          </c:val>
          <c:extLst>
            <c:ext xmlns:c16="http://schemas.microsoft.com/office/drawing/2014/chart" uri="{C3380CC4-5D6E-409C-BE32-E72D297353CC}">
              <c16:uniqueId val="{00000019-925F-4A20-8884-1A8B3703FCE7}"/>
            </c:ext>
          </c:extLst>
        </c:ser>
        <c:ser>
          <c:idx val="15"/>
          <c:order val="15"/>
          <c:tx>
            <c:strRef>
              <c:f>Report!$Q$54:$Q$55</c:f>
              <c:strCache>
                <c:ptCount val="1"/>
                <c:pt idx="0">
                  <c:v>Pay Per Click - Google</c:v>
                </c:pt>
              </c:strCache>
            </c:strRef>
          </c:tx>
          <c:spPr>
            <a:solidFill>
              <a:schemeClr val="accent4">
                <a:lumMod val="80000"/>
                <a:lumOff val="2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Report!$A$56:$A$67</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Report!$Q$56:$Q$67</c:f>
              <c:numCache>
                <c:formatCode>General</c:formatCode>
                <c:ptCount val="12"/>
                <c:pt idx="0">
                  <c:v>330</c:v>
                </c:pt>
                <c:pt idx="1">
                  <c:v>330</c:v>
                </c:pt>
                <c:pt idx="2">
                  <c:v>180</c:v>
                </c:pt>
                <c:pt idx="3">
                  <c:v>362</c:v>
                </c:pt>
                <c:pt idx="4">
                  <c:v>197</c:v>
                </c:pt>
                <c:pt idx="5">
                  <c:v>152</c:v>
                </c:pt>
                <c:pt idx="6">
                  <c:v>389</c:v>
                </c:pt>
                <c:pt idx="7">
                  <c:v>437</c:v>
                </c:pt>
                <c:pt idx="8">
                  <c:v>315</c:v>
                </c:pt>
                <c:pt idx="9">
                  <c:v>327</c:v>
                </c:pt>
                <c:pt idx="10">
                  <c:v>315</c:v>
                </c:pt>
                <c:pt idx="11">
                  <c:v>176</c:v>
                </c:pt>
              </c:numCache>
            </c:numRef>
          </c:val>
          <c:extLst>
            <c:ext xmlns:c16="http://schemas.microsoft.com/office/drawing/2014/chart" uri="{C3380CC4-5D6E-409C-BE32-E72D297353CC}">
              <c16:uniqueId val="{0000001A-925F-4A20-8884-1A8B3703FCE7}"/>
            </c:ext>
          </c:extLst>
        </c:ser>
        <c:ser>
          <c:idx val="16"/>
          <c:order val="16"/>
          <c:tx>
            <c:strRef>
              <c:f>Report!$R$54:$R$55</c:f>
              <c:strCache>
                <c:ptCount val="1"/>
                <c:pt idx="0">
                  <c:v>Professional Society</c:v>
                </c:pt>
              </c:strCache>
            </c:strRef>
          </c:tx>
          <c:spPr>
            <a:solidFill>
              <a:schemeClr val="accent5">
                <a:lumMod val="80000"/>
                <a:lumOff val="2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Report!$A$56:$A$67</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Report!$R$56:$R$67</c:f>
              <c:numCache>
                <c:formatCode>General</c:formatCode>
                <c:ptCount val="12"/>
                <c:pt idx="0">
                  <c:v>100</c:v>
                </c:pt>
                <c:pt idx="1">
                  <c:v>100</c:v>
                </c:pt>
                <c:pt idx="2">
                  <c:v>100</c:v>
                </c:pt>
                <c:pt idx="3">
                  <c:v>100</c:v>
                </c:pt>
                <c:pt idx="4">
                  <c:v>100</c:v>
                </c:pt>
                <c:pt idx="5">
                  <c:v>100</c:v>
                </c:pt>
                <c:pt idx="6">
                  <c:v>100</c:v>
                </c:pt>
                <c:pt idx="7">
                  <c:v>100</c:v>
                </c:pt>
                <c:pt idx="8">
                  <c:v>100</c:v>
                </c:pt>
                <c:pt idx="9">
                  <c:v>100</c:v>
                </c:pt>
                <c:pt idx="10">
                  <c:v>100</c:v>
                </c:pt>
                <c:pt idx="11">
                  <c:v>100</c:v>
                </c:pt>
              </c:numCache>
            </c:numRef>
          </c:val>
          <c:extLst>
            <c:ext xmlns:c16="http://schemas.microsoft.com/office/drawing/2014/chart" uri="{C3380CC4-5D6E-409C-BE32-E72D297353CC}">
              <c16:uniqueId val="{0000001B-925F-4A20-8884-1A8B3703FCE7}"/>
            </c:ext>
          </c:extLst>
        </c:ser>
        <c:ser>
          <c:idx val="17"/>
          <c:order val="17"/>
          <c:tx>
            <c:strRef>
              <c:f>Report!$S$54:$S$55</c:f>
              <c:strCache>
                <c:ptCount val="1"/>
                <c:pt idx="0">
                  <c:v>Search Engine - Google Bing Yahoo</c:v>
                </c:pt>
              </c:strCache>
            </c:strRef>
          </c:tx>
          <c:spPr>
            <a:solidFill>
              <a:schemeClr val="accent6">
                <a:lumMod val="80000"/>
                <a:lumOff val="2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Report!$A$56:$A$67</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Report!$S$56:$S$67</c:f>
              <c:numCache>
                <c:formatCode>General</c:formatCode>
                <c:ptCount val="12"/>
                <c:pt idx="0">
                  <c:v>330</c:v>
                </c:pt>
                <c:pt idx="1">
                  <c:v>410</c:v>
                </c:pt>
                <c:pt idx="2">
                  <c:v>388</c:v>
                </c:pt>
                <c:pt idx="3">
                  <c:v>372</c:v>
                </c:pt>
                <c:pt idx="4">
                  <c:v>472</c:v>
                </c:pt>
                <c:pt idx="5">
                  <c:v>412</c:v>
                </c:pt>
                <c:pt idx="6">
                  <c:v>416</c:v>
                </c:pt>
                <c:pt idx="7">
                  <c:v>495</c:v>
                </c:pt>
                <c:pt idx="8">
                  <c:v>619</c:v>
                </c:pt>
                <c:pt idx="9">
                  <c:v>502</c:v>
                </c:pt>
                <c:pt idx="10">
                  <c:v>389</c:v>
                </c:pt>
                <c:pt idx="11">
                  <c:v>378</c:v>
                </c:pt>
              </c:numCache>
            </c:numRef>
          </c:val>
          <c:extLst>
            <c:ext xmlns:c16="http://schemas.microsoft.com/office/drawing/2014/chart" uri="{C3380CC4-5D6E-409C-BE32-E72D297353CC}">
              <c16:uniqueId val="{0000001C-925F-4A20-8884-1A8B3703FCE7}"/>
            </c:ext>
          </c:extLst>
        </c:ser>
        <c:ser>
          <c:idx val="18"/>
          <c:order val="18"/>
          <c:tx>
            <c:strRef>
              <c:f>Report!$T$54:$T$55</c:f>
              <c:strCache>
                <c:ptCount val="1"/>
                <c:pt idx="0">
                  <c:v>Social Networks - Facebook Twitter etc</c:v>
                </c:pt>
              </c:strCache>
            </c:strRef>
          </c:tx>
          <c:spPr>
            <a:solidFill>
              <a:schemeClr val="accent1">
                <a:lumMod val="8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Report!$A$56:$A$67</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Report!$T$56:$T$67</c:f>
              <c:numCache>
                <c:formatCode>General</c:formatCode>
                <c:ptCount val="12"/>
                <c:pt idx="0">
                  <c:v>420</c:v>
                </c:pt>
                <c:pt idx="1">
                  <c:v>481</c:v>
                </c:pt>
                <c:pt idx="2">
                  <c:v>452</c:v>
                </c:pt>
                <c:pt idx="3">
                  <c:v>479</c:v>
                </c:pt>
                <c:pt idx="4">
                  <c:v>392</c:v>
                </c:pt>
                <c:pt idx="5">
                  <c:v>508</c:v>
                </c:pt>
                <c:pt idx="6">
                  <c:v>578</c:v>
                </c:pt>
                <c:pt idx="7">
                  <c:v>466</c:v>
                </c:pt>
                <c:pt idx="8">
                  <c:v>389</c:v>
                </c:pt>
                <c:pt idx="9">
                  <c:v>439</c:v>
                </c:pt>
                <c:pt idx="10">
                  <c:v>491</c:v>
                </c:pt>
                <c:pt idx="11">
                  <c:v>478</c:v>
                </c:pt>
              </c:numCache>
            </c:numRef>
          </c:val>
          <c:extLst>
            <c:ext xmlns:c16="http://schemas.microsoft.com/office/drawing/2014/chart" uri="{C3380CC4-5D6E-409C-BE32-E72D297353CC}">
              <c16:uniqueId val="{0000001D-925F-4A20-8884-1A8B3703FCE7}"/>
            </c:ext>
          </c:extLst>
        </c:ser>
        <c:ser>
          <c:idx val="19"/>
          <c:order val="19"/>
          <c:tx>
            <c:strRef>
              <c:f>Report!$U$54:$U$55</c:f>
              <c:strCache>
                <c:ptCount val="1"/>
                <c:pt idx="0">
                  <c:v>Vendor Referral</c:v>
                </c:pt>
              </c:strCache>
            </c:strRef>
          </c:tx>
          <c:spPr>
            <a:solidFill>
              <a:schemeClr val="accent2">
                <a:lumMod val="8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Report!$A$56:$A$67</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Report!$U$56:$U$67</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1E-925F-4A20-8884-1A8B3703FCE7}"/>
            </c:ext>
          </c:extLst>
        </c:ser>
        <c:ser>
          <c:idx val="20"/>
          <c:order val="20"/>
          <c:tx>
            <c:strRef>
              <c:f>Report!$V$54:$V$55</c:f>
              <c:strCache>
                <c:ptCount val="1"/>
                <c:pt idx="0">
                  <c:v>Website Banner Ads</c:v>
                </c:pt>
              </c:strCache>
            </c:strRef>
          </c:tx>
          <c:spPr>
            <a:solidFill>
              <a:schemeClr val="accent3">
                <a:lumMod val="8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Report!$A$56:$A$67</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Report!$V$56:$V$67</c:f>
              <c:numCache>
                <c:formatCode>General</c:formatCode>
                <c:ptCount val="12"/>
                <c:pt idx="0">
                  <c:v>400</c:v>
                </c:pt>
                <c:pt idx="1">
                  <c:v>400</c:v>
                </c:pt>
                <c:pt idx="2">
                  <c:v>300</c:v>
                </c:pt>
                <c:pt idx="3">
                  <c:v>388</c:v>
                </c:pt>
                <c:pt idx="4">
                  <c:v>592</c:v>
                </c:pt>
                <c:pt idx="5">
                  <c:v>610</c:v>
                </c:pt>
                <c:pt idx="6">
                  <c:v>620</c:v>
                </c:pt>
                <c:pt idx="7">
                  <c:v>669</c:v>
                </c:pt>
                <c:pt idx="8">
                  <c:v>718</c:v>
                </c:pt>
                <c:pt idx="9">
                  <c:v>767</c:v>
                </c:pt>
                <c:pt idx="10">
                  <c:v>816</c:v>
                </c:pt>
                <c:pt idx="11">
                  <c:v>865</c:v>
                </c:pt>
              </c:numCache>
            </c:numRef>
          </c:val>
          <c:extLst>
            <c:ext xmlns:c16="http://schemas.microsoft.com/office/drawing/2014/chart" uri="{C3380CC4-5D6E-409C-BE32-E72D297353CC}">
              <c16:uniqueId val="{0000001F-925F-4A20-8884-1A8B3703FCE7}"/>
            </c:ext>
          </c:extLst>
        </c:ser>
        <c:ser>
          <c:idx val="21"/>
          <c:order val="21"/>
          <c:tx>
            <c:strRef>
              <c:f>Report!$W$54:$W$55</c:f>
              <c:strCache>
                <c:ptCount val="1"/>
                <c:pt idx="0">
                  <c:v>Word of Mouth</c:v>
                </c:pt>
              </c:strCache>
            </c:strRef>
          </c:tx>
          <c:spPr>
            <a:solidFill>
              <a:schemeClr val="accent4">
                <a:lumMod val="8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Report!$A$56:$A$67</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Report!$W$56:$W$67</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20-925F-4A20-8884-1A8B3703FCE7}"/>
            </c:ext>
          </c:extLst>
        </c:ser>
        <c:dLbls>
          <c:dLblPos val="ctr"/>
          <c:showLegendKey val="0"/>
          <c:showVal val="1"/>
          <c:showCatName val="0"/>
          <c:showSerName val="0"/>
          <c:showPercent val="0"/>
          <c:showBubbleSize val="0"/>
        </c:dLbls>
        <c:gapWidth val="150"/>
        <c:overlap val="100"/>
        <c:axId val="565873656"/>
        <c:axId val="565874312"/>
      </c:barChart>
      <c:catAx>
        <c:axId val="565873656"/>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565874312"/>
        <c:crosses val="autoZero"/>
        <c:auto val="1"/>
        <c:lblAlgn val="ctr"/>
        <c:lblOffset val="100"/>
        <c:noMultiLvlLbl val="0"/>
      </c:catAx>
      <c:valAx>
        <c:axId val="565874312"/>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565873656"/>
        <c:crosses val="autoZero"/>
        <c:crossBetween val="between"/>
      </c:valAx>
      <c:spPr>
        <a:pattFill prst="ltDnDiag">
          <a:fgClr>
            <a:schemeClr val="dk1">
              <a:lumMod val="15000"/>
              <a:lumOff val="85000"/>
            </a:schemeClr>
          </a:fgClr>
          <a:bgClr>
            <a:schemeClr val="lt1"/>
          </a:bgClr>
        </a:patt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2.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3.xml><?xml version="1.0" encoding="utf-8"?>
<cs:chartStyle xmlns:cs="http://schemas.microsoft.com/office/drawing/2012/chartStyle" xmlns:a="http://schemas.openxmlformats.org/drawingml/2006/main" id="303">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27</xdr:row>
      <xdr:rowOff>156882</xdr:rowOff>
    </xdr:from>
    <xdr:to>
      <xdr:col>27</xdr:col>
      <xdr:colOff>-1</xdr:colOff>
      <xdr:row>52</xdr:row>
      <xdr:rowOff>0</xdr:rowOff>
    </xdr:to>
    <xdr:graphicFrame macro="">
      <xdr:nvGraphicFramePr>
        <xdr:cNvPr id="2" name="Chart 1">
          <a:extLst>
            <a:ext uri="{FF2B5EF4-FFF2-40B4-BE49-F238E27FC236}">
              <a16:creationId xmlns:a16="http://schemas.microsoft.com/office/drawing/2014/main" id="{53C4829A-D4E1-48E3-A616-88B91ACF71E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414618</xdr:colOff>
      <xdr:row>2</xdr:row>
      <xdr:rowOff>0</xdr:rowOff>
    </xdr:from>
    <xdr:to>
      <xdr:col>27</xdr:col>
      <xdr:colOff>0</xdr:colOff>
      <xdr:row>26</xdr:row>
      <xdr:rowOff>0</xdr:rowOff>
    </xdr:to>
    <xdr:graphicFrame macro="">
      <xdr:nvGraphicFramePr>
        <xdr:cNvPr id="3" name="Chart 2">
          <a:extLst>
            <a:ext uri="{FF2B5EF4-FFF2-40B4-BE49-F238E27FC236}">
              <a16:creationId xmlns:a16="http://schemas.microsoft.com/office/drawing/2014/main" id="{C732F477-C602-4F75-932B-04D2BCED3F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53</xdr:row>
      <xdr:rowOff>0</xdr:rowOff>
    </xdr:from>
    <xdr:to>
      <xdr:col>27</xdr:col>
      <xdr:colOff>-1</xdr:colOff>
      <xdr:row>78</xdr:row>
      <xdr:rowOff>0</xdr:rowOff>
    </xdr:to>
    <xdr:graphicFrame macro="">
      <xdr:nvGraphicFramePr>
        <xdr:cNvPr id="4" name="Chart 3">
          <a:extLst>
            <a:ext uri="{FF2B5EF4-FFF2-40B4-BE49-F238E27FC236}">
              <a16:creationId xmlns:a16="http://schemas.microsoft.com/office/drawing/2014/main" id="{5E957A44-7FE1-4778-98AD-856D1ED765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27</xdr:col>
      <xdr:colOff>591669</xdr:colOff>
      <xdr:row>2</xdr:row>
      <xdr:rowOff>0</xdr:rowOff>
    </xdr:from>
    <xdr:to>
      <xdr:col>32</xdr:col>
      <xdr:colOff>605116</xdr:colOff>
      <xdr:row>20</xdr:row>
      <xdr:rowOff>0</xdr:rowOff>
    </xdr:to>
    <mc:AlternateContent xmlns:mc="http://schemas.openxmlformats.org/markup-compatibility/2006">
      <mc:Choice xmlns:a14="http://schemas.microsoft.com/office/drawing/2010/main" Requires="a14">
        <xdr:graphicFrame macro="">
          <xdr:nvGraphicFramePr>
            <xdr:cNvPr id="5" name="Cost_Type">
              <a:extLst>
                <a:ext uri="{FF2B5EF4-FFF2-40B4-BE49-F238E27FC236}">
                  <a16:creationId xmlns:a16="http://schemas.microsoft.com/office/drawing/2014/main" id="{88988772-1CC8-4397-A38C-9277F156AF0E}"/>
                </a:ext>
              </a:extLst>
            </xdr:cNvPr>
            <xdr:cNvGraphicFramePr/>
          </xdr:nvGraphicFramePr>
          <xdr:xfrm>
            <a:off x="0" y="0"/>
            <a:ext cx="0" cy="0"/>
          </xdr:xfrm>
          <a:graphic>
            <a:graphicData uri="http://schemas.microsoft.com/office/drawing/2010/slicer">
              <sle:slicer xmlns:sle="http://schemas.microsoft.com/office/drawing/2010/slicer" name="Cost_Type"/>
            </a:graphicData>
          </a:graphic>
        </xdr:graphicFrame>
      </mc:Choice>
      <mc:Fallback>
        <xdr:sp macro="" textlink="">
          <xdr:nvSpPr>
            <xdr:cNvPr id="0" name=""/>
            <xdr:cNvSpPr>
              <a:spLocks noTextEdit="1"/>
            </xdr:cNvSpPr>
          </xdr:nvSpPr>
          <xdr:spPr>
            <a:xfrm>
              <a:off x="15775640" y="381000"/>
              <a:ext cx="3039035" cy="3429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28</xdr:col>
      <xdr:colOff>0</xdr:colOff>
      <xdr:row>21</xdr:row>
      <xdr:rowOff>0</xdr:rowOff>
    </xdr:from>
    <xdr:to>
      <xdr:col>33</xdr:col>
      <xdr:colOff>0</xdr:colOff>
      <xdr:row>28</xdr:row>
      <xdr:rowOff>38100</xdr:rowOff>
    </xdr:to>
    <mc:AlternateContent xmlns:mc="http://schemas.openxmlformats.org/markup-compatibility/2006">
      <mc:Choice xmlns:tsle="http://schemas.microsoft.com/office/drawing/2012/timeslicer" Requires="tsle">
        <xdr:graphicFrame macro="">
          <xdr:nvGraphicFramePr>
            <xdr:cNvPr id="6" name="Date">
              <a:extLst>
                <a:ext uri="{FF2B5EF4-FFF2-40B4-BE49-F238E27FC236}">
                  <a16:creationId xmlns:a16="http://schemas.microsoft.com/office/drawing/2014/main" id="{CBCD6A03-5DD7-4EB6-8959-919B903AF61E}"/>
                </a:ext>
              </a:extLst>
            </xdr:cNvPr>
            <xdr:cNvGraphicFramePr/>
          </xdr:nvGraphicFramePr>
          <xdr:xfrm>
            <a:off x="0" y="0"/>
            <a:ext cx="0" cy="0"/>
          </xdr:xfrm>
          <a:graphic>
            <a:graphicData uri="http://schemas.microsoft.com/office/drawing/2012/timeslicer">
              <tsle:timeslicer xmlns:tsle="http://schemas.microsoft.com/office/drawing/2012/timeslicer" name="Date"/>
            </a:graphicData>
          </a:graphic>
        </xdr:graphicFrame>
      </mc:Choice>
      <mc:Fallback>
        <xdr:sp macro="" textlink="">
          <xdr:nvSpPr>
            <xdr:cNvPr id="0" name=""/>
            <xdr:cNvSpPr>
              <a:spLocks noTextEdit="1"/>
            </xdr:cNvSpPr>
          </xdr:nvSpPr>
          <xdr:spPr>
            <a:xfrm>
              <a:off x="15789088" y="4000500"/>
              <a:ext cx="3025588"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ominik Żuk" refreshedDate="43571.357343055555" createdVersion="6" refreshedVersion="6" minRefreshableVersion="3" recordCount="264" xr:uid="{3502EAA8-5DDF-4275-B298-7CC7C2B995AB}">
  <cacheSource type="worksheet">
    <worksheetSource name="Table1"/>
  </cacheSource>
  <cacheFields count="5">
    <cacheField name="ID" numFmtId="0">
      <sharedItems containsSemiMixedTypes="0" containsString="0" containsNumber="1" containsInteger="1" minValue="1" maxValue="264"/>
    </cacheField>
    <cacheField name="Cost_Type" numFmtId="0">
      <sharedItems count="22">
        <s v="Billboard"/>
        <s v="Careerbuilder"/>
        <s v="Company Intranet - Partner"/>
        <s v="Diversity Job Fair"/>
        <s v="Employee Referral"/>
        <s v="Glassdoor"/>
        <s v="Information Session"/>
        <s v="Internet Search"/>
        <s v="MBTA ads"/>
        <s v="Monster.com"/>
        <s v="Newspager/Magazine"/>
        <s v="On-campus Recruiting"/>
        <s v="On-line Web application"/>
        <s v="Other"/>
        <s v="Pay Per Click"/>
        <s v="Pay Per Click - Google"/>
        <s v="Professional Society"/>
        <s v="Search Engine - Google Bing Yahoo"/>
        <s v="Social Networks - Facebook Twitter etc"/>
        <s v="Vendor Referral"/>
        <s v="Website Banner Ads"/>
        <s v="Word of Mouth"/>
      </sharedItems>
    </cacheField>
    <cacheField name="Date" numFmtId="14">
      <sharedItems containsSemiMixedTypes="0" containsNonDate="0" containsDate="1" containsString="0" minDate="2019-01-31T00:00:00" maxDate="2020-01-01T00:00:00" count="12">
        <d v="2019-02-28T00:00:00"/>
        <d v="2019-04-30T00:00:00"/>
        <d v="2019-06-30T00:00:00"/>
        <d v="2019-09-30T00:00:00"/>
        <d v="2019-11-30T00:00:00"/>
        <d v="2019-01-31T00:00:00"/>
        <d v="2019-03-31T00:00:00"/>
        <d v="2019-05-31T00:00:00"/>
        <d v="2019-07-31T00:00:00"/>
        <d v="2019-08-31T00:00:00"/>
        <d v="2019-10-31T00:00:00"/>
        <d v="2019-12-31T00:00:00"/>
      </sharedItems>
    </cacheField>
    <cacheField name="Value" numFmtId="0">
      <sharedItems containsSemiMixedTypes="0" containsString="0" containsNumber="1" containsInteger="1" minValue="0" maxValue="5129"/>
    </cacheField>
    <cacheField name="Month" numFmtId="0">
      <sharedItems containsMixedTypes="1" containsNumber="1" containsInteger="1" minValue="1" maxValue="12" count="13">
        <n v="2"/>
        <n v="4"/>
        <n v="6"/>
        <n v="9"/>
        <n v="11"/>
        <n v="1"/>
        <n v="3"/>
        <n v="5"/>
        <n v="7"/>
        <n v="8"/>
        <n v="10"/>
        <n v="12"/>
        <s v="styczeń" u="1"/>
      </sharedItems>
    </cacheField>
  </cacheFields>
  <extLst>
    <ext xmlns:x14="http://schemas.microsoft.com/office/spreadsheetml/2009/9/main" uri="{725AE2AE-9491-48be-B2B4-4EB974FC3084}">
      <x14:pivotCacheDefinition pivotCacheId="133803101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64">
  <r>
    <n v="2"/>
    <x v="0"/>
    <x v="0"/>
    <n v="520"/>
    <x v="0"/>
  </r>
  <r>
    <n v="14"/>
    <x v="1"/>
    <x v="0"/>
    <n v="410"/>
    <x v="0"/>
  </r>
  <r>
    <n v="26"/>
    <x v="2"/>
    <x v="0"/>
    <n v="0"/>
    <x v="0"/>
  </r>
  <r>
    <n v="38"/>
    <x v="3"/>
    <x v="0"/>
    <n v="5129"/>
    <x v="0"/>
  </r>
  <r>
    <n v="50"/>
    <x v="4"/>
    <x v="0"/>
    <n v="0"/>
    <x v="0"/>
  </r>
  <r>
    <n v="62"/>
    <x v="5"/>
    <x v="0"/>
    <n v="0"/>
    <x v="0"/>
  </r>
  <r>
    <n v="74"/>
    <x v="6"/>
    <x v="0"/>
    <n v="0"/>
    <x v="0"/>
  </r>
  <r>
    <n v="86"/>
    <x v="7"/>
    <x v="0"/>
    <n v="0"/>
    <x v="0"/>
  </r>
  <r>
    <n v="98"/>
    <x v="8"/>
    <x v="0"/>
    <n v="640"/>
    <x v="0"/>
  </r>
  <r>
    <n v="110"/>
    <x v="9"/>
    <x v="0"/>
    <n v="500"/>
    <x v="0"/>
  </r>
  <r>
    <n v="122"/>
    <x v="10"/>
    <x v="0"/>
    <n v="510"/>
    <x v="0"/>
  </r>
  <r>
    <n v="134"/>
    <x v="11"/>
    <x v="0"/>
    <n v="0"/>
    <x v="0"/>
  </r>
  <r>
    <n v="146"/>
    <x v="12"/>
    <x v="0"/>
    <n v="0"/>
    <x v="0"/>
  </r>
  <r>
    <n v="158"/>
    <x v="13"/>
    <x v="0"/>
    <n v="492"/>
    <x v="0"/>
  </r>
  <r>
    <n v="170"/>
    <x v="14"/>
    <x v="0"/>
    <n v="110"/>
    <x v="0"/>
  </r>
  <r>
    <n v="182"/>
    <x v="15"/>
    <x v="0"/>
    <n v="330"/>
    <x v="0"/>
  </r>
  <r>
    <n v="194"/>
    <x v="16"/>
    <x v="0"/>
    <n v="100"/>
    <x v="0"/>
  </r>
  <r>
    <n v="206"/>
    <x v="17"/>
    <x v="0"/>
    <n v="410"/>
    <x v="0"/>
  </r>
  <r>
    <n v="218"/>
    <x v="18"/>
    <x v="0"/>
    <n v="481"/>
    <x v="0"/>
  </r>
  <r>
    <n v="230"/>
    <x v="19"/>
    <x v="0"/>
    <n v="0"/>
    <x v="0"/>
  </r>
  <r>
    <n v="242"/>
    <x v="20"/>
    <x v="0"/>
    <n v="400"/>
    <x v="0"/>
  </r>
  <r>
    <n v="254"/>
    <x v="21"/>
    <x v="0"/>
    <n v="0"/>
    <x v="0"/>
  </r>
  <r>
    <n v="4"/>
    <x v="0"/>
    <x v="1"/>
    <n v="520"/>
    <x v="1"/>
  </r>
  <r>
    <n v="16"/>
    <x v="1"/>
    <x v="1"/>
    <n v="820"/>
    <x v="1"/>
  </r>
  <r>
    <n v="28"/>
    <x v="2"/>
    <x v="1"/>
    <n v="0"/>
    <x v="1"/>
  </r>
  <r>
    <n v="40"/>
    <x v="3"/>
    <x v="1"/>
    <n v="0"/>
    <x v="1"/>
  </r>
  <r>
    <n v="52"/>
    <x v="4"/>
    <x v="1"/>
    <n v="0"/>
    <x v="1"/>
  </r>
  <r>
    <n v="64"/>
    <x v="5"/>
    <x v="1"/>
    <n v="0"/>
    <x v="1"/>
  </r>
  <r>
    <n v="76"/>
    <x v="6"/>
    <x v="1"/>
    <n v="0"/>
    <x v="1"/>
  </r>
  <r>
    <n v="88"/>
    <x v="7"/>
    <x v="1"/>
    <n v="0"/>
    <x v="1"/>
  </r>
  <r>
    <n v="100"/>
    <x v="8"/>
    <x v="1"/>
    <n v="640"/>
    <x v="1"/>
  </r>
  <r>
    <n v="112"/>
    <x v="9"/>
    <x v="1"/>
    <n v="440"/>
    <x v="1"/>
  </r>
  <r>
    <n v="124"/>
    <x v="10"/>
    <x v="1"/>
    <n v="810"/>
    <x v="1"/>
  </r>
  <r>
    <n v="136"/>
    <x v="11"/>
    <x v="1"/>
    <n v="0"/>
    <x v="1"/>
  </r>
  <r>
    <n v="148"/>
    <x v="12"/>
    <x v="1"/>
    <n v="0"/>
    <x v="1"/>
  </r>
  <r>
    <n v="160"/>
    <x v="13"/>
    <x v="1"/>
    <n v="829"/>
    <x v="1"/>
  </r>
  <r>
    <n v="172"/>
    <x v="14"/>
    <x v="1"/>
    <n v="121"/>
    <x v="1"/>
  </r>
  <r>
    <n v="184"/>
    <x v="15"/>
    <x v="1"/>
    <n v="362"/>
    <x v="1"/>
  </r>
  <r>
    <n v="196"/>
    <x v="16"/>
    <x v="1"/>
    <n v="100"/>
    <x v="1"/>
  </r>
  <r>
    <n v="208"/>
    <x v="17"/>
    <x v="1"/>
    <n v="372"/>
    <x v="1"/>
  </r>
  <r>
    <n v="220"/>
    <x v="18"/>
    <x v="1"/>
    <n v="479"/>
    <x v="1"/>
  </r>
  <r>
    <n v="232"/>
    <x v="19"/>
    <x v="1"/>
    <n v="0"/>
    <x v="1"/>
  </r>
  <r>
    <n v="244"/>
    <x v="20"/>
    <x v="1"/>
    <n v="388"/>
    <x v="1"/>
  </r>
  <r>
    <n v="256"/>
    <x v="21"/>
    <x v="1"/>
    <n v="0"/>
    <x v="1"/>
  </r>
  <r>
    <n v="6"/>
    <x v="0"/>
    <x v="2"/>
    <n v="0"/>
    <x v="2"/>
  </r>
  <r>
    <n v="18"/>
    <x v="1"/>
    <x v="2"/>
    <n v="410"/>
    <x v="2"/>
  </r>
  <r>
    <n v="30"/>
    <x v="2"/>
    <x v="2"/>
    <n v="0"/>
    <x v="2"/>
  </r>
  <r>
    <n v="42"/>
    <x v="3"/>
    <x v="2"/>
    <n v="0"/>
    <x v="2"/>
  </r>
  <r>
    <n v="54"/>
    <x v="4"/>
    <x v="2"/>
    <n v="0"/>
    <x v="2"/>
  </r>
  <r>
    <n v="66"/>
    <x v="5"/>
    <x v="2"/>
    <n v="0"/>
    <x v="2"/>
  </r>
  <r>
    <n v="78"/>
    <x v="6"/>
    <x v="2"/>
    <n v="0"/>
    <x v="2"/>
  </r>
  <r>
    <n v="90"/>
    <x v="7"/>
    <x v="2"/>
    <n v="0"/>
    <x v="2"/>
  </r>
  <r>
    <n v="102"/>
    <x v="8"/>
    <x v="2"/>
    <n v="640"/>
    <x v="2"/>
  </r>
  <r>
    <n v="114"/>
    <x v="9"/>
    <x v="2"/>
    <n v="500"/>
    <x v="2"/>
  </r>
  <r>
    <n v="126"/>
    <x v="10"/>
    <x v="2"/>
    <n v="675"/>
    <x v="2"/>
  </r>
  <r>
    <n v="138"/>
    <x v="11"/>
    <x v="2"/>
    <n v="2500"/>
    <x v="2"/>
  </r>
  <r>
    <n v="150"/>
    <x v="12"/>
    <x v="2"/>
    <n v="0"/>
    <x v="2"/>
  </r>
  <r>
    <n v="162"/>
    <x v="13"/>
    <x v="2"/>
    <n v="0"/>
    <x v="2"/>
  </r>
  <r>
    <n v="174"/>
    <x v="14"/>
    <x v="2"/>
    <n v="109"/>
    <x v="2"/>
  </r>
  <r>
    <n v="186"/>
    <x v="15"/>
    <x v="2"/>
    <n v="152"/>
    <x v="2"/>
  </r>
  <r>
    <n v="198"/>
    <x v="16"/>
    <x v="2"/>
    <n v="100"/>
    <x v="2"/>
  </r>
  <r>
    <n v="210"/>
    <x v="17"/>
    <x v="2"/>
    <n v="412"/>
    <x v="2"/>
  </r>
  <r>
    <n v="222"/>
    <x v="18"/>
    <x v="2"/>
    <n v="508"/>
    <x v="2"/>
  </r>
  <r>
    <n v="234"/>
    <x v="19"/>
    <x v="2"/>
    <n v="0"/>
    <x v="2"/>
  </r>
  <r>
    <n v="246"/>
    <x v="20"/>
    <x v="2"/>
    <n v="610"/>
    <x v="2"/>
  </r>
  <r>
    <n v="258"/>
    <x v="21"/>
    <x v="2"/>
    <n v="0"/>
    <x v="2"/>
  </r>
  <r>
    <n v="9"/>
    <x v="0"/>
    <x v="3"/>
    <n v="729"/>
    <x v="3"/>
  </r>
  <r>
    <n v="21"/>
    <x v="1"/>
    <x v="3"/>
    <n v="820"/>
    <x v="3"/>
  </r>
  <r>
    <n v="33"/>
    <x v="2"/>
    <x v="3"/>
    <n v="0"/>
    <x v="3"/>
  </r>
  <r>
    <n v="45"/>
    <x v="3"/>
    <x v="3"/>
    <n v="0"/>
    <x v="3"/>
  </r>
  <r>
    <n v="57"/>
    <x v="4"/>
    <x v="3"/>
    <n v="0"/>
    <x v="3"/>
  </r>
  <r>
    <n v="69"/>
    <x v="5"/>
    <x v="3"/>
    <n v="0"/>
    <x v="3"/>
  </r>
  <r>
    <n v="81"/>
    <x v="6"/>
    <x v="3"/>
    <n v="0"/>
    <x v="3"/>
  </r>
  <r>
    <n v="93"/>
    <x v="7"/>
    <x v="3"/>
    <n v="0"/>
    <x v="3"/>
  </r>
  <r>
    <n v="105"/>
    <x v="8"/>
    <x v="3"/>
    <n v="1300"/>
    <x v="3"/>
  </r>
  <r>
    <n v="117"/>
    <x v="9"/>
    <x v="3"/>
    <n v="440"/>
    <x v="3"/>
  </r>
  <r>
    <n v="129"/>
    <x v="10"/>
    <x v="3"/>
    <n v="772"/>
    <x v="3"/>
  </r>
  <r>
    <n v="141"/>
    <x v="11"/>
    <x v="3"/>
    <n v="2500"/>
    <x v="3"/>
  </r>
  <r>
    <n v="153"/>
    <x v="12"/>
    <x v="3"/>
    <n v="0"/>
    <x v="3"/>
  </r>
  <r>
    <n v="165"/>
    <x v="13"/>
    <x v="3"/>
    <n v="0"/>
    <x v="3"/>
  </r>
  <r>
    <n v="177"/>
    <x v="14"/>
    <x v="3"/>
    <n v="105"/>
    <x v="3"/>
  </r>
  <r>
    <n v="189"/>
    <x v="15"/>
    <x v="3"/>
    <n v="315"/>
    <x v="3"/>
  </r>
  <r>
    <n v="201"/>
    <x v="16"/>
    <x v="3"/>
    <n v="100"/>
    <x v="3"/>
  </r>
  <r>
    <n v="213"/>
    <x v="17"/>
    <x v="3"/>
    <n v="619"/>
    <x v="3"/>
  </r>
  <r>
    <n v="225"/>
    <x v="18"/>
    <x v="3"/>
    <n v="389"/>
    <x v="3"/>
  </r>
  <r>
    <n v="237"/>
    <x v="19"/>
    <x v="3"/>
    <n v="0"/>
    <x v="3"/>
  </r>
  <r>
    <n v="249"/>
    <x v="20"/>
    <x v="3"/>
    <n v="718"/>
    <x v="3"/>
  </r>
  <r>
    <n v="261"/>
    <x v="21"/>
    <x v="3"/>
    <n v="0"/>
    <x v="3"/>
  </r>
  <r>
    <n v="11"/>
    <x v="0"/>
    <x v="4"/>
    <n v="910"/>
    <x v="4"/>
  </r>
  <r>
    <n v="23"/>
    <x v="1"/>
    <x v="4"/>
    <n v="820"/>
    <x v="4"/>
  </r>
  <r>
    <n v="35"/>
    <x v="2"/>
    <x v="4"/>
    <n v="0"/>
    <x v="4"/>
  </r>
  <r>
    <n v="47"/>
    <x v="3"/>
    <x v="4"/>
    <n v="0"/>
    <x v="4"/>
  </r>
  <r>
    <n v="59"/>
    <x v="4"/>
    <x v="4"/>
    <n v="0"/>
    <x v="4"/>
  </r>
  <r>
    <n v="71"/>
    <x v="5"/>
    <x v="4"/>
    <n v="0"/>
    <x v="4"/>
  </r>
  <r>
    <n v="83"/>
    <x v="6"/>
    <x v="4"/>
    <n v="0"/>
    <x v="4"/>
  </r>
  <r>
    <n v="95"/>
    <x v="7"/>
    <x v="4"/>
    <n v="0"/>
    <x v="4"/>
  </r>
  <r>
    <n v="107"/>
    <x v="8"/>
    <x v="4"/>
    <n v="1300"/>
    <x v="4"/>
  </r>
  <r>
    <n v="119"/>
    <x v="9"/>
    <x v="4"/>
    <n v="500"/>
    <x v="4"/>
  </r>
  <r>
    <n v="131"/>
    <x v="10"/>
    <x v="4"/>
    <n v="838"/>
    <x v="4"/>
  </r>
  <r>
    <n v="143"/>
    <x v="11"/>
    <x v="4"/>
    <n v="0"/>
    <x v="4"/>
  </r>
  <r>
    <n v="155"/>
    <x v="12"/>
    <x v="4"/>
    <n v="0"/>
    <x v="4"/>
  </r>
  <r>
    <n v="167"/>
    <x v="13"/>
    <x v="4"/>
    <n v="0"/>
    <x v="4"/>
  </r>
  <r>
    <n v="179"/>
    <x v="14"/>
    <x v="4"/>
    <n v="105"/>
    <x v="4"/>
  </r>
  <r>
    <n v="191"/>
    <x v="15"/>
    <x v="4"/>
    <n v="315"/>
    <x v="4"/>
  </r>
  <r>
    <n v="203"/>
    <x v="16"/>
    <x v="4"/>
    <n v="100"/>
    <x v="4"/>
  </r>
  <r>
    <n v="215"/>
    <x v="17"/>
    <x v="4"/>
    <n v="389"/>
    <x v="4"/>
  </r>
  <r>
    <n v="227"/>
    <x v="18"/>
    <x v="4"/>
    <n v="491"/>
    <x v="4"/>
  </r>
  <r>
    <n v="239"/>
    <x v="19"/>
    <x v="4"/>
    <n v="0"/>
    <x v="4"/>
  </r>
  <r>
    <n v="251"/>
    <x v="20"/>
    <x v="4"/>
    <n v="816"/>
    <x v="4"/>
  </r>
  <r>
    <n v="263"/>
    <x v="21"/>
    <x v="4"/>
    <n v="0"/>
    <x v="4"/>
  </r>
  <r>
    <n v="1"/>
    <x v="0"/>
    <x v="5"/>
    <n v="520"/>
    <x v="5"/>
  </r>
  <r>
    <n v="13"/>
    <x v="1"/>
    <x v="5"/>
    <n v="410"/>
    <x v="5"/>
  </r>
  <r>
    <n v="25"/>
    <x v="2"/>
    <x v="5"/>
    <n v="0"/>
    <x v="5"/>
  </r>
  <r>
    <n v="37"/>
    <x v="3"/>
    <x v="5"/>
    <n v="0"/>
    <x v="5"/>
  </r>
  <r>
    <n v="49"/>
    <x v="4"/>
    <x v="5"/>
    <n v="0"/>
    <x v="5"/>
  </r>
  <r>
    <n v="61"/>
    <x v="5"/>
    <x v="5"/>
    <n v="0"/>
    <x v="5"/>
  </r>
  <r>
    <n v="73"/>
    <x v="6"/>
    <x v="5"/>
    <n v="0"/>
    <x v="5"/>
  </r>
  <r>
    <n v="85"/>
    <x v="7"/>
    <x v="5"/>
    <n v="0"/>
    <x v="5"/>
  </r>
  <r>
    <n v="97"/>
    <x v="8"/>
    <x v="5"/>
    <n v="640"/>
    <x v="5"/>
  </r>
  <r>
    <n v="109"/>
    <x v="9"/>
    <x v="5"/>
    <n v="500"/>
    <x v="5"/>
  </r>
  <r>
    <n v="121"/>
    <x v="10"/>
    <x v="5"/>
    <n v="629"/>
    <x v="5"/>
  </r>
  <r>
    <n v="133"/>
    <x v="11"/>
    <x v="5"/>
    <n v="0"/>
    <x v="5"/>
  </r>
  <r>
    <n v="145"/>
    <x v="12"/>
    <x v="5"/>
    <n v="0"/>
    <x v="5"/>
  </r>
  <r>
    <n v="157"/>
    <x v="13"/>
    <x v="5"/>
    <n v="0"/>
    <x v="5"/>
  </r>
  <r>
    <n v="169"/>
    <x v="14"/>
    <x v="5"/>
    <n v="110"/>
    <x v="5"/>
  </r>
  <r>
    <n v="181"/>
    <x v="15"/>
    <x v="5"/>
    <n v="330"/>
    <x v="5"/>
  </r>
  <r>
    <n v="193"/>
    <x v="16"/>
    <x v="5"/>
    <n v="100"/>
    <x v="5"/>
  </r>
  <r>
    <n v="205"/>
    <x v="17"/>
    <x v="5"/>
    <n v="330"/>
    <x v="5"/>
  </r>
  <r>
    <n v="217"/>
    <x v="18"/>
    <x v="5"/>
    <n v="420"/>
    <x v="5"/>
  </r>
  <r>
    <n v="229"/>
    <x v="19"/>
    <x v="5"/>
    <n v="0"/>
    <x v="5"/>
  </r>
  <r>
    <n v="241"/>
    <x v="20"/>
    <x v="5"/>
    <n v="400"/>
    <x v="5"/>
  </r>
  <r>
    <n v="253"/>
    <x v="21"/>
    <x v="5"/>
    <n v="0"/>
    <x v="5"/>
  </r>
  <r>
    <n v="3"/>
    <x v="0"/>
    <x v="6"/>
    <n v="520"/>
    <x v="6"/>
  </r>
  <r>
    <n v="15"/>
    <x v="1"/>
    <x v="6"/>
    <n v="410"/>
    <x v="6"/>
  </r>
  <r>
    <n v="27"/>
    <x v="2"/>
    <x v="6"/>
    <n v="0"/>
    <x v="6"/>
  </r>
  <r>
    <n v="39"/>
    <x v="3"/>
    <x v="6"/>
    <n v="0"/>
    <x v="6"/>
  </r>
  <r>
    <n v="51"/>
    <x v="4"/>
    <x v="6"/>
    <n v="0"/>
    <x v="6"/>
  </r>
  <r>
    <n v="63"/>
    <x v="5"/>
    <x v="6"/>
    <n v="0"/>
    <x v="6"/>
  </r>
  <r>
    <n v="75"/>
    <x v="6"/>
    <x v="6"/>
    <n v="0"/>
    <x v="6"/>
  </r>
  <r>
    <n v="87"/>
    <x v="7"/>
    <x v="6"/>
    <n v="0"/>
    <x v="6"/>
  </r>
  <r>
    <n v="99"/>
    <x v="8"/>
    <x v="6"/>
    <n v="640"/>
    <x v="6"/>
  </r>
  <r>
    <n v="111"/>
    <x v="9"/>
    <x v="6"/>
    <n v="500"/>
    <x v="6"/>
  </r>
  <r>
    <n v="123"/>
    <x v="10"/>
    <x v="6"/>
    <n v="293"/>
    <x v="6"/>
  </r>
  <r>
    <n v="135"/>
    <x v="11"/>
    <x v="6"/>
    <n v="2500"/>
    <x v="6"/>
  </r>
  <r>
    <n v="147"/>
    <x v="12"/>
    <x v="6"/>
    <n v="0"/>
    <x v="6"/>
  </r>
  <r>
    <n v="159"/>
    <x v="13"/>
    <x v="6"/>
    <n v="0"/>
    <x v="6"/>
  </r>
  <r>
    <n v="171"/>
    <x v="14"/>
    <x v="6"/>
    <n v="60"/>
    <x v="6"/>
  </r>
  <r>
    <n v="183"/>
    <x v="15"/>
    <x v="6"/>
    <n v="180"/>
    <x v="6"/>
  </r>
  <r>
    <n v="195"/>
    <x v="16"/>
    <x v="6"/>
    <n v="100"/>
    <x v="6"/>
  </r>
  <r>
    <n v="207"/>
    <x v="17"/>
    <x v="6"/>
    <n v="388"/>
    <x v="6"/>
  </r>
  <r>
    <n v="219"/>
    <x v="18"/>
    <x v="6"/>
    <n v="452"/>
    <x v="6"/>
  </r>
  <r>
    <n v="231"/>
    <x v="19"/>
    <x v="6"/>
    <n v="0"/>
    <x v="6"/>
  </r>
  <r>
    <n v="243"/>
    <x v="20"/>
    <x v="6"/>
    <n v="300"/>
    <x v="6"/>
  </r>
  <r>
    <n v="255"/>
    <x v="21"/>
    <x v="6"/>
    <n v="0"/>
    <x v="6"/>
  </r>
  <r>
    <n v="5"/>
    <x v="0"/>
    <x v="7"/>
    <n v="0"/>
    <x v="7"/>
  </r>
  <r>
    <n v="17"/>
    <x v="1"/>
    <x v="7"/>
    <n v="820"/>
    <x v="7"/>
  </r>
  <r>
    <n v="29"/>
    <x v="2"/>
    <x v="7"/>
    <n v="0"/>
    <x v="7"/>
  </r>
  <r>
    <n v="41"/>
    <x v="3"/>
    <x v="7"/>
    <n v="0"/>
    <x v="7"/>
  </r>
  <r>
    <n v="53"/>
    <x v="4"/>
    <x v="7"/>
    <n v="0"/>
    <x v="7"/>
  </r>
  <r>
    <n v="65"/>
    <x v="5"/>
    <x v="7"/>
    <n v="0"/>
    <x v="7"/>
  </r>
  <r>
    <n v="77"/>
    <x v="6"/>
    <x v="7"/>
    <n v="0"/>
    <x v="7"/>
  </r>
  <r>
    <n v="89"/>
    <x v="7"/>
    <x v="7"/>
    <n v="0"/>
    <x v="7"/>
  </r>
  <r>
    <n v="101"/>
    <x v="8"/>
    <x v="7"/>
    <n v="640"/>
    <x v="7"/>
  </r>
  <r>
    <n v="113"/>
    <x v="9"/>
    <x v="7"/>
    <n v="500"/>
    <x v="7"/>
  </r>
  <r>
    <n v="125"/>
    <x v="10"/>
    <x v="7"/>
    <n v="642"/>
    <x v="7"/>
  </r>
  <r>
    <n v="137"/>
    <x v="11"/>
    <x v="7"/>
    <n v="0"/>
    <x v="7"/>
  </r>
  <r>
    <n v="149"/>
    <x v="12"/>
    <x v="7"/>
    <n v="0"/>
    <x v="7"/>
  </r>
  <r>
    <n v="161"/>
    <x v="13"/>
    <x v="7"/>
    <n v="744"/>
    <x v="7"/>
  </r>
  <r>
    <n v="173"/>
    <x v="14"/>
    <x v="7"/>
    <n v="110"/>
    <x v="7"/>
  </r>
  <r>
    <n v="185"/>
    <x v="15"/>
    <x v="7"/>
    <n v="197"/>
    <x v="7"/>
  </r>
  <r>
    <n v="197"/>
    <x v="16"/>
    <x v="7"/>
    <n v="100"/>
    <x v="7"/>
  </r>
  <r>
    <n v="209"/>
    <x v="17"/>
    <x v="7"/>
    <n v="472"/>
    <x v="7"/>
  </r>
  <r>
    <n v="221"/>
    <x v="18"/>
    <x v="7"/>
    <n v="392"/>
    <x v="7"/>
  </r>
  <r>
    <n v="233"/>
    <x v="19"/>
    <x v="7"/>
    <n v="0"/>
    <x v="7"/>
  </r>
  <r>
    <n v="245"/>
    <x v="20"/>
    <x v="7"/>
    <n v="592"/>
    <x v="7"/>
  </r>
  <r>
    <n v="257"/>
    <x v="21"/>
    <x v="7"/>
    <n v="0"/>
    <x v="7"/>
  </r>
  <r>
    <n v="7"/>
    <x v="0"/>
    <x v="8"/>
    <n v="612"/>
    <x v="8"/>
  </r>
  <r>
    <n v="19"/>
    <x v="1"/>
    <x v="8"/>
    <n v="410"/>
    <x v="8"/>
  </r>
  <r>
    <n v="31"/>
    <x v="2"/>
    <x v="8"/>
    <n v="0"/>
    <x v="8"/>
  </r>
  <r>
    <n v="43"/>
    <x v="3"/>
    <x v="8"/>
    <n v="0"/>
    <x v="8"/>
  </r>
  <r>
    <n v="55"/>
    <x v="4"/>
    <x v="8"/>
    <n v="0"/>
    <x v="8"/>
  </r>
  <r>
    <n v="67"/>
    <x v="5"/>
    <x v="8"/>
    <n v="0"/>
    <x v="8"/>
  </r>
  <r>
    <n v="79"/>
    <x v="6"/>
    <x v="8"/>
    <n v="0"/>
    <x v="8"/>
  </r>
  <r>
    <n v="91"/>
    <x v="7"/>
    <x v="8"/>
    <n v="0"/>
    <x v="8"/>
  </r>
  <r>
    <n v="103"/>
    <x v="8"/>
    <x v="8"/>
    <n v="640"/>
    <x v="8"/>
  </r>
  <r>
    <n v="115"/>
    <x v="9"/>
    <x v="8"/>
    <n v="440"/>
    <x v="8"/>
  </r>
  <r>
    <n v="127"/>
    <x v="10"/>
    <x v="8"/>
    <n v="707"/>
    <x v="8"/>
  </r>
  <r>
    <n v="139"/>
    <x v="11"/>
    <x v="8"/>
    <n v="0"/>
    <x v="8"/>
  </r>
  <r>
    <n v="151"/>
    <x v="12"/>
    <x v="8"/>
    <n v="0"/>
    <x v="8"/>
  </r>
  <r>
    <n v="163"/>
    <x v="13"/>
    <x v="8"/>
    <n v="610"/>
    <x v="8"/>
  </r>
  <r>
    <n v="175"/>
    <x v="14"/>
    <x v="8"/>
    <n v="130"/>
    <x v="8"/>
  </r>
  <r>
    <n v="187"/>
    <x v="15"/>
    <x v="8"/>
    <n v="389"/>
    <x v="8"/>
  </r>
  <r>
    <n v="199"/>
    <x v="16"/>
    <x v="8"/>
    <n v="100"/>
    <x v="8"/>
  </r>
  <r>
    <n v="211"/>
    <x v="17"/>
    <x v="8"/>
    <n v="416"/>
    <x v="8"/>
  </r>
  <r>
    <n v="223"/>
    <x v="18"/>
    <x v="8"/>
    <n v="578"/>
    <x v="8"/>
  </r>
  <r>
    <n v="235"/>
    <x v="19"/>
    <x v="8"/>
    <n v="0"/>
    <x v="8"/>
  </r>
  <r>
    <n v="247"/>
    <x v="20"/>
    <x v="8"/>
    <n v="620"/>
    <x v="8"/>
  </r>
  <r>
    <n v="259"/>
    <x v="21"/>
    <x v="8"/>
    <n v="0"/>
    <x v="8"/>
  </r>
  <r>
    <n v="8"/>
    <x v="0"/>
    <x v="9"/>
    <n v="612"/>
    <x v="9"/>
  </r>
  <r>
    <n v="20"/>
    <x v="1"/>
    <x v="9"/>
    <n v="820"/>
    <x v="9"/>
  </r>
  <r>
    <n v="32"/>
    <x v="2"/>
    <x v="9"/>
    <n v="0"/>
    <x v="9"/>
  </r>
  <r>
    <n v="44"/>
    <x v="3"/>
    <x v="9"/>
    <n v="4892"/>
    <x v="9"/>
  </r>
  <r>
    <n v="56"/>
    <x v="4"/>
    <x v="9"/>
    <n v="0"/>
    <x v="9"/>
  </r>
  <r>
    <n v="68"/>
    <x v="5"/>
    <x v="9"/>
    <n v="0"/>
    <x v="9"/>
  </r>
  <r>
    <n v="80"/>
    <x v="6"/>
    <x v="9"/>
    <n v="0"/>
    <x v="9"/>
  </r>
  <r>
    <n v="92"/>
    <x v="7"/>
    <x v="9"/>
    <n v="0"/>
    <x v="9"/>
  </r>
  <r>
    <n v="104"/>
    <x v="8"/>
    <x v="9"/>
    <n v="1300"/>
    <x v="9"/>
  </r>
  <r>
    <n v="116"/>
    <x v="9"/>
    <x v="9"/>
    <n v="500"/>
    <x v="9"/>
  </r>
  <r>
    <n v="128"/>
    <x v="10"/>
    <x v="9"/>
    <n v="740"/>
    <x v="9"/>
  </r>
  <r>
    <n v="140"/>
    <x v="11"/>
    <x v="9"/>
    <n v="0"/>
    <x v="9"/>
  </r>
  <r>
    <n v="152"/>
    <x v="12"/>
    <x v="9"/>
    <n v="0"/>
    <x v="9"/>
  </r>
  <r>
    <n v="164"/>
    <x v="13"/>
    <x v="9"/>
    <n v="0"/>
    <x v="9"/>
  </r>
  <r>
    <n v="176"/>
    <x v="14"/>
    <x v="9"/>
    <n v="146"/>
    <x v="9"/>
  </r>
  <r>
    <n v="188"/>
    <x v="15"/>
    <x v="9"/>
    <n v="437"/>
    <x v="9"/>
  </r>
  <r>
    <n v="200"/>
    <x v="16"/>
    <x v="9"/>
    <n v="100"/>
    <x v="9"/>
  </r>
  <r>
    <n v="212"/>
    <x v="17"/>
    <x v="9"/>
    <n v="495"/>
    <x v="9"/>
  </r>
  <r>
    <n v="224"/>
    <x v="18"/>
    <x v="9"/>
    <n v="466"/>
    <x v="9"/>
  </r>
  <r>
    <n v="236"/>
    <x v="19"/>
    <x v="9"/>
    <n v="0"/>
    <x v="9"/>
  </r>
  <r>
    <n v="248"/>
    <x v="20"/>
    <x v="9"/>
    <n v="669"/>
    <x v="9"/>
  </r>
  <r>
    <n v="260"/>
    <x v="21"/>
    <x v="9"/>
    <n v="0"/>
    <x v="9"/>
  </r>
  <r>
    <n v="10"/>
    <x v="0"/>
    <x v="10"/>
    <n v="749"/>
    <x v="10"/>
  </r>
  <r>
    <n v="22"/>
    <x v="1"/>
    <x v="10"/>
    <n v="1230"/>
    <x v="10"/>
  </r>
  <r>
    <n v="34"/>
    <x v="2"/>
    <x v="10"/>
    <n v="0"/>
    <x v="10"/>
  </r>
  <r>
    <n v="46"/>
    <x v="3"/>
    <x v="10"/>
    <n v="0"/>
    <x v="10"/>
  </r>
  <r>
    <n v="58"/>
    <x v="4"/>
    <x v="10"/>
    <n v="0"/>
    <x v="10"/>
  </r>
  <r>
    <n v="70"/>
    <x v="5"/>
    <x v="10"/>
    <n v="0"/>
    <x v="10"/>
  </r>
  <r>
    <n v="82"/>
    <x v="6"/>
    <x v="10"/>
    <n v="0"/>
    <x v="10"/>
  </r>
  <r>
    <n v="94"/>
    <x v="7"/>
    <x v="10"/>
    <n v="0"/>
    <x v="10"/>
  </r>
  <r>
    <n v="106"/>
    <x v="8"/>
    <x v="10"/>
    <n v="1300"/>
    <x v="10"/>
  </r>
  <r>
    <n v="118"/>
    <x v="9"/>
    <x v="10"/>
    <n v="440"/>
    <x v="10"/>
  </r>
  <r>
    <n v="130"/>
    <x v="10"/>
    <x v="10"/>
    <n v="805"/>
    <x v="10"/>
  </r>
  <r>
    <n v="142"/>
    <x v="11"/>
    <x v="10"/>
    <n v="0"/>
    <x v="10"/>
  </r>
  <r>
    <n v="154"/>
    <x v="12"/>
    <x v="10"/>
    <n v="0"/>
    <x v="10"/>
  </r>
  <r>
    <n v="166"/>
    <x v="13"/>
    <x v="10"/>
    <n v="510"/>
    <x v="10"/>
  </r>
  <r>
    <n v="178"/>
    <x v="14"/>
    <x v="10"/>
    <n v="109"/>
    <x v="10"/>
  </r>
  <r>
    <n v="190"/>
    <x v="15"/>
    <x v="10"/>
    <n v="327"/>
    <x v="10"/>
  </r>
  <r>
    <n v="202"/>
    <x v="16"/>
    <x v="10"/>
    <n v="100"/>
    <x v="10"/>
  </r>
  <r>
    <n v="214"/>
    <x v="17"/>
    <x v="10"/>
    <n v="502"/>
    <x v="10"/>
  </r>
  <r>
    <n v="226"/>
    <x v="18"/>
    <x v="10"/>
    <n v="439"/>
    <x v="10"/>
  </r>
  <r>
    <n v="238"/>
    <x v="19"/>
    <x v="10"/>
    <n v="0"/>
    <x v="10"/>
  </r>
  <r>
    <n v="250"/>
    <x v="20"/>
    <x v="10"/>
    <n v="767"/>
    <x v="10"/>
  </r>
  <r>
    <n v="262"/>
    <x v="21"/>
    <x v="10"/>
    <n v="0"/>
    <x v="10"/>
  </r>
  <r>
    <n v="12"/>
    <x v="0"/>
    <x v="11"/>
    <n v="500"/>
    <x v="11"/>
  </r>
  <r>
    <n v="24"/>
    <x v="1"/>
    <x v="11"/>
    <n v="410"/>
    <x v="11"/>
  </r>
  <r>
    <n v="36"/>
    <x v="2"/>
    <x v="11"/>
    <n v="0"/>
    <x v="11"/>
  </r>
  <r>
    <n v="48"/>
    <x v="3"/>
    <x v="11"/>
    <n v="0"/>
    <x v="11"/>
  </r>
  <r>
    <n v="60"/>
    <x v="4"/>
    <x v="11"/>
    <n v="0"/>
    <x v="11"/>
  </r>
  <r>
    <n v="72"/>
    <x v="5"/>
    <x v="11"/>
    <n v="0"/>
    <x v="11"/>
  </r>
  <r>
    <n v="84"/>
    <x v="6"/>
    <x v="11"/>
    <n v="0"/>
    <x v="11"/>
  </r>
  <r>
    <n v="96"/>
    <x v="7"/>
    <x v="11"/>
    <n v="0"/>
    <x v="11"/>
  </r>
  <r>
    <n v="108"/>
    <x v="8"/>
    <x v="11"/>
    <n v="1300"/>
    <x v="11"/>
  </r>
  <r>
    <n v="120"/>
    <x v="9"/>
    <x v="11"/>
    <n v="500"/>
    <x v="11"/>
  </r>
  <r>
    <n v="132"/>
    <x v="10"/>
    <x v="11"/>
    <n v="870"/>
    <x v="11"/>
  </r>
  <r>
    <n v="144"/>
    <x v="11"/>
    <x v="11"/>
    <n v="0"/>
    <x v="11"/>
  </r>
  <r>
    <n v="156"/>
    <x v="12"/>
    <x v="11"/>
    <n v="0"/>
    <x v="11"/>
  </r>
  <r>
    <n v="168"/>
    <x v="13"/>
    <x v="11"/>
    <n v="810"/>
    <x v="11"/>
  </r>
  <r>
    <n v="180"/>
    <x v="14"/>
    <x v="11"/>
    <n v="110"/>
    <x v="11"/>
  </r>
  <r>
    <n v="192"/>
    <x v="15"/>
    <x v="11"/>
    <n v="176"/>
    <x v="11"/>
  </r>
  <r>
    <n v="204"/>
    <x v="16"/>
    <x v="11"/>
    <n v="100"/>
    <x v="11"/>
  </r>
  <r>
    <n v="216"/>
    <x v="17"/>
    <x v="11"/>
    <n v="378"/>
    <x v="11"/>
  </r>
  <r>
    <n v="228"/>
    <x v="18"/>
    <x v="11"/>
    <n v="478"/>
    <x v="11"/>
  </r>
  <r>
    <n v="240"/>
    <x v="19"/>
    <x v="11"/>
    <n v="0"/>
    <x v="11"/>
  </r>
  <r>
    <n v="252"/>
    <x v="20"/>
    <x v="11"/>
    <n v="865"/>
    <x v="11"/>
  </r>
  <r>
    <n v="264"/>
    <x v="21"/>
    <x v="11"/>
    <n v="0"/>
    <x v="1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573ECBF-9D2A-4BAC-9080-400F7832DD1F}" name="PivotTable4" cacheId="8" applyNumberFormats="0" applyBorderFormats="0" applyFontFormats="0" applyPatternFormats="0" applyAlignmentFormats="0" applyWidthHeightFormats="1" dataCaption="Values" updatedVersion="6" minRefreshableVersion="3" showDrill="0" rowGrandTotals="0" colGrandTotals="0" itemPrintTitles="1" createdVersion="6" indent="0" compact="0" compactData="0" multipleFieldFilters="0" chartFormat="1" rowHeaderCaption="Costs" colHeaderCaption="Months">
  <location ref="A54:W67" firstHeaderRow="1" firstDataRow="2" firstDataCol="1"/>
  <pivotFields count="5">
    <pivotField compact="0" outline="0" showAll="0" insertBlankRow="1"/>
    <pivotField axis="axisCol" compact="0" outline="0" showAll="0" insertBlankRow="1">
      <items count="23">
        <item x="0"/>
        <item x="1"/>
        <item x="2"/>
        <item x="3"/>
        <item x="4"/>
        <item x="5"/>
        <item x="6"/>
        <item x="7"/>
        <item x="8"/>
        <item x="9"/>
        <item x="10"/>
        <item x="11"/>
        <item x="12"/>
        <item x="13"/>
        <item x="14"/>
        <item x="15"/>
        <item x="16"/>
        <item x="17"/>
        <item x="18"/>
        <item x="19"/>
        <item x="20"/>
        <item x="21"/>
        <item t="default"/>
      </items>
    </pivotField>
    <pivotField compact="0" numFmtId="14" outline="0" showAll="0" insertBlankRow="1"/>
    <pivotField dataField="1" compact="0" outline="0" showAll="0" insertBlankRow="1"/>
    <pivotField axis="axisRow" compact="0" outline="0" showAll="0" insertBlankRow="1" sortType="ascending">
      <items count="14">
        <item x="5"/>
        <item x="0"/>
        <item x="6"/>
        <item x="1"/>
        <item x="7"/>
        <item x="2"/>
        <item x="8"/>
        <item x="9"/>
        <item x="3"/>
        <item x="10"/>
        <item x="4"/>
        <item x="11"/>
        <item m="1" x="12"/>
        <item t="default"/>
      </items>
    </pivotField>
  </pivotFields>
  <rowFields count="1">
    <field x="4"/>
  </rowFields>
  <rowItems count="12">
    <i>
      <x/>
    </i>
    <i>
      <x v="1"/>
    </i>
    <i>
      <x v="2"/>
    </i>
    <i>
      <x v="3"/>
    </i>
    <i>
      <x v="4"/>
    </i>
    <i>
      <x v="5"/>
    </i>
    <i>
      <x v="6"/>
    </i>
    <i>
      <x v="7"/>
    </i>
    <i>
      <x v="8"/>
    </i>
    <i>
      <x v="9"/>
    </i>
    <i>
      <x v="10"/>
    </i>
    <i>
      <x v="11"/>
    </i>
  </rowItems>
  <colFields count="1">
    <field x="1"/>
  </colFields>
  <colItems count="22">
    <i>
      <x/>
    </i>
    <i>
      <x v="1"/>
    </i>
    <i>
      <x v="2"/>
    </i>
    <i>
      <x v="3"/>
    </i>
    <i>
      <x v="4"/>
    </i>
    <i>
      <x v="5"/>
    </i>
    <i>
      <x v="6"/>
    </i>
    <i>
      <x v="7"/>
    </i>
    <i>
      <x v="8"/>
    </i>
    <i>
      <x v="9"/>
    </i>
    <i>
      <x v="10"/>
    </i>
    <i>
      <x v="11"/>
    </i>
    <i>
      <x v="12"/>
    </i>
    <i>
      <x v="13"/>
    </i>
    <i>
      <x v="14"/>
    </i>
    <i>
      <x v="15"/>
    </i>
    <i>
      <x v="16"/>
    </i>
    <i>
      <x v="17"/>
    </i>
    <i>
      <x v="18"/>
    </i>
    <i>
      <x v="19"/>
    </i>
    <i>
      <x v="20"/>
    </i>
    <i>
      <x v="21"/>
    </i>
  </colItems>
  <dataFields count="1">
    <dataField name="Value " fld="3" baseField="1" baseItem="0"/>
  </dataFields>
  <chartFormats count="35">
    <chartFormat chart="0" format="0" series="1">
      <pivotArea type="data" outline="0" fieldPosition="0">
        <references count="2">
          <reference field="4294967294" count="1" selected="0">
            <x v="0"/>
          </reference>
          <reference field="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 chart="0" format="2" series="1">
      <pivotArea type="data" outline="0" fieldPosition="0">
        <references count="2">
          <reference field="4294967294" count="1" selected="0">
            <x v="0"/>
          </reference>
          <reference field="4" count="1" selected="0">
            <x v="2"/>
          </reference>
        </references>
      </pivotArea>
    </chartFormat>
    <chartFormat chart="0" format="3" series="1">
      <pivotArea type="data" outline="0" fieldPosition="0">
        <references count="2">
          <reference field="4294967294" count="1" selected="0">
            <x v="0"/>
          </reference>
          <reference field="4" count="1" selected="0">
            <x v="3"/>
          </reference>
        </references>
      </pivotArea>
    </chartFormat>
    <chartFormat chart="0" format="4" series="1">
      <pivotArea type="data" outline="0" fieldPosition="0">
        <references count="2">
          <reference field="4294967294" count="1" selected="0">
            <x v="0"/>
          </reference>
          <reference field="4" count="1" selected="0">
            <x v="4"/>
          </reference>
        </references>
      </pivotArea>
    </chartFormat>
    <chartFormat chart="0" format="5" series="1">
      <pivotArea type="data" outline="0" fieldPosition="0">
        <references count="2">
          <reference field="4294967294" count="1" selected="0">
            <x v="0"/>
          </reference>
          <reference field="4" count="1" selected="0">
            <x v="5"/>
          </reference>
        </references>
      </pivotArea>
    </chartFormat>
    <chartFormat chart="0" format="6" series="1">
      <pivotArea type="data" outline="0" fieldPosition="0">
        <references count="2">
          <reference field="4294967294" count="1" selected="0">
            <x v="0"/>
          </reference>
          <reference field="4" count="1" selected="0">
            <x v="6"/>
          </reference>
        </references>
      </pivotArea>
    </chartFormat>
    <chartFormat chart="0" format="7" series="1">
      <pivotArea type="data" outline="0" fieldPosition="0">
        <references count="2">
          <reference field="4294967294" count="1" selected="0">
            <x v="0"/>
          </reference>
          <reference field="4" count="1" selected="0">
            <x v="7"/>
          </reference>
        </references>
      </pivotArea>
    </chartFormat>
    <chartFormat chart="0" format="8" series="1">
      <pivotArea type="data" outline="0" fieldPosition="0">
        <references count="2">
          <reference field="4294967294" count="1" selected="0">
            <x v="0"/>
          </reference>
          <reference field="4" count="1" selected="0">
            <x v="8"/>
          </reference>
        </references>
      </pivotArea>
    </chartFormat>
    <chartFormat chart="0" format="9" series="1">
      <pivotArea type="data" outline="0" fieldPosition="0">
        <references count="2">
          <reference field="4294967294" count="1" selected="0">
            <x v="0"/>
          </reference>
          <reference field="4" count="1" selected="0">
            <x v="9"/>
          </reference>
        </references>
      </pivotArea>
    </chartFormat>
    <chartFormat chart="0" format="10" series="1">
      <pivotArea type="data" outline="0" fieldPosition="0">
        <references count="2">
          <reference field="4294967294" count="1" selected="0">
            <x v="0"/>
          </reference>
          <reference field="4" count="1" selected="0">
            <x v="10"/>
          </reference>
        </references>
      </pivotArea>
    </chartFormat>
    <chartFormat chart="0" format="11" series="1">
      <pivotArea type="data" outline="0" fieldPosition="0">
        <references count="2">
          <reference field="4294967294" count="1" selected="0">
            <x v="0"/>
          </reference>
          <reference field="4" count="1" selected="0">
            <x v="11"/>
          </reference>
        </references>
      </pivotArea>
    </chartFormat>
    <chartFormat chart="0" format="12" series="1">
      <pivotArea type="data" outline="0" fieldPosition="0">
        <references count="1">
          <reference field="4294967294" count="1" selected="0">
            <x v="0"/>
          </reference>
        </references>
      </pivotArea>
    </chartFormat>
    <chartFormat chart="0" format="13" series="1">
      <pivotArea type="data" outline="0" fieldPosition="0">
        <references count="2">
          <reference field="4294967294" count="1" selected="0">
            <x v="0"/>
          </reference>
          <reference field="1" count="1" selected="0">
            <x v="1"/>
          </reference>
        </references>
      </pivotArea>
    </chartFormat>
    <chartFormat chart="0" format="14" series="1">
      <pivotArea type="data" outline="0" fieldPosition="0">
        <references count="2">
          <reference field="4294967294" count="1" selected="0">
            <x v="0"/>
          </reference>
          <reference field="1" count="1" selected="0">
            <x v="2"/>
          </reference>
        </references>
      </pivotArea>
    </chartFormat>
    <chartFormat chart="0" format="15" series="1">
      <pivotArea type="data" outline="0" fieldPosition="0">
        <references count="2">
          <reference field="4294967294" count="1" selected="0">
            <x v="0"/>
          </reference>
          <reference field="1" count="1" selected="0">
            <x v="3"/>
          </reference>
        </references>
      </pivotArea>
    </chartFormat>
    <chartFormat chart="0" format="16" series="1">
      <pivotArea type="data" outline="0" fieldPosition="0">
        <references count="2">
          <reference field="4294967294" count="1" selected="0">
            <x v="0"/>
          </reference>
          <reference field="1" count="1" selected="0">
            <x v="4"/>
          </reference>
        </references>
      </pivotArea>
    </chartFormat>
    <chartFormat chart="0" format="17" series="1">
      <pivotArea type="data" outline="0" fieldPosition="0">
        <references count="2">
          <reference field="4294967294" count="1" selected="0">
            <x v="0"/>
          </reference>
          <reference field="1" count="1" selected="0">
            <x v="5"/>
          </reference>
        </references>
      </pivotArea>
    </chartFormat>
    <chartFormat chart="0" format="18" series="1">
      <pivotArea type="data" outline="0" fieldPosition="0">
        <references count="2">
          <reference field="4294967294" count="1" selected="0">
            <x v="0"/>
          </reference>
          <reference field="1" count="1" selected="0">
            <x v="6"/>
          </reference>
        </references>
      </pivotArea>
    </chartFormat>
    <chartFormat chart="0" format="19" series="1">
      <pivotArea type="data" outline="0" fieldPosition="0">
        <references count="2">
          <reference field="4294967294" count="1" selected="0">
            <x v="0"/>
          </reference>
          <reference field="1" count="1" selected="0">
            <x v="7"/>
          </reference>
        </references>
      </pivotArea>
    </chartFormat>
    <chartFormat chart="0" format="20" series="1">
      <pivotArea type="data" outline="0" fieldPosition="0">
        <references count="2">
          <reference field="4294967294" count="1" selected="0">
            <x v="0"/>
          </reference>
          <reference field="1" count="1" selected="0">
            <x v="8"/>
          </reference>
        </references>
      </pivotArea>
    </chartFormat>
    <chartFormat chart="0" format="21" series="1">
      <pivotArea type="data" outline="0" fieldPosition="0">
        <references count="2">
          <reference field="4294967294" count="1" selected="0">
            <x v="0"/>
          </reference>
          <reference field="1" count="1" selected="0">
            <x v="9"/>
          </reference>
        </references>
      </pivotArea>
    </chartFormat>
    <chartFormat chart="0" format="22" series="1">
      <pivotArea type="data" outline="0" fieldPosition="0">
        <references count="2">
          <reference field="4294967294" count="1" selected="0">
            <x v="0"/>
          </reference>
          <reference field="1" count="1" selected="0">
            <x v="10"/>
          </reference>
        </references>
      </pivotArea>
    </chartFormat>
    <chartFormat chart="0" format="23" series="1">
      <pivotArea type="data" outline="0" fieldPosition="0">
        <references count="2">
          <reference field="4294967294" count="1" selected="0">
            <x v="0"/>
          </reference>
          <reference field="1" count="1" selected="0">
            <x v="11"/>
          </reference>
        </references>
      </pivotArea>
    </chartFormat>
    <chartFormat chart="0" format="24" series="1">
      <pivotArea type="data" outline="0" fieldPosition="0">
        <references count="2">
          <reference field="4294967294" count="1" selected="0">
            <x v="0"/>
          </reference>
          <reference field="1" count="1" selected="0">
            <x v="12"/>
          </reference>
        </references>
      </pivotArea>
    </chartFormat>
    <chartFormat chart="0" format="25" series="1">
      <pivotArea type="data" outline="0" fieldPosition="0">
        <references count="2">
          <reference field="4294967294" count="1" selected="0">
            <x v="0"/>
          </reference>
          <reference field="1" count="1" selected="0">
            <x v="13"/>
          </reference>
        </references>
      </pivotArea>
    </chartFormat>
    <chartFormat chart="0" format="26" series="1">
      <pivotArea type="data" outline="0" fieldPosition="0">
        <references count="2">
          <reference field="4294967294" count="1" selected="0">
            <x v="0"/>
          </reference>
          <reference field="1" count="1" selected="0">
            <x v="14"/>
          </reference>
        </references>
      </pivotArea>
    </chartFormat>
    <chartFormat chart="0" format="27" series="1">
      <pivotArea type="data" outline="0" fieldPosition="0">
        <references count="2">
          <reference field="4294967294" count="1" selected="0">
            <x v="0"/>
          </reference>
          <reference field="1" count="1" selected="0">
            <x v="15"/>
          </reference>
        </references>
      </pivotArea>
    </chartFormat>
    <chartFormat chart="0" format="28" series="1">
      <pivotArea type="data" outline="0" fieldPosition="0">
        <references count="2">
          <reference field="4294967294" count="1" selected="0">
            <x v="0"/>
          </reference>
          <reference field="1" count="1" selected="0">
            <x v="16"/>
          </reference>
        </references>
      </pivotArea>
    </chartFormat>
    <chartFormat chart="0" format="29" series="1">
      <pivotArea type="data" outline="0" fieldPosition="0">
        <references count="2">
          <reference field="4294967294" count="1" selected="0">
            <x v="0"/>
          </reference>
          <reference field="1" count="1" selected="0">
            <x v="17"/>
          </reference>
        </references>
      </pivotArea>
    </chartFormat>
    <chartFormat chart="0" format="30" series="1">
      <pivotArea type="data" outline="0" fieldPosition="0">
        <references count="2">
          <reference field="4294967294" count="1" selected="0">
            <x v="0"/>
          </reference>
          <reference field="1" count="1" selected="0">
            <x v="18"/>
          </reference>
        </references>
      </pivotArea>
    </chartFormat>
    <chartFormat chart="0" format="31" series="1">
      <pivotArea type="data" outline="0" fieldPosition="0">
        <references count="2">
          <reference field="4294967294" count="1" selected="0">
            <x v="0"/>
          </reference>
          <reference field="1" count="1" selected="0">
            <x v="19"/>
          </reference>
        </references>
      </pivotArea>
    </chartFormat>
    <chartFormat chart="0" format="32" series="1">
      <pivotArea type="data" outline="0" fieldPosition="0">
        <references count="2">
          <reference field="4294967294" count="1" selected="0">
            <x v="0"/>
          </reference>
          <reference field="1" count="1" selected="0">
            <x v="20"/>
          </reference>
        </references>
      </pivotArea>
    </chartFormat>
    <chartFormat chart="0" format="33" series="1">
      <pivotArea type="data" outline="0" fieldPosition="0">
        <references count="2">
          <reference field="4294967294" count="1" selected="0">
            <x v="0"/>
          </reference>
          <reference field="1" count="1" selected="0">
            <x v="21"/>
          </reference>
        </references>
      </pivotArea>
    </chartFormat>
    <chartFormat chart="0" format="34" series="1">
      <pivotArea type="data" outline="0" fieldPosition="0">
        <references count="2">
          <reference field="4294967294" count="1" selected="0">
            <x v="0"/>
          </reference>
          <reference field="1" count="1" selected="0">
            <x v="0"/>
          </reference>
        </references>
      </pivotArea>
    </chartFormat>
  </chartFormats>
  <pivotTableStyleInfo name="PivotStyleDark2 2" showRowHeaders="0"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InsertBlankRowDefault="1"/>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10ADDC1-32AC-427F-9213-3505B2ADBBE0}" name="PivotTable3" cacheId="8" applyNumberFormats="0" applyBorderFormats="0" applyFontFormats="0" applyPatternFormats="0" applyAlignmentFormats="0" applyWidthHeightFormats="1" dataCaption="Values" updatedVersion="6" minRefreshableVersion="3" showDrill="0" rowGrandTotals="0" colGrandTotals="0" itemPrintTitles="1" createdVersion="6" indent="0" compact="0" compactData="0" multipleFieldFilters="0" chartFormat="1" rowHeaderCaption="Costs" colHeaderCaption="Months">
  <location ref="O3:P15" firstHeaderRow="1" firstDataRow="1" firstDataCol="1"/>
  <pivotFields count="5">
    <pivotField compact="0" outline="0" showAll="0" insertBlankRow="1"/>
    <pivotField compact="0" outline="0" showAll="0" insertBlankRow="1">
      <items count="23">
        <item x="0"/>
        <item x="1"/>
        <item x="2"/>
        <item x="3"/>
        <item x="4"/>
        <item x="5"/>
        <item x="6"/>
        <item x="7"/>
        <item x="8"/>
        <item x="9"/>
        <item x="10"/>
        <item x="11"/>
        <item x="12"/>
        <item x="13"/>
        <item x="14"/>
        <item x="15"/>
        <item x="16"/>
        <item x="17"/>
        <item x="18"/>
        <item x="19"/>
        <item x="20"/>
        <item x="21"/>
        <item t="default"/>
      </items>
    </pivotField>
    <pivotField compact="0" numFmtId="14" outline="0" showAll="0" insertBlankRow="1"/>
    <pivotField dataField="1" compact="0" outline="0" showAll="0" insertBlankRow="1"/>
    <pivotField axis="axisRow" compact="0" outline="0" showAll="0" insertBlankRow="1" sortType="ascending">
      <items count="14">
        <item x="5"/>
        <item x="0"/>
        <item x="6"/>
        <item x="1"/>
        <item x="7"/>
        <item x="2"/>
        <item x="8"/>
        <item x="9"/>
        <item x="3"/>
        <item x="10"/>
        <item x="4"/>
        <item x="11"/>
        <item m="1" x="12"/>
        <item t="default"/>
      </items>
    </pivotField>
  </pivotFields>
  <rowFields count="1">
    <field x="4"/>
  </rowFields>
  <rowItems count="12">
    <i>
      <x/>
    </i>
    <i>
      <x v="1"/>
    </i>
    <i>
      <x v="2"/>
    </i>
    <i>
      <x v="3"/>
    </i>
    <i>
      <x v="4"/>
    </i>
    <i>
      <x v="5"/>
    </i>
    <i>
      <x v="6"/>
    </i>
    <i>
      <x v="7"/>
    </i>
    <i>
      <x v="8"/>
    </i>
    <i>
      <x v="9"/>
    </i>
    <i>
      <x v="10"/>
    </i>
    <i>
      <x v="11"/>
    </i>
  </rowItems>
  <colItems count="1">
    <i/>
  </colItems>
  <dataFields count="1">
    <dataField name="Value " fld="3" baseField="1" baseItem="0"/>
  </dataFields>
  <chartFormats count="13">
    <chartFormat chart="0" format="0" series="1">
      <pivotArea type="data" outline="0" fieldPosition="0">
        <references count="2">
          <reference field="4294967294" count="1" selected="0">
            <x v="0"/>
          </reference>
          <reference field="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 chart="0" format="2" series="1">
      <pivotArea type="data" outline="0" fieldPosition="0">
        <references count="2">
          <reference field="4294967294" count="1" selected="0">
            <x v="0"/>
          </reference>
          <reference field="4" count="1" selected="0">
            <x v="2"/>
          </reference>
        </references>
      </pivotArea>
    </chartFormat>
    <chartFormat chart="0" format="3" series="1">
      <pivotArea type="data" outline="0" fieldPosition="0">
        <references count="2">
          <reference field="4294967294" count="1" selected="0">
            <x v="0"/>
          </reference>
          <reference field="4" count="1" selected="0">
            <x v="3"/>
          </reference>
        </references>
      </pivotArea>
    </chartFormat>
    <chartFormat chart="0" format="4" series="1">
      <pivotArea type="data" outline="0" fieldPosition="0">
        <references count="2">
          <reference field="4294967294" count="1" selected="0">
            <x v="0"/>
          </reference>
          <reference field="4" count="1" selected="0">
            <x v="4"/>
          </reference>
        </references>
      </pivotArea>
    </chartFormat>
    <chartFormat chart="0" format="5" series="1">
      <pivotArea type="data" outline="0" fieldPosition="0">
        <references count="2">
          <reference field="4294967294" count="1" selected="0">
            <x v="0"/>
          </reference>
          <reference field="4" count="1" selected="0">
            <x v="5"/>
          </reference>
        </references>
      </pivotArea>
    </chartFormat>
    <chartFormat chart="0" format="6" series="1">
      <pivotArea type="data" outline="0" fieldPosition="0">
        <references count="2">
          <reference field="4294967294" count="1" selected="0">
            <x v="0"/>
          </reference>
          <reference field="4" count="1" selected="0">
            <x v="6"/>
          </reference>
        </references>
      </pivotArea>
    </chartFormat>
    <chartFormat chart="0" format="7" series="1">
      <pivotArea type="data" outline="0" fieldPosition="0">
        <references count="2">
          <reference field="4294967294" count="1" selected="0">
            <x v="0"/>
          </reference>
          <reference field="4" count="1" selected="0">
            <x v="7"/>
          </reference>
        </references>
      </pivotArea>
    </chartFormat>
    <chartFormat chart="0" format="8" series="1">
      <pivotArea type="data" outline="0" fieldPosition="0">
        <references count="2">
          <reference field="4294967294" count="1" selected="0">
            <x v="0"/>
          </reference>
          <reference field="4" count="1" selected="0">
            <x v="8"/>
          </reference>
        </references>
      </pivotArea>
    </chartFormat>
    <chartFormat chart="0" format="9" series="1">
      <pivotArea type="data" outline="0" fieldPosition="0">
        <references count="2">
          <reference field="4294967294" count="1" selected="0">
            <x v="0"/>
          </reference>
          <reference field="4" count="1" selected="0">
            <x v="9"/>
          </reference>
        </references>
      </pivotArea>
    </chartFormat>
    <chartFormat chart="0" format="10" series="1">
      <pivotArea type="data" outline="0" fieldPosition="0">
        <references count="2">
          <reference field="4294967294" count="1" selected="0">
            <x v="0"/>
          </reference>
          <reference field="4" count="1" selected="0">
            <x v="10"/>
          </reference>
        </references>
      </pivotArea>
    </chartFormat>
    <chartFormat chart="0" format="11" series="1">
      <pivotArea type="data" outline="0" fieldPosition="0">
        <references count="2">
          <reference field="4294967294" count="1" selected="0">
            <x v="0"/>
          </reference>
          <reference field="4" count="1" selected="0">
            <x v="11"/>
          </reference>
        </references>
      </pivotArea>
    </chartFormat>
    <chartFormat chart="0" format="12" series="1">
      <pivotArea type="data" outline="0" fieldPosition="0">
        <references count="1">
          <reference field="4294967294" count="1" selected="0">
            <x v="0"/>
          </reference>
        </references>
      </pivotArea>
    </chartFormat>
  </chartFormats>
  <pivotTableStyleInfo name="PivotStyleDark2 2" showRowHeaders="0"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InsertBlankRowDefault="1"/>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8EFFD0B-1A58-4789-BFC8-76F4AA778966}" name="PivotTable2" cacheId="8" applyNumberFormats="0" applyBorderFormats="0" applyFontFormats="0" applyPatternFormats="0" applyAlignmentFormats="0" applyWidthHeightFormats="1" dataCaption="Values" updatedVersion="6" minRefreshableVersion="3" showDrill="0" rowGrandTotals="0" colGrandTotals="0" itemPrintTitles="1" createdVersion="6" indent="0" compact="0" compactData="0" multipleFieldFilters="0" chartFormat="1" rowHeaderCaption="Costs" colHeaderCaption="Months">
  <location ref="A29:W42" firstHeaderRow="1" firstDataRow="2" firstDataCol="1"/>
  <pivotFields count="5">
    <pivotField compact="0" outline="0" showAll="0" insertBlankRow="1"/>
    <pivotField axis="axisCol" compact="0" outline="0" showAll="0" insertBlankRow="1">
      <items count="23">
        <item x="0"/>
        <item x="1"/>
        <item x="2"/>
        <item x="3"/>
        <item x="4"/>
        <item x="5"/>
        <item x="6"/>
        <item x="7"/>
        <item x="8"/>
        <item x="9"/>
        <item x="10"/>
        <item x="11"/>
        <item x="12"/>
        <item x="13"/>
        <item x="14"/>
        <item x="15"/>
        <item x="16"/>
        <item x="17"/>
        <item x="18"/>
        <item x="19"/>
        <item x="20"/>
        <item x="21"/>
        <item t="default"/>
      </items>
    </pivotField>
    <pivotField compact="0" numFmtId="14" outline="0" showAll="0" insertBlankRow="1"/>
    <pivotField dataField="1" compact="0" outline="0" showAll="0" insertBlankRow="1"/>
    <pivotField axis="axisRow" compact="0" outline="0" showAll="0" insertBlankRow="1" sortType="ascending">
      <items count="14">
        <item x="5"/>
        <item x="0"/>
        <item x="6"/>
        <item x="1"/>
        <item x="7"/>
        <item x="2"/>
        <item x="8"/>
        <item x="9"/>
        <item x="3"/>
        <item x="10"/>
        <item x="4"/>
        <item x="11"/>
        <item m="1" x="12"/>
        <item t="default"/>
      </items>
    </pivotField>
  </pivotFields>
  <rowFields count="1">
    <field x="4"/>
  </rowFields>
  <rowItems count="12">
    <i>
      <x/>
    </i>
    <i>
      <x v="1"/>
    </i>
    <i>
      <x v="2"/>
    </i>
    <i>
      <x v="3"/>
    </i>
    <i>
      <x v="4"/>
    </i>
    <i>
      <x v="5"/>
    </i>
    <i>
      <x v="6"/>
    </i>
    <i>
      <x v="7"/>
    </i>
    <i>
      <x v="8"/>
    </i>
    <i>
      <x v="9"/>
    </i>
    <i>
      <x v="10"/>
    </i>
    <i>
      <x v="11"/>
    </i>
  </rowItems>
  <colFields count="1">
    <field x="1"/>
  </colFields>
  <colItems count="22">
    <i>
      <x/>
    </i>
    <i>
      <x v="1"/>
    </i>
    <i>
      <x v="2"/>
    </i>
    <i>
      <x v="3"/>
    </i>
    <i>
      <x v="4"/>
    </i>
    <i>
      <x v="5"/>
    </i>
    <i>
      <x v="6"/>
    </i>
    <i>
      <x v="7"/>
    </i>
    <i>
      <x v="8"/>
    </i>
    <i>
      <x v="9"/>
    </i>
    <i>
      <x v="10"/>
    </i>
    <i>
      <x v="11"/>
    </i>
    <i>
      <x v="12"/>
    </i>
    <i>
      <x v="13"/>
    </i>
    <i>
      <x v="14"/>
    </i>
    <i>
      <x v="15"/>
    </i>
    <i>
      <x v="16"/>
    </i>
    <i>
      <x v="17"/>
    </i>
    <i>
      <x v="18"/>
    </i>
    <i>
      <x v="19"/>
    </i>
    <i>
      <x v="20"/>
    </i>
    <i>
      <x v="21"/>
    </i>
  </colItems>
  <dataFields count="1">
    <dataField name="Value " fld="3" baseField="1" baseItem="0"/>
  </dataFields>
  <chartFormats count="34">
    <chartFormat chart="0" format="0" series="1">
      <pivotArea type="data" outline="0" fieldPosition="0">
        <references count="2">
          <reference field="4294967294" count="1" selected="0">
            <x v="0"/>
          </reference>
          <reference field="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 chart="0" format="2" series="1">
      <pivotArea type="data" outline="0" fieldPosition="0">
        <references count="2">
          <reference field="4294967294" count="1" selected="0">
            <x v="0"/>
          </reference>
          <reference field="4" count="1" selected="0">
            <x v="2"/>
          </reference>
        </references>
      </pivotArea>
    </chartFormat>
    <chartFormat chart="0" format="3" series="1">
      <pivotArea type="data" outline="0" fieldPosition="0">
        <references count="2">
          <reference field="4294967294" count="1" selected="0">
            <x v="0"/>
          </reference>
          <reference field="4" count="1" selected="0">
            <x v="3"/>
          </reference>
        </references>
      </pivotArea>
    </chartFormat>
    <chartFormat chart="0" format="4" series="1">
      <pivotArea type="data" outline="0" fieldPosition="0">
        <references count="2">
          <reference field="4294967294" count="1" selected="0">
            <x v="0"/>
          </reference>
          <reference field="4" count="1" selected="0">
            <x v="4"/>
          </reference>
        </references>
      </pivotArea>
    </chartFormat>
    <chartFormat chart="0" format="5" series="1">
      <pivotArea type="data" outline="0" fieldPosition="0">
        <references count="2">
          <reference field="4294967294" count="1" selected="0">
            <x v="0"/>
          </reference>
          <reference field="4" count="1" selected="0">
            <x v="5"/>
          </reference>
        </references>
      </pivotArea>
    </chartFormat>
    <chartFormat chart="0" format="6" series="1">
      <pivotArea type="data" outline="0" fieldPosition="0">
        <references count="2">
          <reference field="4294967294" count="1" selected="0">
            <x v="0"/>
          </reference>
          <reference field="4" count="1" selected="0">
            <x v="6"/>
          </reference>
        </references>
      </pivotArea>
    </chartFormat>
    <chartFormat chart="0" format="7" series="1">
      <pivotArea type="data" outline="0" fieldPosition="0">
        <references count="2">
          <reference field="4294967294" count="1" selected="0">
            <x v="0"/>
          </reference>
          <reference field="4" count="1" selected="0">
            <x v="7"/>
          </reference>
        </references>
      </pivotArea>
    </chartFormat>
    <chartFormat chart="0" format="8" series="1">
      <pivotArea type="data" outline="0" fieldPosition="0">
        <references count="2">
          <reference field="4294967294" count="1" selected="0">
            <x v="0"/>
          </reference>
          <reference field="4" count="1" selected="0">
            <x v="8"/>
          </reference>
        </references>
      </pivotArea>
    </chartFormat>
    <chartFormat chart="0" format="9" series="1">
      <pivotArea type="data" outline="0" fieldPosition="0">
        <references count="2">
          <reference field="4294967294" count="1" selected="0">
            <x v="0"/>
          </reference>
          <reference field="4" count="1" selected="0">
            <x v="9"/>
          </reference>
        </references>
      </pivotArea>
    </chartFormat>
    <chartFormat chart="0" format="10" series="1">
      <pivotArea type="data" outline="0" fieldPosition="0">
        <references count="2">
          <reference field="4294967294" count="1" selected="0">
            <x v="0"/>
          </reference>
          <reference field="4" count="1" selected="0">
            <x v="10"/>
          </reference>
        </references>
      </pivotArea>
    </chartFormat>
    <chartFormat chart="0" format="11" series="1">
      <pivotArea type="data" outline="0" fieldPosition="0">
        <references count="2">
          <reference field="4294967294" count="1" selected="0">
            <x v="0"/>
          </reference>
          <reference field="4" count="1" selected="0">
            <x v="11"/>
          </reference>
        </references>
      </pivotArea>
    </chartFormat>
    <chartFormat chart="0" format="12" series="1">
      <pivotArea type="data" outline="0" fieldPosition="0">
        <references count="2">
          <reference field="4294967294" count="1" selected="0">
            <x v="0"/>
          </reference>
          <reference field="1" count="1" selected="0">
            <x v="12"/>
          </reference>
        </references>
      </pivotArea>
    </chartFormat>
    <chartFormat chart="0" format="13" series="1">
      <pivotArea type="data" outline="0" fieldPosition="0">
        <references count="2">
          <reference field="4294967294" count="1" selected="0">
            <x v="0"/>
          </reference>
          <reference field="1" count="1" selected="0">
            <x v="13"/>
          </reference>
        </references>
      </pivotArea>
    </chartFormat>
    <chartFormat chart="0" format="14" series="1">
      <pivotArea type="data" outline="0" fieldPosition="0">
        <references count="2">
          <reference field="4294967294" count="1" selected="0">
            <x v="0"/>
          </reference>
          <reference field="1" count="1" selected="0">
            <x v="14"/>
          </reference>
        </references>
      </pivotArea>
    </chartFormat>
    <chartFormat chart="0" format="15" series="1">
      <pivotArea type="data" outline="0" fieldPosition="0">
        <references count="2">
          <reference field="4294967294" count="1" selected="0">
            <x v="0"/>
          </reference>
          <reference field="1" count="1" selected="0">
            <x v="15"/>
          </reference>
        </references>
      </pivotArea>
    </chartFormat>
    <chartFormat chart="0" format="16" series="1">
      <pivotArea type="data" outline="0" fieldPosition="0">
        <references count="2">
          <reference field="4294967294" count="1" selected="0">
            <x v="0"/>
          </reference>
          <reference field="1" count="1" selected="0">
            <x v="16"/>
          </reference>
        </references>
      </pivotArea>
    </chartFormat>
    <chartFormat chart="0" format="17" series="1">
      <pivotArea type="data" outline="0" fieldPosition="0">
        <references count="2">
          <reference field="4294967294" count="1" selected="0">
            <x v="0"/>
          </reference>
          <reference field="1" count="1" selected="0">
            <x v="17"/>
          </reference>
        </references>
      </pivotArea>
    </chartFormat>
    <chartFormat chart="0" format="18" series="1">
      <pivotArea type="data" outline="0" fieldPosition="0">
        <references count="2">
          <reference field="4294967294" count="1" selected="0">
            <x v="0"/>
          </reference>
          <reference field="1" count="1" selected="0">
            <x v="18"/>
          </reference>
        </references>
      </pivotArea>
    </chartFormat>
    <chartFormat chart="0" format="19" series="1">
      <pivotArea type="data" outline="0" fieldPosition="0">
        <references count="2">
          <reference field="4294967294" count="1" selected="0">
            <x v="0"/>
          </reference>
          <reference field="1" count="1" selected="0">
            <x v="19"/>
          </reference>
        </references>
      </pivotArea>
    </chartFormat>
    <chartFormat chart="0" format="20" series="1">
      <pivotArea type="data" outline="0" fieldPosition="0">
        <references count="2">
          <reference field="4294967294" count="1" selected="0">
            <x v="0"/>
          </reference>
          <reference field="1" count="1" selected="0">
            <x v="20"/>
          </reference>
        </references>
      </pivotArea>
    </chartFormat>
    <chartFormat chart="0" format="21" series="1">
      <pivotArea type="data" outline="0" fieldPosition="0">
        <references count="2">
          <reference field="4294967294" count="1" selected="0">
            <x v="0"/>
          </reference>
          <reference field="1" count="1" selected="0">
            <x v="21"/>
          </reference>
        </references>
      </pivotArea>
    </chartFormat>
    <chartFormat chart="0" format="22" series="1">
      <pivotArea type="data" outline="0" fieldPosition="0">
        <references count="2">
          <reference field="4294967294" count="1" selected="0">
            <x v="0"/>
          </reference>
          <reference field="1" count="1" selected="0">
            <x v="0"/>
          </reference>
        </references>
      </pivotArea>
    </chartFormat>
    <chartFormat chart="0" format="23" series="1">
      <pivotArea type="data" outline="0" fieldPosition="0">
        <references count="2">
          <reference field="4294967294" count="1" selected="0">
            <x v="0"/>
          </reference>
          <reference field="1" count="1" selected="0">
            <x v="1"/>
          </reference>
        </references>
      </pivotArea>
    </chartFormat>
    <chartFormat chart="0" format="24" series="1">
      <pivotArea type="data" outline="0" fieldPosition="0">
        <references count="2">
          <reference field="4294967294" count="1" selected="0">
            <x v="0"/>
          </reference>
          <reference field="1" count="1" selected="0">
            <x v="2"/>
          </reference>
        </references>
      </pivotArea>
    </chartFormat>
    <chartFormat chart="0" format="25" series="1">
      <pivotArea type="data" outline="0" fieldPosition="0">
        <references count="2">
          <reference field="4294967294" count="1" selected="0">
            <x v="0"/>
          </reference>
          <reference field="1" count="1" selected="0">
            <x v="3"/>
          </reference>
        </references>
      </pivotArea>
    </chartFormat>
    <chartFormat chart="0" format="26" series="1">
      <pivotArea type="data" outline="0" fieldPosition="0">
        <references count="2">
          <reference field="4294967294" count="1" selected="0">
            <x v="0"/>
          </reference>
          <reference field="1" count="1" selected="0">
            <x v="4"/>
          </reference>
        </references>
      </pivotArea>
    </chartFormat>
    <chartFormat chart="0" format="27" series="1">
      <pivotArea type="data" outline="0" fieldPosition="0">
        <references count="2">
          <reference field="4294967294" count="1" selected="0">
            <x v="0"/>
          </reference>
          <reference field="1" count="1" selected="0">
            <x v="5"/>
          </reference>
        </references>
      </pivotArea>
    </chartFormat>
    <chartFormat chart="0" format="28" series="1">
      <pivotArea type="data" outline="0" fieldPosition="0">
        <references count="2">
          <reference field="4294967294" count="1" selected="0">
            <x v="0"/>
          </reference>
          <reference field="1" count="1" selected="0">
            <x v="6"/>
          </reference>
        </references>
      </pivotArea>
    </chartFormat>
    <chartFormat chart="0" format="29" series="1">
      <pivotArea type="data" outline="0" fieldPosition="0">
        <references count="2">
          <reference field="4294967294" count="1" selected="0">
            <x v="0"/>
          </reference>
          <reference field="1" count="1" selected="0">
            <x v="7"/>
          </reference>
        </references>
      </pivotArea>
    </chartFormat>
    <chartFormat chart="0" format="30" series="1">
      <pivotArea type="data" outline="0" fieldPosition="0">
        <references count="2">
          <reference field="4294967294" count="1" selected="0">
            <x v="0"/>
          </reference>
          <reference field="1" count="1" selected="0">
            <x v="8"/>
          </reference>
        </references>
      </pivotArea>
    </chartFormat>
    <chartFormat chart="0" format="31" series="1">
      <pivotArea type="data" outline="0" fieldPosition="0">
        <references count="2">
          <reference field="4294967294" count="1" selected="0">
            <x v="0"/>
          </reference>
          <reference field="1" count="1" selected="0">
            <x v="9"/>
          </reference>
        </references>
      </pivotArea>
    </chartFormat>
    <chartFormat chart="0" format="32" series="1">
      <pivotArea type="data" outline="0" fieldPosition="0">
        <references count="2">
          <reference field="4294967294" count="1" selected="0">
            <x v="0"/>
          </reference>
          <reference field="1" count="1" selected="0">
            <x v="10"/>
          </reference>
        </references>
      </pivotArea>
    </chartFormat>
    <chartFormat chart="0" format="33" series="1">
      <pivotArea type="data" outline="0" fieldPosition="0">
        <references count="2">
          <reference field="4294967294" count="1" selected="0">
            <x v="0"/>
          </reference>
          <reference field="1" count="1" selected="0">
            <x v="11"/>
          </reference>
        </references>
      </pivotArea>
    </chartFormat>
  </chartFormats>
  <pivotTableStyleInfo name="PivotStyleDark2 2" showRowHeaders="0"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InsertBlankRowDefault="1"/>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A6ABDC7-262A-4681-95BA-1D7567A0A1D1}" name="PivotTable1" cacheId="8" applyNumberFormats="0" applyBorderFormats="0" applyFontFormats="0" applyPatternFormats="0" applyAlignmentFormats="0" applyWidthHeightFormats="1" dataCaption="Values" updatedVersion="6" minRefreshableVersion="5" showDrill="0" rowGrandTotals="0" colGrandTotals="0" itemPrintTitles="1" createdVersion="6" indent="0" compact="0" compactData="0" multipleFieldFilters="0" rowHeaderCaption="Costs" colHeaderCaption="Months">
  <location ref="A3:M26" firstHeaderRow="1" firstDataRow="2" firstDataCol="1"/>
  <pivotFields count="5">
    <pivotField compact="0" outline="0" showAll="0" insertBlankRow="1"/>
    <pivotField axis="axisRow" compact="0" outline="0" showAll="0" insertBlankRow="1">
      <items count="23">
        <item x="0"/>
        <item x="1"/>
        <item x="2"/>
        <item x="3"/>
        <item x="4"/>
        <item x="5"/>
        <item x="6"/>
        <item x="7"/>
        <item x="8"/>
        <item x="9"/>
        <item x="10"/>
        <item x="11"/>
        <item x="12"/>
        <item x="13"/>
        <item x="14"/>
        <item x="15"/>
        <item x="16"/>
        <item x="17"/>
        <item x="18"/>
        <item x="19"/>
        <item x="20"/>
        <item x="21"/>
        <item t="default"/>
      </items>
    </pivotField>
    <pivotField compact="0" numFmtId="14" outline="0" showAll="0" insertBlankRow="1">
      <items count="13">
        <item x="5"/>
        <item x="0"/>
        <item x="6"/>
        <item x="1"/>
        <item x="7"/>
        <item x="2"/>
        <item x="8"/>
        <item x="9"/>
        <item x="3"/>
        <item x="10"/>
        <item x="4"/>
        <item x="11"/>
        <item t="default"/>
      </items>
    </pivotField>
    <pivotField dataField="1" compact="0" outline="0" showAll="0" insertBlankRow="1"/>
    <pivotField axis="axisCol" compact="0" outline="0" showAll="0" insertBlankRow="1" sortType="ascending">
      <items count="14">
        <item x="5"/>
        <item x="0"/>
        <item x="6"/>
        <item x="1"/>
        <item x="7"/>
        <item x="2"/>
        <item x="8"/>
        <item x="9"/>
        <item x="3"/>
        <item x="10"/>
        <item x="4"/>
        <item x="11"/>
        <item m="1" x="12"/>
        <item t="default"/>
      </items>
    </pivotField>
  </pivotFields>
  <rowFields count="1">
    <field x="1"/>
  </rowFields>
  <rowItems count="22">
    <i>
      <x/>
    </i>
    <i>
      <x v="1"/>
    </i>
    <i>
      <x v="2"/>
    </i>
    <i>
      <x v="3"/>
    </i>
    <i>
      <x v="4"/>
    </i>
    <i>
      <x v="5"/>
    </i>
    <i>
      <x v="6"/>
    </i>
    <i>
      <x v="7"/>
    </i>
    <i>
      <x v="8"/>
    </i>
    <i>
      <x v="9"/>
    </i>
    <i>
      <x v="10"/>
    </i>
    <i>
      <x v="11"/>
    </i>
    <i>
      <x v="12"/>
    </i>
    <i>
      <x v="13"/>
    </i>
    <i>
      <x v="14"/>
    </i>
    <i>
      <x v="15"/>
    </i>
    <i>
      <x v="16"/>
    </i>
    <i>
      <x v="17"/>
    </i>
    <i>
      <x v="18"/>
    </i>
    <i>
      <x v="19"/>
    </i>
    <i>
      <x v="20"/>
    </i>
    <i>
      <x v="21"/>
    </i>
  </rowItems>
  <colFields count="1">
    <field x="4"/>
  </colFields>
  <colItems count="12">
    <i>
      <x/>
    </i>
    <i>
      <x v="1"/>
    </i>
    <i>
      <x v="2"/>
    </i>
    <i>
      <x v="3"/>
    </i>
    <i>
      <x v="4"/>
    </i>
    <i>
      <x v="5"/>
    </i>
    <i>
      <x v="6"/>
    </i>
    <i>
      <x v="7"/>
    </i>
    <i>
      <x v="8"/>
    </i>
    <i>
      <x v="9"/>
    </i>
    <i>
      <x v="10"/>
    </i>
    <i>
      <x v="11"/>
    </i>
  </colItems>
  <dataFields count="1">
    <dataField name="Value " fld="3" baseField="1" baseItem="0"/>
  </dataFields>
  <pivotTableStyleInfo name="PivotStyleDark2 2" showRowHeaders="0"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InsertBlankRowDefault="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st_Type" xr10:uid="{FCCE5B1D-9894-4E26-93DF-FAA3BD15F28B}" sourceName="Cost_Type">
  <pivotTables>
    <pivotTable tabId="2" name="PivotTable1"/>
    <pivotTable tabId="2" name="PivotTable2"/>
    <pivotTable tabId="2" name="PivotTable3"/>
    <pivotTable tabId="2" name="PivotTable4"/>
  </pivotTables>
  <data>
    <tabular pivotCacheId="1338031019">
      <items count="22">
        <i x="0" s="1"/>
        <i x="1" s="1"/>
        <i x="2" s="1"/>
        <i x="3" s="1"/>
        <i x="4" s="1"/>
        <i x="5" s="1"/>
        <i x="6" s="1"/>
        <i x="7" s="1"/>
        <i x="8" s="1"/>
        <i x="9" s="1"/>
        <i x="10" s="1"/>
        <i x="11" s="1"/>
        <i x="12" s="1"/>
        <i x="13" s="1"/>
        <i x="14" s="1"/>
        <i x="15" s="1"/>
        <i x="16" s="1"/>
        <i x="17" s="1"/>
        <i x="18" s="1"/>
        <i x="19" s="1"/>
        <i x="20" s="1"/>
        <i x="2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st_Type" xr10:uid="{400DAA2C-F200-4BA9-AD28-295EB98298A8}" cache="Slicer_Cost_Type" caption="Cost_Type"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2EADB1E-9638-445C-AA00-D1BD0A527641}" name="Table1" displayName="Table1" ref="A1:E265" totalsRowShown="0">
  <autoFilter ref="A1:E265" xr:uid="{3FE80428-CBBE-4D8C-BDDF-2ADEB44C5148}"/>
  <tableColumns count="5">
    <tableColumn id="1" xr3:uid="{4DDB652E-4F96-4B5A-B9BA-6025613EDEB8}" name="ID"/>
    <tableColumn id="2" xr3:uid="{324FFA67-5566-4FF2-B217-13CFDCA57FC2}" name="Cost_Type"/>
    <tableColumn id="3" xr3:uid="{7C4BD6CA-9197-48B6-9214-DDAEA78D6171}" name="Date"/>
    <tableColumn id="4" xr3:uid="{618C4FE6-8AFB-4D2A-B548-875A0A52D3F3}" name="Value" dataDxfId="11"/>
    <tableColumn id="5" xr3:uid="{738DCDCE-4DFF-492F-9939-A6B444193AA4}" name="Month" dataDxfId="10">
      <calculatedColumnFormula>MONTH(Table1[[#This Row],[Date]])</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692BE9CC-1167-4B12-9A95-116C4DA0B518}" sourceName="Date">
  <pivotTables>
    <pivotTable tabId="2" name="PivotTable1"/>
  </pivotTables>
  <state minimalRefreshVersion="6" lastRefreshVersion="6" pivotCacheId="1338031019" filterType="unknown">
    <bounds startDate="2019-01-01T00:00:00" endDate="2021-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CE8982AD-2420-429A-8231-CFAF3249B35A}" cache="NativeTimeline_Date" caption="Date" level="2" selectionLevel="2" scrollPosition="2019-01-01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microsoft.com/office/2011/relationships/timeline" Target="../timelines/timeline1.xml"/><Relationship Id="rId3" Type="http://schemas.openxmlformats.org/officeDocument/2006/relationships/pivotTable" Target="../pivotTables/pivotTable3.xml"/><Relationship Id="rId7"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rinterSettings" Target="../printerSettings/printerSettings1.bin"/><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90FB1F-BEE2-431F-A93E-735F03744935}">
  <sheetPr codeName="Sheet2"/>
  <dimension ref="A1:E265"/>
  <sheetViews>
    <sheetView workbookViewId="0">
      <selection activeCell="E2" sqref="E2"/>
    </sheetView>
  </sheetViews>
  <sheetFormatPr defaultRowHeight="15" x14ac:dyDescent="0.25"/>
  <cols>
    <col min="2" max="2" width="36" bestFit="1" customWidth="1"/>
    <col min="3" max="3" width="10.140625" bestFit="1" customWidth="1"/>
    <col min="4" max="4" width="8.5703125" bestFit="1" customWidth="1"/>
    <col min="5" max="5" width="9.28515625" bestFit="1" customWidth="1"/>
  </cols>
  <sheetData>
    <row r="1" spans="1:5" x14ac:dyDescent="0.25">
      <c r="A1" t="s">
        <v>0</v>
      </c>
      <c r="B1" t="s">
        <v>1</v>
      </c>
      <c r="C1" t="s">
        <v>25</v>
      </c>
      <c r="D1" t="s">
        <v>2</v>
      </c>
      <c r="E1" t="s">
        <v>26</v>
      </c>
    </row>
    <row r="2" spans="1:5" x14ac:dyDescent="0.25">
      <c r="A2">
        <v>2</v>
      </c>
      <c r="B2" t="s">
        <v>3</v>
      </c>
      <c r="C2" s="2">
        <v>43524</v>
      </c>
      <c r="D2">
        <v>520</v>
      </c>
      <c r="E2">
        <f>MONTH(Table1[[#This Row],[Date]])</f>
        <v>2</v>
      </c>
    </row>
    <row r="3" spans="1:5" x14ac:dyDescent="0.25">
      <c r="A3">
        <v>14</v>
      </c>
      <c r="B3" t="s">
        <v>4</v>
      </c>
      <c r="C3" s="2">
        <v>43524</v>
      </c>
      <c r="D3">
        <v>410</v>
      </c>
      <c r="E3">
        <f>MONTH(Table1[[#This Row],[Date]])</f>
        <v>2</v>
      </c>
    </row>
    <row r="4" spans="1:5" x14ac:dyDescent="0.25">
      <c r="A4">
        <v>26</v>
      </c>
      <c r="B4" t="s">
        <v>5</v>
      </c>
      <c r="C4" s="2">
        <v>43524</v>
      </c>
      <c r="D4">
        <v>0</v>
      </c>
      <c r="E4">
        <f>MONTH(Table1[[#This Row],[Date]])</f>
        <v>2</v>
      </c>
    </row>
    <row r="5" spans="1:5" x14ac:dyDescent="0.25">
      <c r="A5">
        <v>38</v>
      </c>
      <c r="B5" t="s">
        <v>6</v>
      </c>
      <c r="C5" s="2">
        <v>43524</v>
      </c>
      <c r="D5">
        <v>5129</v>
      </c>
      <c r="E5">
        <f>MONTH(Table1[[#This Row],[Date]])</f>
        <v>2</v>
      </c>
    </row>
    <row r="6" spans="1:5" x14ac:dyDescent="0.25">
      <c r="A6">
        <v>50</v>
      </c>
      <c r="B6" t="s">
        <v>7</v>
      </c>
      <c r="C6" s="2">
        <v>43524</v>
      </c>
      <c r="D6">
        <v>0</v>
      </c>
      <c r="E6">
        <f>MONTH(Table1[[#This Row],[Date]])</f>
        <v>2</v>
      </c>
    </row>
    <row r="7" spans="1:5" x14ac:dyDescent="0.25">
      <c r="A7">
        <v>62</v>
      </c>
      <c r="B7" t="s">
        <v>8</v>
      </c>
      <c r="C7" s="2">
        <v>43524</v>
      </c>
      <c r="D7">
        <v>0</v>
      </c>
      <c r="E7">
        <f>MONTH(Table1[[#This Row],[Date]])</f>
        <v>2</v>
      </c>
    </row>
    <row r="8" spans="1:5" x14ac:dyDescent="0.25">
      <c r="A8">
        <v>74</v>
      </c>
      <c r="B8" t="s">
        <v>9</v>
      </c>
      <c r="C8" s="2">
        <v>43524</v>
      </c>
      <c r="D8">
        <v>0</v>
      </c>
      <c r="E8">
        <f>MONTH(Table1[[#This Row],[Date]])</f>
        <v>2</v>
      </c>
    </row>
    <row r="9" spans="1:5" x14ac:dyDescent="0.25">
      <c r="A9">
        <v>86</v>
      </c>
      <c r="B9" t="s">
        <v>10</v>
      </c>
      <c r="C9" s="2">
        <v>43524</v>
      </c>
      <c r="D9">
        <v>0</v>
      </c>
      <c r="E9">
        <f>MONTH(Table1[[#This Row],[Date]])</f>
        <v>2</v>
      </c>
    </row>
    <row r="10" spans="1:5" x14ac:dyDescent="0.25">
      <c r="A10">
        <v>98</v>
      </c>
      <c r="B10" t="s">
        <v>11</v>
      </c>
      <c r="C10" s="2">
        <v>43524</v>
      </c>
      <c r="D10">
        <v>640</v>
      </c>
      <c r="E10">
        <f>MONTH(Table1[[#This Row],[Date]])</f>
        <v>2</v>
      </c>
    </row>
    <row r="11" spans="1:5" x14ac:dyDescent="0.25">
      <c r="A11">
        <v>110</v>
      </c>
      <c r="B11" t="s">
        <v>12</v>
      </c>
      <c r="C11" s="2">
        <v>43524</v>
      </c>
      <c r="D11">
        <v>500</v>
      </c>
      <c r="E11">
        <f>MONTH(Table1[[#This Row],[Date]])</f>
        <v>2</v>
      </c>
    </row>
    <row r="12" spans="1:5" x14ac:dyDescent="0.25">
      <c r="A12">
        <v>122</v>
      </c>
      <c r="B12" t="s">
        <v>13</v>
      </c>
      <c r="C12" s="2">
        <v>43524</v>
      </c>
      <c r="D12">
        <v>510</v>
      </c>
      <c r="E12">
        <f>MONTH(Table1[[#This Row],[Date]])</f>
        <v>2</v>
      </c>
    </row>
    <row r="13" spans="1:5" x14ac:dyDescent="0.25">
      <c r="A13">
        <v>134</v>
      </c>
      <c r="B13" t="s">
        <v>14</v>
      </c>
      <c r="C13" s="2">
        <v>43524</v>
      </c>
      <c r="D13">
        <v>0</v>
      </c>
      <c r="E13">
        <f>MONTH(Table1[[#This Row],[Date]])</f>
        <v>2</v>
      </c>
    </row>
    <row r="14" spans="1:5" x14ac:dyDescent="0.25">
      <c r="A14">
        <v>146</v>
      </c>
      <c r="B14" t="s">
        <v>15</v>
      </c>
      <c r="C14" s="2">
        <v>43524</v>
      </c>
      <c r="D14">
        <v>0</v>
      </c>
      <c r="E14">
        <f>MONTH(Table1[[#This Row],[Date]])</f>
        <v>2</v>
      </c>
    </row>
    <row r="15" spans="1:5" x14ac:dyDescent="0.25">
      <c r="A15">
        <v>158</v>
      </c>
      <c r="B15" t="s">
        <v>16</v>
      </c>
      <c r="C15" s="2">
        <v>43524</v>
      </c>
      <c r="D15">
        <v>492</v>
      </c>
      <c r="E15">
        <f>MONTH(Table1[[#This Row],[Date]])</f>
        <v>2</v>
      </c>
    </row>
    <row r="16" spans="1:5" x14ac:dyDescent="0.25">
      <c r="A16">
        <v>170</v>
      </c>
      <c r="B16" t="s">
        <v>17</v>
      </c>
      <c r="C16" s="2">
        <v>43524</v>
      </c>
      <c r="D16">
        <v>110</v>
      </c>
      <c r="E16">
        <f>MONTH(Table1[[#This Row],[Date]])</f>
        <v>2</v>
      </c>
    </row>
    <row r="17" spans="1:5" x14ac:dyDescent="0.25">
      <c r="A17">
        <v>182</v>
      </c>
      <c r="B17" t="s">
        <v>18</v>
      </c>
      <c r="C17" s="2">
        <v>43524</v>
      </c>
      <c r="D17">
        <v>330</v>
      </c>
      <c r="E17">
        <f>MONTH(Table1[[#This Row],[Date]])</f>
        <v>2</v>
      </c>
    </row>
    <row r="18" spans="1:5" x14ac:dyDescent="0.25">
      <c r="A18">
        <v>194</v>
      </c>
      <c r="B18" t="s">
        <v>19</v>
      </c>
      <c r="C18" s="2">
        <v>43524</v>
      </c>
      <c r="D18">
        <v>100</v>
      </c>
      <c r="E18">
        <f>MONTH(Table1[[#This Row],[Date]])</f>
        <v>2</v>
      </c>
    </row>
    <row r="19" spans="1:5" x14ac:dyDescent="0.25">
      <c r="A19">
        <v>206</v>
      </c>
      <c r="B19" t="s">
        <v>20</v>
      </c>
      <c r="C19" s="2">
        <v>43524</v>
      </c>
      <c r="D19">
        <v>410</v>
      </c>
      <c r="E19">
        <f>MONTH(Table1[[#This Row],[Date]])</f>
        <v>2</v>
      </c>
    </row>
    <row r="20" spans="1:5" x14ac:dyDescent="0.25">
      <c r="A20">
        <v>218</v>
      </c>
      <c r="B20" t="s">
        <v>21</v>
      </c>
      <c r="C20" s="2">
        <v>43524</v>
      </c>
      <c r="D20">
        <v>481</v>
      </c>
      <c r="E20">
        <f>MONTH(Table1[[#This Row],[Date]])</f>
        <v>2</v>
      </c>
    </row>
    <row r="21" spans="1:5" x14ac:dyDescent="0.25">
      <c r="A21">
        <v>230</v>
      </c>
      <c r="B21" t="s">
        <v>22</v>
      </c>
      <c r="C21" s="2">
        <v>43524</v>
      </c>
      <c r="D21">
        <v>0</v>
      </c>
      <c r="E21">
        <f>MONTH(Table1[[#This Row],[Date]])</f>
        <v>2</v>
      </c>
    </row>
    <row r="22" spans="1:5" x14ac:dyDescent="0.25">
      <c r="A22">
        <v>242</v>
      </c>
      <c r="B22" t="s">
        <v>23</v>
      </c>
      <c r="C22" s="2">
        <v>43524</v>
      </c>
      <c r="D22">
        <v>400</v>
      </c>
      <c r="E22">
        <f>MONTH(Table1[[#This Row],[Date]])</f>
        <v>2</v>
      </c>
    </row>
    <row r="23" spans="1:5" x14ac:dyDescent="0.25">
      <c r="A23">
        <v>254</v>
      </c>
      <c r="B23" t="s">
        <v>24</v>
      </c>
      <c r="C23" s="2">
        <v>43524</v>
      </c>
      <c r="D23">
        <v>0</v>
      </c>
      <c r="E23">
        <f>MONTH(Table1[[#This Row],[Date]])</f>
        <v>2</v>
      </c>
    </row>
    <row r="24" spans="1:5" x14ac:dyDescent="0.25">
      <c r="A24">
        <v>4</v>
      </c>
      <c r="B24" t="s">
        <v>3</v>
      </c>
      <c r="C24" s="2">
        <v>43585</v>
      </c>
      <c r="D24">
        <v>520</v>
      </c>
      <c r="E24">
        <f>MONTH(Table1[[#This Row],[Date]])</f>
        <v>4</v>
      </c>
    </row>
    <row r="25" spans="1:5" x14ac:dyDescent="0.25">
      <c r="A25">
        <v>16</v>
      </c>
      <c r="B25" t="s">
        <v>4</v>
      </c>
      <c r="C25" s="2">
        <v>43585</v>
      </c>
      <c r="D25">
        <v>820</v>
      </c>
      <c r="E25">
        <f>MONTH(Table1[[#This Row],[Date]])</f>
        <v>4</v>
      </c>
    </row>
    <row r="26" spans="1:5" x14ac:dyDescent="0.25">
      <c r="A26">
        <v>28</v>
      </c>
      <c r="B26" t="s">
        <v>5</v>
      </c>
      <c r="C26" s="2">
        <v>43585</v>
      </c>
      <c r="D26">
        <v>0</v>
      </c>
      <c r="E26">
        <f>MONTH(Table1[[#This Row],[Date]])</f>
        <v>4</v>
      </c>
    </row>
    <row r="27" spans="1:5" x14ac:dyDescent="0.25">
      <c r="A27">
        <v>40</v>
      </c>
      <c r="B27" t="s">
        <v>6</v>
      </c>
      <c r="C27" s="2">
        <v>43585</v>
      </c>
      <c r="D27">
        <v>0</v>
      </c>
      <c r="E27">
        <f>MONTH(Table1[[#This Row],[Date]])</f>
        <v>4</v>
      </c>
    </row>
    <row r="28" spans="1:5" x14ac:dyDescent="0.25">
      <c r="A28">
        <v>52</v>
      </c>
      <c r="B28" t="s">
        <v>7</v>
      </c>
      <c r="C28" s="2">
        <v>43585</v>
      </c>
      <c r="D28">
        <v>0</v>
      </c>
      <c r="E28">
        <f>MONTH(Table1[[#This Row],[Date]])</f>
        <v>4</v>
      </c>
    </row>
    <row r="29" spans="1:5" x14ac:dyDescent="0.25">
      <c r="A29">
        <v>64</v>
      </c>
      <c r="B29" t="s">
        <v>8</v>
      </c>
      <c r="C29" s="2">
        <v>43585</v>
      </c>
      <c r="D29">
        <v>0</v>
      </c>
      <c r="E29">
        <f>MONTH(Table1[[#This Row],[Date]])</f>
        <v>4</v>
      </c>
    </row>
    <row r="30" spans="1:5" x14ac:dyDescent="0.25">
      <c r="A30">
        <v>76</v>
      </c>
      <c r="B30" t="s">
        <v>9</v>
      </c>
      <c r="C30" s="2">
        <v>43585</v>
      </c>
      <c r="D30">
        <v>0</v>
      </c>
      <c r="E30">
        <f>MONTH(Table1[[#This Row],[Date]])</f>
        <v>4</v>
      </c>
    </row>
    <row r="31" spans="1:5" x14ac:dyDescent="0.25">
      <c r="A31">
        <v>88</v>
      </c>
      <c r="B31" t="s">
        <v>10</v>
      </c>
      <c r="C31" s="2">
        <v>43585</v>
      </c>
      <c r="D31">
        <v>0</v>
      </c>
      <c r="E31">
        <f>MONTH(Table1[[#This Row],[Date]])</f>
        <v>4</v>
      </c>
    </row>
    <row r="32" spans="1:5" x14ac:dyDescent="0.25">
      <c r="A32">
        <v>100</v>
      </c>
      <c r="B32" t="s">
        <v>11</v>
      </c>
      <c r="C32" s="2">
        <v>43585</v>
      </c>
      <c r="D32">
        <v>640</v>
      </c>
      <c r="E32">
        <f>MONTH(Table1[[#This Row],[Date]])</f>
        <v>4</v>
      </c>
    </row>
    <row r="33" spans="1:5" x14ac:dyDescent="0.25">
      <c r="A33">
        <v>112</v>
      </c>
      <c r="B33" t="s">
        <v>12</v>
      </c>
      <c r="C33" s="2">
        <v>43585</v>
      </c>
      <c r="D33">
        <v>440</v>
      </c>
      <c r="E33">
        <f>MONTH(Table1[[#This Row],[Date]])</f>
        <v>4</v>
      </c>
    </row>
    <row r="34" spans="1:5" x14ac:dyDescent="0.25">
      <c r="A34">
        <v>124</v>
      </c>
      <c r="B34" t="s">
        <v>13</v>
      </c>
      <c r="C34" s="2">
        <v>43585</v>
      </c>
      <c r="D34">
        <v>810</v>
      </c>
      <c r="E34">
        <f>MONTH(Table1[[#This Row],[Date]])</f>
        <v>4</v>
      </c>
    </row>
    <row r="35" spans="1:5" x14ac:dyDescent="0.25">
      <c r="A35">
        <v>136</v>
      </c>
      <c r="B35" t="s">
        <v>14</v>
      </c>
      <c r="C35" s="2">
        <v>43585</v>
      </c>
      <c r="D35">
        <v>0</v>
      </c>
      <c r="E35">
        <f>MONTH(Table1[[#This Row],[Date]])</f>
        <v>4</v>
      </c>
    </row>
    <row r="36" spans="1:5" x14ac:dyDescent="0.25">
      <c r="A36">
        <v>148</v>
      </c>
      <c r="B36" t="s">
        <v>15</v>
      </c>
      <c r="C36" s="2">
        <v>43585</v>
      </c>
      <c r="D36" s="1">
        <v>0</v>
      </c>
      <c r="E36">
        <f>MONTH(Table1[[#This Row],[Date]])</f>
        <v>4</v>
      </c>
    </row>
    <row r="37" spans="1:5" x14ac:dyDescent="0.25">
      <c r="A37">
        <v>160</v>
      </c>
      <c r="B37" t="s">
        <v>16</v>
      </c>
      <c r="C37" s="2">
        <v>43585</v>
      </c>
      <c r="D37">
        <v>829</v>
      </c>
      <c r="E37">
        <f>MONTH(Table1[[#This Row],[Date]])</f>
        <v>4</v>
      </c>
    </row>
    <row r="38" spans="1:5" x14ac:dyDescent="0.25">
      <c r="A38">
        <v>172</v>
      </c>
      <c r="B38" t="s">
        <v>17</v>
      </c>
      <c r="C38" s="2">
        <v>43585</v>
      </c>
      <c r="D38">
        <v>121</v>
      </c>
      <c r="E38">
        <f>MONTH(Table1[[#This Row],[Date]])</f>
        <v>4</v>
      </c>
    </row>
    <row r="39" spans="1:5" x14ac:dyDescent="0.25">
      <c r="A39">
        <v>184</v>
      </c>
      <c r="B39" t="s">
        <v>18</v>
      </c>
      <c r="C39" s="2">
        <v>43585</v>
      </c>
      <c r="D39">
        <v>362</v>
      </c>
      <c r="E39">
        <f>MONTH(Table1[[#This Row],[Date]])</f>
        <v>4</v>
      </c>
    </row>
    <row r="40" spans="1:5" x14ac:dyDescent="0.25">
      <c r="A40">
        <v>196</v>
      </c>
      <c r="B40" t="s">
        <v>19</v>
      </c>
      <c r="C40" s="2">
        <v>43585</v>
      </c>
      <c r="D40">
        <v>100</v>
      </c>
      <c r="E40">
        <f>MONTH(Table1[[#This Row],[Date]])</f>
        <v>4</v>
      </c>
    </row>
    <row r="41" spans="1:5" x14ac:dyDescent="0.25">
      <c r="A41">
        <v>208</v>
      </c>
      <c r="B41" t="s">
        <v>20</v>
      </c>
      <c r="C41" s="2">
        <v>43585</v>
      </c>
      <c r="D41">
        <v>372</v>
      </c>
      <c r="E41">
        <f>MONTH(Table1[[#This Row],[Date]])</f>
        <v>4</v>
      </c>
    </row>
    <row r="42" spans="1:5" x14ac:dyDescent="0.25">
      <c r="A42">
        <v>220</v>
      </c>
      <c r="B42" t="s">
        <v>21</v>
      </c>
      <c r="C42" s="2">
        <v>43585</v>
      </c>
      <c r="D42">
        <v>479</v>
      </c>
      <c r="E42">
        <f>MONTH(Table1[[#This Row],[Date]])</f>
        <v>4</v>
      </c>
    </row>
    <row r="43" spans="1:5" x14ac:dyDescent="0.25">
      <c r="A43">
        <v>232</v>
      </c>
      <c r="B43" t="s">
        <v>22</v>
      </c>
      <c r="C43" s="2">
        <v>43585</v>
      </c>
      <c r="D43">
        <v>0</v>
      </c>
      <c r="E43">
        <f>MONTH(Table1[[#This Row],[Date]])</f>
        <v>4</v>
      </c>
    </row>
    <row r="44" spans="1:5" x14ac:dyDescent="0.25">
      <c r="A44">
        <v>244</v>
      </c>
      <c r="B44" t="s">
        <v>23</v>
      </c>
      <c r="C44" s="2">
        <v>43585</v>
      </c>
      <c r="D44">
        <v>388</v>
      </c>
      <c r="E44">
        <f>MONTH(Table1[[#This Row],[Date]])</f>
        <v>4</v>
      </c>
    </row>
    <row r="45" spans="1:5" x14ac:dyDescent="0.25">
      <c r="A45">
        <v>256</v>
      </c>
      <c r="B45" t="s">
        <v>24</v>
      </c>
      <c r="C45" s="2">
        <v>43585</v>
      </c>
      <c r="D45">
        <v>0</v>
      </c>
      <c r="E45">
        <f>MONTH(Table1[[#This Row],[Date]])</f>
        <v>4</v>
      </c>
    </row>
    <row r="46" spans="1:5" x14ac:dyDescent="0.25">
      <c r="A46">
        <v>6</v>
      </c>
      <c r="B46" t="s">
        <v>3</v>
      </c>
      <c r="C46" s="2">
        <v>43646</v>
      </c>
      <c r="D46">
        <v>0</v>
      </c>
      <c r="E46">
        <f>MONTH(Table1[[#This Row],[Date]])</f>
        <v>6</v>
      </c>
    </row>
    <row r="47" spans="1:5" x14ac:dyDescent="0.25">
      <c r="A47">
        <v>18</v>
      </c>
      <c r="B47" t="s">
        <v>4</v>
      </c>
      <c r="C47" s="2">
        <v>43646</v>
      </c>
      <c r="D47">
        <v>410</v>
      </c>
      <c r="E47">
        <f>MONTH(Table1[[#This Row],[Date]])</f>
        <v>6</v>
      </c>
    </row>
    <row r="48" spans="1:5" x14ac:dyDescent="0.25">
      <c r="A48">
        <v>30</v>
      </c>
      <c r="B48" t="s">
        <v>5</v>
      </c>
      <c r="C48" s="2">
        <v>43646</v>
      </c>
      <c r="D48">
        <v>0</v>
      </c>
      <c r="E48">
        <f>MONTH(Table1[[#This Row],[Date]])</f>
        <v>6</v>
      </c>
    </row>
    <row r="49" spans="1:5" x14ac:dyDescent="0.25">
      <c r="A49">
        <v>42</v>
      </c>
      <c r="B49" t="s">
        <v>6</v>
      </c>
      <c r="C49" s="2">
        <v>43646</v>
      </c>
      <c r="D49">
        <v>0</v>
      </c>
      <c r="E49">
        <f>MONTH(Table1[[#This Row],[Date]])</f>
        <v>6</v>
      </c>
    </row>
    <row r="50" spans="1:5" x14ac:dyDescent="0.25">
      <c r="A50">
        <v>54</v>
      </c>
      <c r="B50" t="s">
        <v>7</v>
      </c>
      <c r="C50" s="2">
        <v>43646</v>
      </c>
      <c r="D50">
        <v>0</v>
      </c>
      <c r="E50">
        <f>MONTH(Table1[[#This Row],[Date]])</f>
        <v>6</v>
      </c>
    </row>
    <row r="51" spans="1:5" x14ac:dyDescent="0.25">
      <c r="A51">
        <v>66</v>
      </c>
      <c r="B51" t="s">
        <v>8</v>
      </c>
      <c r="C51" s="2">
        <v>43646</v>
      </c>
      <c r="D51">
        <v>0</v>
      </c>
      <c r="E51">
        <f>MONTH(Table1[[#This Row],[Date]])</f>
        <v>6</v>
      </c>
    </row>
    <row r="52" spans="1:5" x14ac:dyDescent="0.25">
      <c r="A52">
        <v>78</v>
      </c>
      <c r="B52" t="s">
        <v>9</v>
      </c>
      <c r="C52" s="2">
        <v>43646</v>
      </c>
      <c r="D52">
        <v>0</v>
      </c>
      <c r="E52">
        <f>MONTH(Table1[[#This Row],[Date]])</f>
        <v>6</v>
      </c>
    </row>
    <row r="53" spans="1:5" x14ac:dyDescent="0.25">
      <c r="A53">
        <v>90</v>
      </c>
      <c r="B53" t="s">
        <v>10</v>
      </c>
      <c r="C53" s="2">
        <v>43646</v>
      </c>
      <c r="D53">
        <v>0</v>
      </c>
      <c r="E53">
        <f>MONTH(Table1[[#This Row],[Date]])</f>
        <v>6</v>
      </c>
    </row>
    <row r="54" spans="1:5" x14ac:dyDescent="0.25">
      <c r="A54">
        <v>102</v>
      </c>
      <c r="B54" t="s">
        <v>11</v>
      </c>
      <c r="C54" s="2">
        <v>43646</v>
      </c>
      <c r="D54">
        <v>640</v>
      </c>
      <c r="E54">
        <f>MONTH(Table1[[#This Row],[Date]])</f>
        <v>6</v>
      </c>
    </row>
    <row r="55" spans="1:5" x14ac:dyDescent="0.25">
      <c r="A55">
        <v>114</v>
      </c>
      <c r="B55" t="s">
        <v>12</v>
      </c>
      <c r="C55" s="2">
        <v>43646</v>
      </c>
      <c r="D55">
        <v>500</v>
      </c>
      <c r="E55">
        <f>MONTH(Table1[[#This Row],[Date]])</f>
        <v>6</v>
      </c>
    </row>
    <row r="56" spans="1:5" x14ac:dyDescent="0.25">
      <c r="A56">
        <v>126</v>
      </c>
      <c r="B56" t="s">
        <v>13</v>
      </c>
      <c r="C56" s="2">
        <v>43646</v>
      </c>
      <c r="D56">
        <v>675</v>
      </c>
      <c r="E56">
        <f>MONTH(Table1[[#This Row],[Date]])</f>
        <v>6</v>
      </c>
    </row>
    <row r="57" spans="1:5" x14ac:dyDescent="0.25">
      <c r="A57">
        <v>138</v>
      </c>
      <c r="B57" t="s">
        <v>14</v>
      </c>
      <c r="C57" s="2">
        <v>43646</v>
      </c>
      <c r="D57">
        <v>2500</v>
      </c>
      <c r="E57">
        <f>MONTH(Table1[[#This Row],[Date]])</f>
        <v>6</v>
      </c>
    </row>
    <row r="58" spans="1:5" x14ac:dyDescent="0.25">
      <c r="A58">
        <v>150</v>
      </c>
      <c r="B58" t="s">
        <v>15</v>
      </c>
      <c r="C58" s="2">
        <v>43646</v>
      </c>
      <c r="D58" s="1">
        <v>0</v>
      </c>
      <c r="E58">
        <f>MONTH(Table1[[#This Row],[Date]])</f>
        <v>6</v>
      </c>
    </row>
    <row r="59" spans="1:5" x14ac:dyDescent="0.25">
      <c r="A59">
        <v>162</v>
      </c>
      <c r="B59" t="s">
        <v>16</v>
      </c>
      <c r="C59" s="2">
        <v>43646</v>
      </c>
      <c r="D59">
        <v>0</v>
      </c>
      <c r="E59">
        <f>MONTH(Table1[[#This Row],[Date]])</f>
        <v>6</v>
      </c>
    </row>
    <row r="60" spans="1:5" x14ac:dyDescent="0.25">
      <c r="A60">
        <v>174</v>
      </c>
      <c r="B60" t="s">
        <v>17</v>
      </c>
      <c r="C60" s="2">
        <v>43646</v>
      </c>
      <c r="D60">
        <v>109</v>
      </c>
      <c r="E60">
        <f>MONTH(Table1[[#This Row],[Date]])</f>
        <v>6</v>
      </c>
    </row>
    <row r="61" spans="1:5" x14ac:dyDescent="0.25">
      <c r="A61">
        <v>186</v>
      </c>
      <c r="B61" t="s">
        <v>18</v>
      </c>
      <c r="C61" s="2">
        <v>43646</v>
      </c>
      <c r="D61">
        <v>152</v>
      </c>
      <c r="E61">
        <f>MONTH(Table1[[#This Row],[Date]])</f>
        <v>6</v>
      </c>
    </row>
    <row r="62" spans="1:5" x14ac:dyDescent="0.25">
      <c r="A62">
        <v>198</v>
      </c>
      <c r="B62" t="s">
        <v>19</v>
      </c>
      <c r="C62" s="2">
        <v>43646</v>
      </c>
      <c r="D62">
        <v>100</v>
      </c>
      <c r="E62">
        <f>MONTH(Table1[[#This Row],[Date]])</f>
        <v>6</v>
      </c>
    </row>
    <row r="63" spans="1:5" x14ac:dyDescent="0.25">
      <c r="A63">
        <v>210</v>
      </c>
      <c r="B63" t="s">
        <v>20</v>
      </c>
      <c r="C63" s="2">
        <v>43646</v>
      </c>
      <c r="D63">
        <v>412</v>
      </c>
      <c r="E63">
        <f>MONTH(Table1[[#This Row],[Date]])</f>
        <v>6</v>
      </c>
    </row>
    <row r="64" spans="1:5" x14ac:dyDescent="0.25">
      <c r="A64">
        <v>222</v>
      </c>
      <c r="B64" t="s">
        <v>21</v>
      </c>
      <c r="C64" s="2">
        <v>43646</v>
      </c>
      <c r="D64">
        <v>508</v>
      </c>
      <c r="E64">
        <f>MONTH(Table1[[#This Row],[Date]])</f>
        <v>6</v>
      </c>
    </row>
    <row r="65" spans="1:5" x14ac:dyDescent="0.25">
      <c r="A65">
        <v>234</v>
      </c>
      <c r="B65" t="s">
        <v>22</v>
      </c>
      <c r="C65" s="2">
        <v>43646</v>
      </c>
      <c r="D65">
        <v>0</v>
      </c>
      <c r="E65">
        <f>MONTH(Table1[[#This Row],[Date]])</f>
        <v>6</v>
      </c>
    </row>
    <row r="66" spans="1:5" x14ac:dyDescent="0.25">
      <c r="A66">
        <v>246</v>
      </c>
      <c r="B66" t="s">
        <v>23</v>
      </c>
      <c r="C66" s="2">
        <v>43646</v>
      </c>
      <c r="D66">
        <v>610</v>
      </c>
      <c r="E66">
        <f>MONTH(Table1[[#This Row],[Date]])</f>
        <v>6</v>
      </c>
    </row>
    <row r="67" spans="1:5" x14ac:dyDescent="0.25">
      <c r="A67">
        <v>258</v>
      </c>
      <c r="B67" t="s">
        <v>24</v>
      </c>
      <c r="C67" s="2">
        <v>43646</v>
      </c>
      <c r="D67">
        <v>0</v>
      </c>
      <c r="E67">
        <f>MONTH(Table1[[#This Row],[Date]])</f>
        <v>6</v>
      </c>
    </row>
    <row r="68" spans="1:5" x14ac:dyDescent="0.25">
      <c r="A68">
        <v>9</v>
      </c>
      <c r="B68" t="s">
        <v>3</v>
      </c>
      <c r="C68" s="2">
        <v>43738</v>
      </c>
      <c r="D68">
        <v>729</v>
      </c>
      <c r="E68">
        <f>MONTH(Table1[[#This Row],[Date]])</f>
        <v>9</v>
      </c>
    </row>
    <row r="69" spans="1:5" x14ac:dyDescent="0.25">
      <c r="A69">
        <v>21</v>
      </c>
      <c r="B69" t="s">
        <v>4</v>
      </c>
      <c r="C69" s="2">
        <v>43738</v>
      </c>
      <c r="D69">
        <v>820</v>
      </c>
      <c r="E69">
        <f>MONTH(Table1[[#This Row],[Date]])</f>
        <v>9</v>
      </c>
    </row>
    <row r="70" spans="1:5" x14ac:dyDescent="0.25">
      <c r="A70">
        <v>33</v>
      </c>
      <c r="B70" t="s">
        <v>5</v>
      </c>
      <c r="C70" s="2">
        <v>43738</v>
      </c>
      <c r="D70">
        <v>0</v>
      </c>
      <c r="E70">
        <f>MONTH(Table1[[#This Row],[Date]])</f>
        <v>9</v>
      </c>
    </row>
    <row r="71" spans="1:5" x14ac:dyDescent="0.25">
      <c r="A71">
        <v>45</v>
      </c>
      <c r="B71" t="s">
        <v>6</v>
      </c>
      <c r="C71" s="2">
        <v>43738</v>
      </c>
      <c r="D71">
        <v>0</v>
      </c>
      <c r="E71">
        <f>MONTH(Table1[[#This Row],[Date]])</f>
        <v>9</v>
      </c>
    </row>
    <row r="72" spans="1:5" x14ac:dyDescent="0.25">
      <c r="A72">
        <v>57</v>
      </c>
      <c r="B72" t="s">
        <v>7</v>
      </c>
      <c r="C72" s="2">
        <v>43738</v>
      </c>
      <c r="D72">
        <v>0</v>
      </c>
      <c r="E72">
        <f>MONTH(Table1[[#This Row],[Date]])</f>
        <v>9</v>
      </c>
    </row>
    <row r="73" spans="1:5" x14ac:dyDescent="0.25">
      <c r="A73">
        <v>69</v>
      </c>
      <c r="B73" t="s">
        <v>8</v>
      </c>
      <c r="C73" s="2">
        <v>43738</v>
      </c>
      <c r="D73">
        <v>0</v>
      </c>
      <c r="E73">
        <f>MONTH(Table1[[#This Row],[Date]])</f>
        <v>9</v>
      </c>
    </row>
    <row r="74" spans="1:5" x14ac:dyDescent="0.25">
      <c r="A74">
        <v>81</v>
      </c>
      <c r="B74" t="s">
        <v>9</v>
      </c>
      <c r="C74" s="2">
        <v>43738</v>
      </c>
      <c r="D74">
        <v>0</v>
      </c>
      <c r="E74">
        <f>MONTH(Table1[[#This Row],[Date]])</f>
        <v>9</v>
      </c>
    </row>
    <row r="75" spans="1:5" x14ac:dyDescent="0.25">
      <c r="A75">
        <v>93</v>
      </c>
      <c r="B75" t="s">
        <v>10</v>
      </c>
      <c r="C75" s="2">
        <v>43738</v>
      </c>
      <c r="D75">
        <v>0</v>
      </c>
      <c r="E75">
        <f>MONTH(Table1[[#This Row],[Date]])</f>
        <v>9</v>
      </c>
    </row>
    <row r="76" spans="1:5" x14ac:dyDescent="0.25">
      <c r="A76">
        <v>105</v>
      </c>
      <c r="B76" t="s">
        <v>11</v>
      </c>
      <c r="C76" s="2">
        <v>43738</v>
      </c>
      <c r="D76">
        <v>1300</v>
      </c>
      <c r="E76">
        <f>MONTH(Table1[[#This Row],[Date]])</f>
        <v>9</v>
      </c>
    </row>
    <row r="77" spans="1:5" x14ac:dyDescent="0.25">
      <c r="A77">
        <v>117</v>
      </c>
      <c r="B77" t="s">
        <v>12</v>
      </c>
      <c r="C77" s="2">
        <v>43738</v>
      </c>
      <c r="D77">
        <v>440</v>
      </c>
      <c r="E77">
        <f>MONTH(Table1[[#This Row],[Date]])</f>
        <v>9</v>
      </c>
    </row>
    <row r="78" spans="1:5" x14ac:dyDescent="0.25">
      <c r="A78">
        <v>129</v>
      </c>
      <c r="B78" t="s">
        <v>13</v>
      </c>
      <c r="C78" s="2">
        <v>43738</v>
      </c>
      <c r="D78">
        <v>772</v>
      </c>
      <c r="E78">
        <f>MONTH(Table1[[#This Row],[Date]])</f>
        <v>9</v>
      </c>
    </row>
    <row r="79" spans="1:5" x14ac:dyDescent="0.25">
      <c r="A79">
        <v>141</v>
      </c>
      <c r="B79" t="s">
        <v>14</v>
      </c>
      <c r="C79" s="2">
        <v>43738</v>
      </c>
      <c r="D79">
        <v>2500</v>
      </c>
      <c r="E79">
        <f>MONTH(Table1[[#This Row],[Date]])</f>
        <v>9</v>
      </c>
    </row>
    <row r="80" spans="1:5" x14ac:dyDescent="0.25">
      <c r="A80">
        <v>153</v>
      </c>
      <c r="B80" t="s">
        <v>15</v>
      </c>
      <c r="C80" s="2">
        <v>43738</v>
      </c>
      <c r="D80" s="1">
        <v>0</v>
      </c>
      <c r="E80">
        <f>MONTH(Table1[[#This Row],[Date]])</f>
        <v>9</v>
      </c>
    </row>
    <row r="81" spans="1:5" x14ac:dyDescent="0.25">
      <c r="A81">
        <v>165</v>
      </c>
      <c r="B81" t="s">
        <v>16</v>
      </c>
      <c r="C81" s="2">
        <v>43738</v>
      </c>
      <c r="D81">
        <v>0</v>
      </c>
      <c r="E81">
        <f>MONTH(Table1[[#This Row],[Date]])</f>
        <v>9</v>
      </c>
    </row>
    <row r="82" spans="1:5" x14ac:dyDescent="0.25">
      <c r="A82">
        <v>177</v>
      </c>
      <c r="B82" t="s">
        <v>17</v>
      </c>
      <c r="C82" s="2">
        <v>43738</v>
      </c>
      <c r="D82">
        <v>105</v>
      </c>
      <c r="E82">
        <f>MONTH(Table1[[#This Row],[Date]])</f>
        <v>9</v>
      </c>
    </row>
    <row r="83" spans="1:5" x14ac:dyDescent="0.25">
      <c r="A83">
        <v>189</v>
      </c>
      <c r="B83" t="s">
        <v>18</v>
      </c>
      <c r="C83" s="2">
        <v>43738</v>
      </c>
      <c r="D83">
        <v>315</v>
      </c>
      <c r="E83">
        <f>MONTH(Table1[[#This Row],[Date]])</f>
        <v>9</v>
      </c>
    </row>
    <row r="84" spans="1:5" x14ac:dyDescent="0.25">
      <c r="A84">
        <v>201</v>
      </c>
      <c r="B84" t="s">
        <v>19</v>
      </c>
      <c r="C84" s="2">
        <v>43738</v>
      </c>
      <c r="D84">
        <v>100</v>
      </c>
      <c r="E84">
        <f>MONTH(Table1[[#This Row],[Date]])</f>
        <v>9</v>
      </c>
    </row>
    <row r="85" spans="1:5" x14ac:dyDescent="0.25">
      <c r="A85">
        <v>213</v>
      </c>
      <c r="B85" t="s">
        <v>20</v>
      </c>
      <c r="C85" s="2">
        <v>43738</v>
      </c>
      <c r="D85">
        <v>619</v>
      </c>
      <c r="E85">
        <f>MONTH(Table1[[#This Row],[Date]])</f>
        <v>9</v>
      </c>
    </row>
    <row r="86" spans="1:5" x14ac:dyDescent="0.25">
      <c r="A86">
        <v>225</v>
      </c>
      <c r="B86" t="s">
        <v>21</v>
      </c>
      <c r="C86" s="2">
        <v>43738</v>
      </c>
      <c r="D86">
        <v>389</v>
      </c>
      <c r="E86">
        <f>MONTH(Table1[[#This Row],[Date]])</f>
        <v>9</v>
      </c>
    </row>
    <row r="87" spans="1:5" x14ac:dyDescent="0.25">
      <c r="A87">
        <v>237</v>
      </c>
      <c r="B87" t="s">
        <v>22</v>
      </c>
      <c r="C87" s="2">
        <v>43738</v>
      </c>
      <c r="D87">
        <v>0</v>
      </c>
      <c r="E87">
        <f>MONTH(Table1[[#This Row],[Date]])</f>
        <v>9</v>
      </c>
    </row>
    <row r="88" spans="1:5" x14ac:dyDescent="0.25">
      <c r="A88">
        <v>249</v>
      </c>
      <c r="B88" t="s">
        <v>23</v>
      </c>
      <c r="C88" s="2">
        <v>43738</v>
      </c>
      <c r="D88">
        <v>718</v>
      </c>
      <c r="E88">
        <f>MONTH(Table1[[#This Row],[Date]])</f>
        <v>9</v>
      </c>
    </row>
    <row r="89" spans="1:5" x14ac:dyDescent="0.25">
      <c r="A89">
        <v>261</v>
      </c>
      <c r="B89" t="s">
        <v>24</v>
      </c>
      <c r="C89" s="2">
        <v>43738</v>
      </c>
      <c r="D89">
        <v>0</v>
      </c>
      <c r="E89">
        <f>MONTH(Table1[[#This Row],[Date]])</f>
        <v>9</v>
      </c>
    </row>
    <row r="90" spans="1:5" x14ac:dyDescent="0.25">
      <c r="A90">
        <v>11</v>
      </c>
      <c r="B90" t="s">
        <v>3</v>
      </c>
      <c r="C90" s="2">
        <v>43799</v>
      </c>
      <c r="D90">
        <v>910</v>
      </c>
      <c r="E90">
        <f>MONTH(Table1[[#This Row],[Date]])</f>
        <v>11</v>
      </c>
    </row>
    <row r="91" spans="1:5" x14ac:dyDescent="0.25">
      <c r="A91">
        <v>23</v>
      </c>
      <c r="B91" t="s">
        <v>4</v>
      </c>
      <c r="C91" s="2">
        <v>43799</v>
      </c>
      <c r="D91">
        <v>820</v>
      </c>
      <c r="E91">
        <f>MONTH(Table1[[#This Row],[Date]])</f>
        <v>11</v>
      </c>
    </row>
    <row r="92" spans="1:5" x14ac:dyDescent="0.25">
      <c r="A92">
        <v>35</v>
      </c>
      <c r="B92" t="s">
        <v>5</v>
      </c>
      <c r="C92" s="2">
        <v>43799</v>
      </c>
      <c r="D92">
        <v>0</v>
      </c>
      <c r="E92">
        <f>MONTH(Table1[[#This Row],[Date]])</f>
        <v>11</v>
      </c>
    </row>
    <row r="93" spans="1:5" x14ac:dyDescent="0.25">
      <c r="A93">
        <v>47</v>
      </c>
      <c r="B93" t="s">
        <v>6</v>
      </c>
      <c r="C93" s="2">
        <v>43799</v>
      </c>
      <c r="D93">
        <v>0</v>
      </c>
      <c r="E93">
        <f>MONTH(Table1[[#This Row],[Date]])</f>
        <v>11</v>
      </c>
    </row>
    <row r="94" spans="1:5" x14ac:dyDescent="0.25">
      <c r="A94">
        <v>59</v>
      </c>
      <c r="B94" t="s">
        <v>7</v>
      </c>
      <c r="C94" s="2">
        <v>43799</v>
      </c>
      <c r="D94">
        <v>0</v>
      </c>
      <c r="E94">
        <f>MONTH(Table1[[#This Row],[Date]])</f>
        <v>11</v>
      </c>
    </row>
    <row r="95" spans="1:5" x14ac:dyDescent="0.25">
      <c r="A95">
        <v>71</v>
      </c>
      <c r="B95" t="s">
        <v>8</v>
      </c>
      <c r="C95" s="2">
        <v>43799</v>
      </c>
      <c r="D95">
        <v>0</v>
      </c>
      <c r="E95">
        <f>MONTH(Table1[[#This Row],[Date]])</f>
        <v>11</v>
      </c>
    </row>
    <row r="96" spans="1:5" x14ac:dyDescent="0.25">
      <c r="A96">
        <v>83</v>
      </c>
      <c r="B96" t="s">
        <v>9</v>
      </c>
      <c r="C96" s="2">
        <v>43799</v>
      </c>
      <c r="D96">
        <v>0</v>
      </c>
      <c r="E96">
        <f>MONTH(Table1[[#This Row],[Date]])</f>
        <v>11</v>
      </c>
    </row>
    <row r="97" spans="1:5" x14ac:dyDescent="0.25">
      <c r="A97">
        <v>95</v>
      </c>
      <c r="B97" t="s">
        <v>10</v>
      </c>
      <c r="C97" s="2">
        <v>43799</v>
      </c>
      <c r="D97">
        <v>0</v>
      </c>
      <c r="E97">
        <f>MONTH(Table1[[#This Row],[Date]])</f>
        <v>11</v>
      </c>
    </row>
    <row r="98" spans="1:5" x14ac:dyDescent="0.25">
      <c r="A98">
        <v>107</v>
      </c>
      <c r="B98" t="s">
        <v>11</v>
      </c>
      <c r="C98" s="2">
        <v>43799</v>
      </c>
      <c r="D98">
        <v>1300</v>
      </c>
      <c r="E98">
        <f>MONTH(Table1[[#This Row],[Date]])</f>
        <v>11</v>
      </c>
    </row>
    <row r="99" spans="1:5" x14ac:dyDescent="0.25">
      <c r="A99">
        <v>119</v>
      </c>
      <c r="B99" t="s">
        <v>12</v>
      </c>
      <c r="C99" s="2">
        <v>43799</v>
      </c>
      <c r="D99">
        <v>500</v>
      </c>
      <c r="E99">
        <f>MONTH(Table1[[#This Row],[Date]])</f>
        <v>11</v>
      </c>
    </row>
    <row r="100" spans="1:5" x14ac:dyDescent="0.25">
      <c r="A100">
        <v>131</v>
      </c>
      <c r="B100" t="s">
        <v>13</v>
      </c>
      <c r="C100" s="2">
        <v>43799</v>
      </c>
      <c r="D100">
        <v>838</v>
      </c>
      <c r="E100">
        <f>MONTH(Table1[[#This Row],[Date]])</f>
        <v>11</v>
      </c>
    </row>
    <row r="101" spans="1:5" x14ac:dyDescent="0.25">
      <c r="A101">
        <v>143</v>
      </c>
      <c r="B101" t="s">
        <v>14</v>
      </c>
      <c r="C101" s="2">
        <v>43799</v>
      </c>
      <c r="D101">
        <v>0</v>
      </c>
      <c r="E101">
        <f>MONTH(Table1[[#This Row],[Date]])</f>
        <v>11</v>
      </c>
    </row>
    <row r="102" spans="1:5" x14ac:dyDescent="0.25">
      <c r="A102">
        <v>155</v>
      </c>
      <c r="B102" t="s">
        <v>15</v>
      </c>
      <c r="C102" s="2">
        <v>43799</v>
      </c>
      <c r="D102">
        <v>0</v>
      </c>
      <c r="E102">
        <f>MONTH(Table1[[#This Row],[Date]])</f>
        <v>11</v>
      </c>
    </row>
    <row r="103" spans="1:5" x14ac:dyDescent="0.25">
      <c r="A103">
        <v>167</v>
      </c>
      <c r="B103" t="s">
        <v>16</v>
      </c>
      <c r="C103" s="2">
        <v>43799</v>
      </c>
      <c r="D103">
        <v>0</v>
      </c>
      <c r="E103">
        <f>MONTH(Table1[[#This Row],[Date]])</f>
        <v>11</v>
      </c>
    </row>
    <row r="104" spans="1:5" x14ac:dyDescent="0.25">
      <c r="A104">
        <v>179</v>
      </c>
      <c r="B104" t="s">
        <v>17</v>
      </c>
      <c r="C104" s="2">
        <v>43799</v>
      </c>
      <c r="D104">
        <v>105</v>
      </c>
      <c r="E104">
        <f>MONTH(Table1[[#This Row],[Date]])</f>
        <v>11</v>
      </c>
    </row>
    <row r="105" spans="1:5" x14ac:dyDescent="0.25">
      <c r="A105">
        <v>191</v>
      </c>
      <c r="B105" t="s">
        <v>18</v>
      </c>
      <c r="C105" s="2">
        <v>43799</v>
      </c>
      <c r="D105">
        <v>315</v>
      </c>
      <c r="E105">
        <f>MONTH(Table1[[#This Row],[Date]])</f>
        <v>11</v>
      </c>
    </row>
    <row r="106" spans="1:5" x14ac:dyDescent="0.25">
      <c r="A106">
        <v>203</v>
      </c>
      <c r="B106" t="s">
        <v>19</v>
      </c>
      <c r="C106" s="2">
        <v>43799</v>
      </c>
      <c r="D106">
        <v>100</v>
      </c>
      <c r="E106">
        <f>MONTH(Table1[[#This Row],[Date]])</f>
        <v>11</v>
      </c>
    </row>
    <row r="107" spans="1:5" x14ac:dyDescent="0.25">
      <c r="A107">
        <v>215</v>
      </c>
      <c r="B107" t="s">
        <v>20</v>
      </c>
      <c r="C107" s="2">
        <v>43799</v>
      </c>
      <c r="D107" s="1">
        <v>389</v>
      </c>
      <c r="E107">
        <f>MONTH(Table1[[#This Row],[Date]])</f>
        <v>11</v>
      </c>
    </row>
    <row r="108" spans="1:5" x14ac:dyDescent="0.25">
      <c r="A108">
        <v>227</v>
      </c>
      <c r="B108" t="s">
        <v>21</v>
      </c>
      <c r="C108" s="2">
        <v>43799</v>
      </c>
      <c r="D108">
        <v>491</v>
      </c>
      <c r="E108">
        <f>MONTH(Table1[[#This Row],[Date]])</f>
        <v>11</v>
      </c>
    </row>
    <row r="109" spans="1:5" x14ac:dyDescent="0.25">
      <c r="A109">
        <v>239</v>
      </c>
      <c r="B109" t="s">
        <v>22</v>
      </c>
      <c r="C109" s="2">
        <v>43799</v>
      </c>
      <c r="D109">
        <v>0</v>
      </c>
      <c r="E109">
        <f>MONTH(Table1[[#This Row],[Date]])</f>
        <v>11</v>
      </c>
    </row>
    <row r="110" spans="1:5" x14ac:dyDescent="0.25">
      <c r="A110">
        <v>251</v>
      </c>
      <c r="B110" t="s">
        <v>23</v>
      </c>
      <c r="C110" s="2">
        <v>43799</v>
      </c>
      <c r="D110">
        <v>816</v>
      </c>
      <c r="E110">
        <f>MONTH(Table1[[#This Row],[Date]])</f>
        <v>11</v>
      </c>
    </row>
    <row r="111" spans="1:5" x14ac:dyDescent="0.25">
      <c r="A111">
        <v>263</v>
      </c>
      <c r="B111" t="s">
        <v>24</v>
      </c>
      <c r="C111" s="2">
        <v>43799</v>
      </c>
      <c r="D111">
        <v>0</v>
      </c>
      <c r="E111">
        <f>MONTH(Table1[[#This Row],[Date]])</f>
        <v>11</v>
      </c>
    </row>
    <row r="112" spans="1:5" x14ac:dyDescent="0.25">
      <c r="A112">
        <v>1</v>
      </c>
      <c r="B112" t="s">
        <v>3</v>
      </c>
      <c r="C112" s="2">
        <v>43496</v>
      </c>
      <c r="D112">
        <v>520</v>
      </c>
      <c r="E112">
        <f>MONTH(Table1[[#This Row],[Date]])</f>
        <v>1</v>
      </c>
    </row>
    <row r="113" spans="1:5" x14ac:dyDescent="0.25">
      <c r="A113">
        <v>13</v>
      </c>
      <c r="B113" t="s">
        <v>4</v>
      </c>
      <c r="C113" s="2">
        <v>43496</v>
      </c>
      <c r="D113">
        <v>410</v>
      </c>
      <c r="E113">
        <f>MONTH(Table1[[#This Row],[Date]])</f>
        <v>1</v>
      </c>
    </row>
    <row r="114" spans="1:5" x14ac:dyDescent="0.25">
      <c r="A114">
        <v>25</v>
      </c>
      <c r="B114" t="s">
        <v>5</v>
      </c>
      <c r="C114" s="2">
        <v>43496</v>
      </c>
      <c r="D114">
        <v>0</v>
      </c>
      <c r="E114">
        <f>MONTH(Table1[[#This Row],[Date]])</f>
        <v>1</v>
      </c>
    </row>
    <row r="115" spans="1:5" x14ac:dyDescent="0.25">
      <c r="A115">
        <v>37</v>
      </c>
      <c r="B115" t="s">
        <v>6</v>
      </c>
      <c r="C115" s="2">
        <v>43496</v>
      </c>
      <c r="D115">
        <v>0</v>
      </c>
      <c r="E115">
        <f>MONTH(Table1[[#This Row],[Date]])</f>
        <v>1</v>
      </c>
    </row>
    <row r="116" spans="1:5" x14ac:dyDescent="0.25">
      <c r="A116">
        <v>49</v>
      </c>
      <c r="B116" t="s">
        <v>7</v>
      </c>
      <c r="C116" s="2">
        <v>43496</v>
      </c>
      <c r="D116">
        <v>0</v>
      </c>
      <c r="E116">
        <f>MONTH(Table1[[#This Row],[Date]])</f>
        <v>1</v>
      </c>
    </row>
    <row r="117" spans="1:5" x14ac:dyDescent="0.25">
      <c r="A117">
        <v>61</v>
      </c>
      <c r="B117" t="s">
        <v>8</v>
      </c>
      <c r="C117" s="2">
        <v>43496</v>
      </c>
      <c r="D117">
        <v>0</v>
      </c>
      <c r="E117">
        <f>MONTH(Table1[[#This Row],[Date]])</f>
        <v>1</v>
      </c>
    </row>
    <row r="118" spans="1:5" x14ac:dyDescent="0.25">
      <c r="A118">
        <v>73</v>
      </c>
      <c r="B118" t="s">
        <v>9</v>
      </c>
      <c r="C118" s="2">
        <v>43496</v>
      </c>
      <c r="D118">
        <v>0</v>
      </c>
      <c r="E118">
        <f>MONTH(Table1[[#This Row],[Date]])</f>
        <v>1</v>
      </c>
    </row>
    <row r="119" spans="1:5" x14ac:dyDescent="0.25">
      <c r="A119">
        <v>85</v>
      </c>
      <c r="B119" t="s">
        <v>10</v>
      </c>
      <c r="C119" s="2">
        <v>43496</v>
      </c>
      <c r="D119">
        <v>0</v>
      </c>
      <c r="E119">
        <f>MONTH(Table1[[#This Row],[Date]])</f>
        <v>1</v>
      </c>
    </row>
    <row r="120" spans="1:5" x14ac:dyDescent="0.25">
      <c r="A120">
        <v>97</v>
      </c>
      <c r="B120" t="s">
        <v>11</v>
      </c>
      <c r="C120" s="2">
        <v>43496</v>
      </c>
      <c r="D120">
        <v>640</v>
      </c>
      <c r="E120">
        <f>MONTH(Table1[[#This Row],[Date]])</f>
        <v>1</v>
      </c>
    </row>
    <row r="121" spans="1:5" x14ac:dyDescent="0.25">
      <c r="A121">
        <v>109</v>
      </c>
      <c r="B121" t="s">
        <v>12</v>
      </c>
      <c r="C121" s="2">
        <v>43496</v>
      </c>
      <c r="D121">
        <v>500</v>
      </c>
      <c r="E121">
        <f>MONTH(Table1[[#This Row],[Date]])</f>
        <v>1</v>
      </c>
    </row>
    <row r="122" spans="1:5" x14ac:dyDescent="0.25">
      <c r="A122">
        <v>121</v>
      </c>
      <c r="B122" t="s">
        <v>13</v>
      </c>
      <c r="C122" s="2">
        <v>43496</v>
      </c>
      <c r="D122">
        <v>629</v>
      </c>
      <c r="E122">
        <f>MONTH(Table1[[#This Row],[Date]])</f>
        <v>1</v>
      </c>
    </row>
    <row r="123" spans="1:5" x14ac:dyDescent="0.25">
      <c r="A123">
        <v>133</v>
      </c>
      <c r="B123" t="s">
        <v>14</v>
      </c>
      <c r="C123" s="2">
        <v>43496</v>
      </c>
      <c r="D123">
        <v>0</v>
      </c>
      <c r="E123">
        <f>MONTH(Table1[[#This Row],[Date]])</f>
        <v>1</v>
      </c>
    </row>
    <row r="124" spans="1:5" x14ac:dyDescent="0.25">
      <c r="A124">
        <v>145</v>
      </c>
      <c r="B124" t="s">
        <v>15</v>
      </c>
      <c r="C124" s="2">
        <v>43496</v>
      </c>
      <c r="D124">
        <v>0</v>
      </c>
      <c r="E124">
        <f>MONTH(Table1[[#This Row],[Date]])</f>
        <v>1</v>
      </c>
    </row>
    <row r="125" spans="1:5" x14ac:dyDescent="0.25">
      <c r="A125">
        <v>157</v>
      </c>
      <c r="B125" t="s">
        <v>16</v>
      </c>
      <c r="C125" s="2">
        <v>43496</v>
      </c>
      <c r="D125">
        <v>0</v>
      </c>
      <c r="E125">
        <f>MONTH(Table1[[#This Row],[Date]])</f>
        <v>1</v>
      </c>
    </row>
    <row r="126" spans="1:5" x14ac:dyDescent="0.25">
      <c r="A126">
        <v>169</v>
      </c>
      <c r="B126" t="s">
        <v>17</v>
      </c>
      <c r="C126" s="2">
        <v>43496</v>
      </c>
      <c r="D126">
        <v>110</v>
      </c>
      <c r="E126">
        <f>MONTH(Table1[[#This Row],[Date]])</f>
        <v>1</v>
      </c>
    </row>
    <row r="127" spans="1:5" x14ac:dyDescent="0.25">
      <c r="A127">
        <v>181</v>
      </c>
      <c r="B127" t="s">
        <v>18</v>
      </c>
      <c r="C127" s="2">
        <v>43496</v>
      </c>
      <c r="D127">
        <v>330</v>
      </c>
      <c r="E127">
        <f>MONTH(Table1[[#This Row],[Date]])</f>
        <v>1</v>
      </c>
    </row>
    <row r="128" spans="1:5" x14ac:dyDescent="0.25">
      <c r="A128">
        <v>193</v>
      </c>
      <c r="B128" t="s">
        <v>19</v>
      </c>
      <c r="C128" s="2">
        <v>43496</v>
      </c>
      <c r="D128">
        <v>100</v>
      </c>
      <c r="E128">
        <f>MONTH(Table1[[#This Row],[Date]])</f>
        <v>1</v>
      </c>
    </row>
    <row r="129" spans="1:5" x14ac:dyDescent="0.25">
      <c r="A129">
        <v>205</v>
      </c>
      <c r="B129" t="s">
        <v>20</v>
      </c>
      <c r="C129" s="2">
        <v>43496</v>
      </c>
      <c r="D129">
        <v>330</v>
      </c>
      <c r="E129">
        <f>MONTH(Table1[[#This Row],[Date]])</f>
        <v>1</v>
      </c>
    </row>
    <row r="130" spans="1:5" x14ac:dyDescent="0.25">
      <c r="A130">
        <v>217</v>
      </c>
      <c r="B130" t="s">
        <v>21</v>
      </c>
      <c r="C130" s="2">
        <v>43496</v>
      </c>
      <c r="D130">
        <v>420</v>
      </c>
      <c r="E130">
        <f>MONTH(Table1[[#This Row],[Date]])</f>
        <v>1</v>
      </c>
    </row>
    <row r="131" spans="1:5" x14ac:dyDescent="0.25">
      <c r="A131">
        <v>229</v>
      </c>
      <c r="B131" t="s">
        <v>22</v>
      </c>
      <c r="C131" s="2">
        <v>43496</v>
      </c>
      <c r="D131">
        <v>0</v>
      </c>
      <c r="E131">
        <f>MONTH(Table1[[#This Row],[Date]])</f>
        <v>1</v>
      </c>
    </row>
    <row r="132" spans="1:5" x14ac:dyDescent="0.25">
      <c r="A132">
        <v>241</v>
      </c>
      <c r="B132" t="s">
        <v>23</v>
      </c>
      <c r="C132" s="2">
        <v>43496</v>
      </c>
      <c r="D132">
        <v>400</v>
      </c>
      <c r="E132">
        <f>MONTH(Table1[[#This Row],[Date]])</f>
        <v>1</v>
      </c>
    </row>
    <row r="133" spans="1:5" x14ac:dyDescent="0.25">
      <c r="A133">
        <v>253</v>
      </c>
      <c r="B133" t="s">
        <v>24</v>
      </c>
      <c r="C133" s="2">
        <v>43496</v>
      </c>
      <c r="D133">
        <v>0</v>
      </c>
      <c r="E133">
        <f>MONTH(Table1[[#This Row],[Date]])</f>
        <v>1</v>
      </c>
    </row>
    <row r="134" spans="1:5" x14ac:dyDescent="0.25">
      <c r="A134">
        <v>3</v>
      </c>
      <c r="B134" t="s">
        <v>3</v>
      </c>
      <c r="C134" s="2">
        <v>43555</v>
      </c>
      <c r="D134">
        <v>520</v>
      </c>
      <c r="E134">
        <f>MONTH(Table1[[#This Row],[Date]])</f>
        <v>3</v>
      </c>
    </row>
    <row r="135" spans="1:5" x14ac:dyDescent="0.25">
      <c r="A135">
        <v>15</v>
      </c>
      <c r="B135" t="s">
        <v>4</v>
      </c>
      <c r="C135" s="2">
        <v>43555</v>
      </c>
      <c r="D135">
        <v>410</v>
      </c>
      <c r="E135">
        <f>MONTH(Table1[[#This Row],[Date]])</f>
        <v>3</v>
      </c>
    </row>
    <row r="136" spans="1:5" x14ac:dyDescent="0.25">
      <c r="A136">
        <v>27</v>
      </c>
      <c r="B136" t="s">
        <v>5</v>
      </c>
      <c r="C136" s="2">
        <v>43555</v>
      </c>
      <c r="D136">
        <v>0</v>
      </c>
      <c r="E136">
        <f>MONTH(Table1[[#This Row],[Date]])</f>
        <v>3</v>
      </c>
    </row>
    <row r="137" spans="1:5" x14ac:dyDescent="0.25">
      <c r="A137">
        <v>39</v>
      </c>
      <c r="B137" t="s">
        <v>6</v>
      </c>
      <c r="C137" s="2">
        <v>43555</v>
      </c>
      <c r="D137">
        <v>0</v>
      </c>
      <c r="E137">
        <f>MONTH(Table1[[#This Row],[Date]])</f>
        <v>3</v>
      </c>
    </row>
    <row r="138" spans="1:5" x14ac:dyDescent="0.25">
      <c r="A138">
        <v>51</v>
      </c>
      <c r="B138" t="s">
        <v>7</v>
      </c>
      <c r="C138" s="2">
        <v>43555</v>
      </c>
      <c r="D138">
        <v>0</v>
      </c>
      <c r="E138">
        <f>MONTH(Table1[[#This Row],[Date]])</f>
        <v>3</v>
      </c>
    </row>
    <row r="139" spans="1:5" x14ac:dyDescent="0.25">
      <c r="A139">
        <v>63</v>
      </c>
      <c r="B139" t="s">
        <v>8</v>
      </c>
      <c r="C139" s="2">
        <v>43555</v>
      </c>
      <c r="D139">
        <v>0</v>
      </c>
      <c r="E139">
        <f>MONTH(Table1[[#This Row],[Date]])</f>
        <v>3</v>
      </c>
    </row>
    <row r="140" spans="1:5" x14ac:dyDescent="0.25">
      <c r="A140">
        <v>75</v>
      </c>
      <c r="B140" t="s">
        <v>9</v>
      </c>
      <c r="C140" s="2">
        <v>43555</v>
      </c>
      <c r="D140">
        <v>0</v>
      </c>
      <c r="E140">
        <f>MONTH(Table1[[#This Row],[Date]])</f>
        <v>3</v>
      </c>
    </row>
    <row r="141" spans="1:5" x14ac:dyDescent="0.25">
      <c r="A141">
        <v>87</v>
      </c>
      <c r="B141" t="s">
        <v>10</v>
      </c>
      <c r="C141" s="2">
        <v>43555</v>
      </c>
      <c r="D141">
        <v>0</v>
      </c>
      <c r="E141">
        <f>MONTH(Table1[[#This Row],[Date]])</f>
        <v>3</v>
      </c>
    </row>
    <row r="142" spans="1:5" x14ac:dyDescent="0.25">
      <c r="A142">
        <v>99</v>
      </c>
      <c r="B142" t="s">
        <v>11</v>
      </c>
      <c r="C142" s="2">
        <v>43555</v>
      </c>
      <c r="D142">
        <v>640</v>
      </c>
      <c r="E142">
        <f>MONTH(Table1[[#This Row],[Date]])</f>
        <v>3</v>
      </c>
    </row>
    <row r="143" spans="1:5" x14ac:dyDescent="0.25">
      <c r="A143">
        <v>111</v>
      </c>
      <c r="B143" t="s">
        <v>12</v>
      </c>
      <c r="C143" s="2">
        <v>43555</v>
      </c>
      <c r="D143">
        <v>500</v>
      </c>
      <c r="E143">
        <f>MONTH(Table1[[#This Row],[Date]])</f>
        <v>3</v>
      </c>
    </row>
    <row r="144" spans="1:5" x14ac:dyDescent="0.25">
      <c r="A144">
        <v>123</v>
      </c>
      <c r="B144" t="s">
        <v>13</v>
      </c>
      <c r="C144" s="2">
        <v>43555</v>
      </c>
      <c r="D144">
        <v>293</v>
      </c>
      <c r="E144">
        <f>MONTH(Table1[[#This Row],[Date]])</f>
        <v>3</v>
      </c>
    </row>
    <row r="145" spans="1:5" x14ac:dyDescent="0.25">
      <c r="A145">
        <v>135</v>
      </c>
      <c r="B145" t="s">
        <v>14</v>
      </c>
      <c r="C145" s="2">
        <v>43555</v>
      </c>
      <c r="D145">
        <v>2500</v>
      </c>
      <c r="E145">
        <f>MONTH(Table1[[#This Row],[Date]])</f>
        <v>3</v>
      </c>
    </row>
    <row r="146" spans="1:5" x14ac:dyDescent="0.25">
      <c r="A146">
        <v>147</v>
      </c>
      <c r="B146" t="s">
        <v>15</v>
      </c>
      <c r="C146" s="2">
        <v>43555</v>
      </c>
      <c r="D146" s="1">
        <v>0</v>
      </c>
      <c r="E146">
        <f>MONTH(Table1[[#This Row],[Date]])</f>
        <v>3</v>
      </c>
    </row>
    <row r="147" spans="1:5" x14ac:dyDescent="0.25">
      <c r="A147">
        <v>159</v>
      </c>
      <c r="B147" t="s">
        <v>16</v>
      </c>
      <c r="C147" s="2">
        <v>43555</v>
      </c>
      <c r="D147">
        <v>0</v>
      </c>
      <c r="E147">
        <f>MONTH(Table1[[#This Row],[Date]])</f>
        <v>3</v>
      </c>
    </row>
    <row r="148" spans="1:5" x14ac:dyDescent="0.25">
      <c r="A148">
        <v>171</v>
      </c>
      <c r="B148" t="s">
        <v>17</v>
      </c>
      <c r="C148" s="2">
        <v>43555</v>
      </c>
      <c r="D148" s="1">
        <v>60</v>
      </c>
      <c r="E148">
        <f>MONTH(Table1[[#This Row],[Date]])</f>
        <v>3</v>
      </c>
    </row>
    <row r="149" spans="1:5" x14ac:dyDescent="0.25">
      <c r="A149">
        <v>183</v>
      </c>
      <c r="B149" t="s">
        <v>18</v>
      </c>
      <c r="C149" s="2">
        <v>43555</v>
      </c>
      <c r="D149">
        <v>180</v>
      </c>
      <c r="E149">
        <f>MONTH(Table1[[#This Row],[Date]])</f>
        <v>3</v>
      </c>
    </row>
    <row r="150" spans="1:5" x14ac:dyDescent="0.25">
      <c r="A150">
        <v>195</v>
      </c>
      <c r="B150" t="s">
        <v>19</v>
      </c>
      <c r="C150" s="2">
        <v>43555</v>
      </c>
      <c r="D150">
        <v>100</v>
      </c>
      <c r="E150">
        <f>MONTH(Table1[[#This Row],[Date]])</f>
        <v>3</v>
      </c>
    </row>
    <row r="151" spans="1:5" x14ac:dyDescent="0.25">
      <c r="A151">
        <v>207</v>
      </c>
      <c r="B151" t="s">
        <v>20</v>
      </c>
      <c r="C151" s="2">
        <v>43555</v>
      </c>
      <c r="D151">
        <v>388</v>
      </c>
      <c r="E151">
        <f>MONTH(Table1[[#This Row],[Date]])</f>
        <v>3</v>
      </c>
    </row>
    <row r="152" spans="1:5" x14ac:dyDescent="0.25">
      <c r="A152">
        <v>219</v>
      </c>
      <c r="B152" t="s">
        <v>21</v>
      </c>
      <c r="C152" s="2">
        <v>43555</v>
      </c>
      <c r="D152">
        <v>452</v>
      </c>
      <c r="E152">
        <f>MONTH(Table1[[#This Row],[Date]])</f>
        <v>3</v>
      </c>
    </row>
    <row r="153" spans="1:5" x14ac:dyDescent="0.25">
      <c r="A153">
        <v>231</v>
      </c>
      <c r="B153" t="s">
        <v>22</v>
      </c>
      <c r="C153" s="2">
        <v>43555</v>
      </c>
      <c r="D153">
        <v>0</v>
      </c>
      <c r="E153">
        <f>MONTH(Table1[[#This Row],[Date]])</f>
        <v>3</v>
      </c>
    </row>
    <row r="154" spans="1:5" x14ac:dyDescent="0.25">
      <c r="A154">
        <v>243</v>
      </c>
      <c r="B154" t="s">
        <v>23</v>
      </c>
      <c r="C154" s="2">
        <v>43555</v>
      </c>
      <c r="D154">
        <v>300</v>
      </c>
      <c r="E154">
        <f>MONTH(Table1[[#This Row],[Date]])</f>
        <v>3</v>
      </c>
    </row>
    <row r="155" spans="1:5" x14ac:dyDescent="0.25">
      <c r="A155">
        <v>255</v>
      </c>
      <c r="B155" t="s">
        <v>24</v>
      </c>
      <c r="C155" s="2">
        <v>43555</v>
      </c>
      <c r="D155">
        <v>0</v>
      </c>
      <c r="E155">
        <f>MONTH(Table1[[#This Row],[Date]])</f>
        <v>3</v>
      </c>
    </row>
    <row r="156" spans="1:5" x14ac:dyDescent="0.25">
      <c r="A156">
        <v>5</v>
      </c>
      <c r="B156" t="s">
        <v>3</v>
      </c>
      <c r="C156" s="2">
        <v>43616</v>
      </c>
      <c r="D156">
        <v>0</v>
      </c>
      <c r="E156">
        <f>MONTH(Table1[[#This Row],[Date]])</f>
        <v>5</v>
      </c>
    </row>
    <row r="157" spans="1:5" x14ac:dyDescent="0.25">
      <c r="A157">
        <v>17</v>
      </c>
      <c r="B157" t="s">
        <v>4</v>
      </c>
      <c r="C157" s="2">
        <v>43616</v>
      </c>
      <c r="D157">
        <v>820</v>
      </c>
      <c r="E157">
        <f>MONTH(Table1[[#This Row],[Date]])</f>
        <v>5</v>
      </c>
    </row>
    <row r="158" spans="1:5" x14ac:dyDescent="0.25">
      <c r="A158">
        <v>29</v>
      </c>
      <c r="B158" t="s">
        <v>5</v>
      </c>
      <c r="C158" s="2">
        <v>43616</v>
      </c>
      <c r="D158">
        <v>0</v>
      </c>
      <c r="E158">
        <f>MONTH(Table1[[#This Row],[Date]])</f>
        <v>5</v>
      </c>
    </row>
    <row r="159" spans="1:5" x14ac:dyDescent="0.25">
      <c r="A159">
        <v>41</v>
      </c>
      <c r="B159" t="s">
        <v>6</v>
      </c>
      <c r="C159" s="2">
        <v>43616</v>
      </c>
      <c r="D159">
        <v>0</v>
      </c>
      <c r="E159">
        <f>MONTH(Table1[[#This Row],[Date]])</f>
        <v>5</v>
      </c>
    </row>
    <row r="160" spans="1:5" x14ac:dyDescent="0.25">
      <c r="A160">
        <v>53</v>
      </c>
      <c r="B160" t="s">
        <v>7</v>
      </c>
      <c r="C160" s="2">
        <v>43616</v>
      </c>
      <c r="D160">
        <v>0</v>
      </c>
      <c r="E160">
        <f>MONTH(Table1[[#This Row],[Date]])</f>
        <v>5</v>
      </c>
    </row>
    <row r="161" spans="1:5" x14ac:dyDescent="0.25">
      <c r="A161">
        <v>65</v>
      </c>
      <c r="B161" t="s">
        <v>8</v>
      </c>
      <c r="C161" s="2">
        <v>43616</v>
      </c>
      <c r="D161">
        <v>0</v>
      </c>
      <c r="E161">
        <f>MONTH(Table1[[#This Row],[Date]])</f>
        <v>5</v>
      </c>
    </row>
    <row r="162" spans="1:5" x14ac:dyDescent="0.25">
      <c r="A162">
        <v>77</v>
      </c>
      <c r="B162" t="s">
        <v>9</v>
      </c>
      <c r="C162" s="2">
        <v>43616</v>
      </c>
      <c r="D162">
        <v>0</v>
      </c>
      <c r="E162">
        <f>MONTH(Table1[[#This Row],[Date]])</f>
        <v>5</v>
      </c>
    </row>
    <row r="163" spans="1:5" x14ac:dyDescent="0.25">
      <c r="A163">
        <v>89</v>
      </c>
      <c r="B163" t="s">
        <v>10</v>
      </c>
      <c r="C163" s="2">
        <v>43616</v>
      </c>
      <c r="D163">
        <v>0</v>
      </c>
      <c r="E163">
        <f>MONTH(Table1[[#This Row],[Date]])</f>
        <v>5</v>
      </c>
    </row>
    <row r="164" spans="1:5" x14ac:dyDescent="0.25">
      <c r="A164">
        <v>101</v>
      </c>
      <c r="B164" t="s">
        <v>11</v>
      </c>
      <c r="C164" s="2">
        <v>43616</v>
      </c>
      <c r="D164">
        <v>640</v>
      </c>
      <c r="E164">
        <f>MONTH(Table1[[#This Row],[Date]])</f>
        <v>5</v>
      </c>
    </row>
    <row r="165" spans="1:5" x14ac:dyDescent="0.25">
      <c r="A165">
        <v>113</v>
      </c>
      <c r="B165" t="s">
        <v>12</v>
      </c>
      <c r="C165" s="2">
        <v>43616</v>
      </c>
      <c r="D165">
        <v>500</v>
      </c>
      <c r="E165">
        <f>MONTH(Table1[[#This Row],[Date]])</f>
        <v>5</v>
      </c>
    </row>
    <row r="166" spans="1:5" x14ac:dyDescent="0.25">
      <c r="A166">
        <v>125</v>
      </c>
      <c r="B166" t="s">
        <v>13</v>
      </c>
      <c r="C166" s="2">
        <v>43616</v>
      </c>
      <c r="D166">
        <v>642</v>
      </c>
      <c r="E166">
        <f>MONTH(Table1[[#This Row],[Date]])</f>
        <v>5</v>
      </c>
    </row>
    <row r="167" spans="1:5" x14ac:dyDescent="0.25">
      <c r="A167">
        <v>137</v>
      </c>
      <c r="B167" t="s">
        <v>14</v>
      </c>
      <c r="C167" s="2">
        <v>43616</v>
      </c>
      <c r="D167">
        <v>0</v>
      </c>
      <c r="E167">
        <f>MONTH(Table1[[#This Row],[Date]])</f>
        <v>5</v>
      </c>
    </row>
    <row r="168" spans="1:5" x14ac:dyDescent="0.25">
      <c r="A168">
        <v>149</v>
      </c>
      <c r="B168" t="s">
        <v>15</v>
      </c>
      <c r="C168" s="2">
        <v>43616</v>
      </c>
      <c r="D168" s="1">
        <v>0</v>
      </c>
      <c r="E168">
        <f>MONTH(Table1[[#This Row],[Date]])</f>
        <v>5</v>
      </c>
    </row>
    <row r="169" spans="1:5" x14ac:dyDescent="0.25">
      <c r="A169">
        <v>161</v>
      </c>
      <c r="B169" t="s">
        <v>16</v>
      </c>
      <c r="C169" s="2">
        <v>43616</v>
      </c>
      <c r="D169">
        <v>744</v>
      </c>
      <c r="E169">
        <f>MONTH(Table1[[#This Row],[Date]])</f>
        <v>5</v>
      </c>
    </row>
    <row r="170" spans="1:5" x14ac:dyDescent="0.25">
      <c r="A170">
        <v>173</v>
      </c>
      <c r="B170" t="s">
        <v>17</v>
      </c>
      <c r="C170" s="2">
        <v>43616</v>
      </c>
      <c r="D170">
        <v>110</v>
      </c>
      <c r="E170">
        <f>MONTH(Table1[[#This Row],[Date]])</f>
        <v>5</v>
      </c>
    </row>
    <row r="171" spans="1:5" x14ac:dyDescent="0.25">
      <c r="A171">
        <v>185</v>
      </c>
      <c r="B171" t="s">
        <v>18</v>
      </c>
      <c r="C171" s="2">
        <v>43616</v>
      </c>
      <c r="D171">
        <v>197</v>
      </c>
      <c r="E171">
        <f>MONTH(Table1[[#This Row],[Date]])</f>
        <v>5</v>
      </c>
    </row>
    <row r="172" spans="1:5" x14ac:dyDescent="0.25">
      <c r="A172">
        <v>197</v>
      </c>
      <c r="B172" t="s">
        <v>19</v>
      </c>
      <c r="C172" s="2">
        <v>43616</v>
      </c>
      <c r="D172">
        <v>100</v>
      </c>
      <c r="E172">
        <f>MONTH(Table1[[#This Row],[Date]])</f>
        <v>5</v>
      </c>
    </row>
    <row r="173" spans="1:5" x14ac:dyDescent="0.25">
      <c r="A173">
        <v>209</v>
      </c>
      <c r="B173" t="s">
        <v>20</v>
      </c>
      <c r="C173" s="2">
        <v>43616</v>
      </c>
      <c r="D173">
        <v>472</v>
      </c>
      <c r="E173">
        <f>MONTH(Table1[[#This Row],[Date]])</f>
        <v>5</v>
      </c>
    </row>
    <row r="174" spans="1:5" x14ac:dyDescent="0.25">
      <c r="A174">
        <v>221</v>
      </c>
      <c r="B174" t="s">
        <v>21</v>
      </c>
      <c r="C174" s="2">
        <v>43616</v>
      </c>
      <c r="D174">
        <v>392</v>
      </c>
      <c r="E174">
        <f>MONTH(Table1[[#This Row],[Date]])</f>
        <v>5</v>
      </c>
    </row>
    <row r="175" spans="1:5" x14ac:dyDescent="0.25">
      <c r="A175">
        <v>233</v>
      </c>
      <c r="B175" t="s">
        <v>22</v>
      </c>
      <c r="C175" s="2">
        <v>43616</v>
      </c>
      <c r="D175">
        <v>0</v>
      </c>
      <c r="E175">
        <f>MONTH(Table1[[#This Row],[Date]])</f>
        <v>5</v>
      </c>
    </row>
    <row r="176" spans="1:5" x14ac:dyDescent="0.25">
      <c r="A176">
        <v>245</v>
      </c>
      <c r="B176" t="s">
        <v>23</v>
      </c>
      <c r="C176" s="2">
        <v>43616</v>
      </c>
      <c r="D176">
        <v>592</v>
      </c>
      <c r="E176">
        <f>MONTH(Table1[[#This Row],[Date]])</f>
        <v>5</v>
      </c>
    </row>
    <row r="177" spans="1:5" x14ac:dyDescent="0.25">
      <c r="A177">
        <v>257</v>
      </c>
      <c r="B177" t="s">
        <v>24</v>
      </c>
      <c r="C177" s="2">
        <v>43616</v>
      </c>
      <c r="D177">
        <v>0</v>
      </c>
      <c r="E177">
        <f>MONTH(Table1[[#This Row],[Date]])</f>
        <v>5</v>
      </c>
    </row>
    <row r="178" spans="1:5" x14ac:dyDescent="0.25">
      <c r="A178">
        <v>7</v>
      </c>
      <c r="B178" t="s">
        <v>3</v>
      </c>
      <c r="C178" s="2">
        <v>43677</v>
      </c>
      <c r="D178">
        <v>612</v>
      </c>
      <c r="E178">
        <f>MONTH(Table1[[#This Row],[Date]])</f>
        <v>7</v>
      </c>
    </row>
    <row r="179" spans="1:5" x14ac:dyDescent="0.25">
      <c r="A179">
        <v>19</v>
      </c>
      <c r="B179" t="s">
        <v>4</v>
      </c>
      <c r="C179" s="2">
        <v>43677</v>
      </c>
      <c r="D179">
        <v>410</v>
      </c>
      <c r="E179">
        <f>MONTH(Table1[[#This Row],[Date]])</f>
        <v>7</v>
      </c>
    </row>
    <row r="180" spans="1:5" x14ac:dyDescent="0.25">
      <c r="A180">
        <v>31</v>
      </c>
      <c r="B180" t="s">
        <v>5</v>
      </c>
      <c r="C180" s="2">
        <v>43677</v>
      </c>
      <c r="D180">
        <v>0</v>
      </c>
      <c r="E180">
        <f>MONTH(Table1[[#This Row],[Date]])</f>
        <v>7</v>
      </c>
    </row>
    <row r="181" spans="1:5" x14ac:dyDescent="0.25">
      <c r="A181">
        <v>43</v>
      </c>
      <c r="B181" t="s">
        <v>6</v>
      </c>
      <c r="C181" s="2">
        <v>43677</v>
      </c>
      <c r="D181">
        <v>0</v>
      </c>
      <c r="E181">
        <f>MONTH(Table1[[#This Row],[Date]])</f>
        <v>7</v>
      </c>
    </row>
    <row r="182" spans="1:5" x14ac:dyDescent="0.25">
      <c r="A182">
        <v>55</v>
      </c>
      <c r="B182" t="s">
        <v>7</v>
      </c>
      <c r="C182" s="2">
        <v>43677</v>
      </c>
      <c r="D182">
        <v>0</v>
      </c>
      <c r="E182">
        <f>MONTH(Table1[[#This Row],[Date]])</f>
        <v>7</v>
      </c>
    </row>
    <row r="183" spans="1:5" x14ac:dyDescent="0.25">
      <c r="A183">
        <v>67</v>
      </c>
      <c r="B183" t="s">
        <v>8</v>
      </c>
      <c r="C183" s="2">
        <v>43677</v>
      </c>
      <c r="D183">
        <v>0</v>
      </c>
      <c r="E183">
        <f>MONTH(Table1[[#This Row],[Date]])</f>
        <v>7</v>
      </c>
    </row>
    <row r="184" spans="1:5" x14ac:dyDescent="0.25">
      <c r="A184">
        <v>79</v>
      </c>
      <c r="B184" t="s">
        <v>9</v>
      </c>
      <c r="C184" s="2">
        <v>43677</v>
      </c>
      <c r="D184">
        <v>0</v>
      </c>
      <c r="E184">
        <f>MONTH(Table1[[#This Row],[Date]])</f>
        <v>7</v>
      </c>
    </row>
    <row r="185" spans="1:5" x14ac:dyDescent="0.25">
      <c r="A185">
        <v>91</v>
      </c>
      <c r="B185" t="s">
        <v>10</v>
      </c>
      <c r="C185" s="2">
        <v>43677</v>
      </c>
      <c r="D185">
        <v>0</v>
      </c>
      <c r="E185">
        <f>MONTH(Table1[[#This Row],[Date]])</f>
        <v>7</v>
      </c>
    </row>
    <row r="186" spans="1:5" x14ac:dyDescent="0.25">
      <c r="A186">
        <v>103</v>
      </c>
      <c r="B186" t="s">
        <v>11</v>
      </c>
      <c r="C186" s="2">
        <v>43677</v>
      </c>
      <c r="D186">
        <v>640</v>
      </c>
      <c r="E186">
        <f>MONTH(Table1[[#This Row],[Date]])</f>
        <v>7</v>
      </c>
    </row>
    <row r="187" spans="1:5" x14ac:dyDescent="0.25">
      <c r="A187">
        <v>115</v>
      </c>
      <c r="B187" t="s">
        <v>12</v>
      </c>
      <c r="C187" s="2">
        <v>43677</v>
      </c>
      <c r="D187">
        <v>440</v>
      </c>
      <c r="E187">
        <f>MONTH(Table1[[#This Row],[Date]])</f>
        <v>7</v>
      </c>
    </row>
    <row r="188" spans="1:5" x14ac:dyDescent="0.25">
      <c r="A188">
        <v>127</v>
      </c>
      <c r="B188" t="s">
        <v>13</v>
      </c>
      <c r="C188" s="2">
        <v>43677</v>
      </c>
      <c r="D188">
        <v>707</v>
      </c>
      <c r="E188">
        <f>MONTH(Table1[[#This Row],[Date]])</f>
        <v>7</v>
      </c>
    </row>
    <row r="189" spans="1:5" x14ac:dyDescent="0.25">
      <c r="A189">
        <v>139</v>
      </c>
      <c r="B189" t="s">
        <v>14</v>
      </c>
      <c r="C189" s="2">
        <v>43677</v>
      </c>
      <c r="D189">
        <v>0</v>
      </c>
      <c r="E189">
        <f>MONTH(Table1[[#This Row],[Date]])</f>
        <v>7</v>
      </c>
    </row>
    <row r="190" spans="1:5" x14ac:dyDescent="0.25">
      <c r="A190">
        <v>151</v>
      </c>
      <c r="B190" t="s">
        <v>15</v>
      </c>
      <c r="C190" s="2">
        <v>43677</v>
      </c>
      <c r="D190" s="1">
        <v>0</v>
      </c>
      <c r="E190">
        <f>MONTH(Table1[[#This Row],[Date]])</f>
        <v>7</v>
      </c>
    </row>
    <row r="191" spans="1:5" x14ac:dyDescent="0.25">
      <c r="A191">
        <v>163</v>
      </c>
      <c r="B191" t="s">
        <v>16</v>
      </c>
      <c r="C191" s="2">
        <v>43677</v>
      </c>
      <c r="D191">
        <v>610</v>
      </c>
      <c r="E191">
        <f>MONTH(Table1[[#This Row],[Date]])</f>
        <v>7</v>
      </c>
    </row>
    <row r="192" spans="1:5" x14ac:dyDescent="0.25">
      <c r="A192">
        <v>175</v>
      </c>
      <c r="B192" t="s">
        <v>17</v>
      </c>
      <c r="C192" s="2">
        <v>43677</v>
      </c>
      <c r="D192">
        <v>130</v>
      </c>
      <c r="E192">
        <f>MONTH(Table1[[#This Row],[Date]])</f>
        <v>7</v>
      </c>
    </row>
    <row r="193" spans="1:5" x14ac:dyDescent="0.25">
      <c r="A193">
        <v>187</v>
      </c>
      <c r="B193" t="s">
        <v>18</v>
      </c>
      <c r="C193" s="2">
        <v>43677</v>
      </c>
      <c r="D193">
        <v>389</v>
      </c>
      <c r="E193">
        <f>MONTH(Table1[[#This Row],[Date]])</f>
        <v>7</v>
      </c>
    </row>
    <row r="194" spans="1:5" x14ac:dyDescent="0.25">
      <c r="A194">
        <v>199</v>
      </c>
      <c r="B194" t="s">
        <v>19</v>
      </c>
      <c r="C194" s="2">
        <v>43677</v>
      </c>
      <c r="D194">
        <v>100</v>
      </c>
      <c r="E194">
        <f>MONTH(Table1[[#This Row],[Date]])</f>
        <v>7</v>
      </c>
    </row>
    <row r="195" spans="1:5" x14ac:dyDescent="0.25">
      <c r="A195">
        <v>211</v>
      </c>
      <c r="B195" t="s">
        <v>20</v>
      </c>
      <c r="C195" s="2">
        <v>43677</v>
      </c>
      <c r="D195">
        <v>416</v>
      </c>
      <c r="E195">
        <f>MONTH(Table1[[#This Row],[Date]])</f>
        <v>7</v>
      </c>
    </row>
    <row r="196" spans="1:5" x14ac:dyDescent="0.25">
      <c r="A196">
        <v>223</v>
      </c>
      <c r="B196" t="s">
        <v>21</v>
      </c>
      <c r="C196" s="2">
        <v>43677</v>
      </c>
      <c r="D196">
        <v>578</v>
      </c>
      <c r="E196">
        <f>MONTH(Table1[[#This Row],[Date]])</f>
        <v>7</v>
      </c>
    </row>
    <row r="197" spans="1:5" x14ac:dyDescent="0.25">
      <c r="A197">
        <v>235</v>
      </c>
      <c r="B197" t="s">
        <v>22</v>
      </c>
      <c r="C197" s="2">
        <v>43677</v>
      </c>
      <c r="D197">
        <v>0</v>
      </c>
      <c r="E197">
        <f>MONTH(Table1[[#This Row],[Date]])</f>
        <v>7</v>
      </c>
    </row>
    <row r="198" spans="1:5" x14ac:dyDescent="0.25">
      <c r="A198">
        <v>247</v>
      </c>
      <c r="B198" t="s">
        <v>23</v>
      </c>
      <c r="C198" s="2">
        <v>43677</v>
      </c>
      <c r="D198">
        <v>620</v>
      </c>
      <c r="E198">
        <f>MONTH(Table1[[#This Row],[Date]])</f>
        <v>7</v>
      </c>
    </row>
    <row r="199" spans="1:5" x14ac:dyDescent="0.25">
      <c r="A199">
        <v>259</v>
      </c>
      <c r="B199" t="s">
        <v>24</v>
      </c>
      <c r="C199" s="2">
        <v>43677</v>
      </c>
      <c r="D199">
        <v>0</v>
      </c>
      <c r="E199">
        <f>MONTH(Table1[[#This Row],[Date]])</f>
        <v>7</v>
      </c>
    </row>
    <row r="200" spans="1:5" x14ac:dyDescent="0.25">
      <c r="A200">
        <v>8</v>
      </c>
      <c r="B200" t="s">
        <v>3</v>
      </c>
      <c r="C200" s="2">
        <v>43708</v>
      </c>
      <c r="D200">
        <v>612</v>
      </c>
      <c r="E200">
        <f>MONTH(Table1[[#This Row],[Date]])</f>
        <v>8</v>
      </c>
    </row>
    <row r="201" spans="1:5" x14ac:dyDescent="0.25">
      <c r="A201">
        <v>20</v>
      </c>
      <c r="B201" t="s">
        <v>4</v>
      </c>
      <c r="C201" s="2">
        <v>43708</v>
      </c>
      <c r="D201">
        <v>820</v>
      </c>
      <c r="E201">
        <f>MONTH(Table1[[#This Row],[Date]])</f>
        <v>8</v>
      </c>
    </row>
    <row r="202" spans="1:5" x14ac:dyDescent="0.25">
      <c r="A202">
        <v>32</v>
      </c>
      <c r="B202" t="s">
        <v>5</v>
      </c>
      <c r="C202" s="2">
        <v>43708</v>
      </c>
      <c r="D202">
        <v>0</v>
      </c>
      <c r="E202">
        <f>MONTH(Table1[[#This Row],[Date]])</f>
        <v>8</v>
      </c>
    </row>
    <row r="203" spans="1:5" x14ac:dyDescent="0.25">
      <c r="A203">
        <v>44</v>
      </c>
      <c r="B203" t="s">
        <v>6</v>
      </c>
      <c r="C203" s="2">
        <v>43708</v>
      </c>
      <c r="D203">
        <v>4892</v>
      </c>
      <c r="E203">
        <f>MONTH(Table1[[#This Row],[Date]])</f>
        <v>8</v>
      </c>
    </row>
    <row r="204" spans="1:5" x14ac:dyDescent="0.25">
      <c r="A204">
        <v>56</v>
      </c>
      <c r="B204" t="s">
        <v>7</v>
      </c>
      <c r="C204" s="2">
        <v>43708</v>
      </c>
      <c r="D204">
        <v>0</v>
      </c>
      <c r="E204">
        <f>MONTH(Table1[[#This Row],[Date]])</f>
        <v>8</v>
      </c>
    </row>
    <row r="205" spans="1:5" x14ac:dyDescent="0.25">
      <c r="A205">
        <v>68</v>
      </c>
      <c r="B205" t="s">
        <v>8</v>
      </c>
      <c r="C205" s="2">
        <v>43708</v>
      </c>
      <c r="D205">
        <v>0</v>
      </c>
      <c r="E205">
        <f>MONTH(Table1[[#This Row],[Date]])</f>
        <v>8</v>
      </c>
    </row>
    <row r="206" spans="1:5" x14ac:dyDescent="0.25">
      <c r="A206">
        <v>80</v>
      </c>
      <c r="B206" t="s">
        <v>9</v>
      </c>
      <c r="C206" s="2">
        <v>43708</v>
      </c>
      <c r="D206">
        <v>0</v>
      </c>
      <c r="E206">
        <f>MONTH(Table1[[#This Row],[Date]])</f>
        <v>8</v>
      </c>
    </row>
    <row r="207" spans="1:5" x14ac:dyDescent="0.25">
      <c r="A207">
        <v>92</v>
      </c>
      <c r="B207" t="s">
        <v>10</v>
      </c>
      <c r="C207" s="2">
        <v>43708</v>
      </c>
      <c r="D207">
        <v>0</v>
      </c>
      <c r="E207">
        <f>MONTH(Table1[[#This Row],[Date]])</f>
        <v>8</v>
      </c>
    </row>
    <row r="208" spans="1:5" x14ac:dyDescent="0.25">
      <c r="A208">
        <v>104</v>
      </c>
      <c r="B208" t="s">
        <v>11</v>
      </c>
      <c r="C208" s="2">
        <v>43708</v>
      </c>
      <c r="D208">
        <v>1300</v>
      </c>
      <c r="E208">
        <f>MONTH(Table1[[#This Row],[Date]])</f>
        <v>8</v>
      </c>
    </row>
    <row r="209" spans="1:5" x14ac:dyDescent="0.25">
      <c r="A209">
        <v>116</v>
      </c>
      <c r="B209" t="s">
        <v>12</v>
      </c>
      <c r="C209" s="2">
        <v>43708</v>
      </c>
      <c r="D209">
        <v>500</v>
      </c>
      <c r="E209">
        <f>MONTH(Table1[[#This Row],[Date]])</f>
        <v>8</v>
      </c>
    </row>
    <row r="210" spans="1:5" x14ac:dyDescent="0.25">
      <c r="A210">
        <v>128</v>
      </c>
      <c r="B210" t="s">
        <v>13</v>
      </c>
      <c r="C210" s="2">
        <v>43708</v>
      </c>
      <c r="D210">
        <v>740</v>
      </c>
      <c r="E210">
        <f>MONTH(Table1[[#This Row],[Date]])</f>
        <v>8</v>
      </c>
    </row>
    <row r="211" spans="1:5" x14ac:dyDescent="0.25">
      <c r="A211">
        <v>140</v>
      </c>
      <c r="B211" t="s">
        <v>14</v>
      </c>
      <c r="C211" s="2">
        <v>43708</v>
      </c>
      <c r="D211">
        <v>0</v>
      </c>
      <c r="E211">
        <f>MONTH(Table1[[#This Row],[Date]])</f>
        <v>8</v>
      </c>
    </row>
    <row r="212" spans="1:5" x14ac:dyDescent="0.25">
      <c r="A212">
        <v>152</v>
      </c>
      <c r="B212" t="s">
        <v>15</v>
      </c>
      <c r="C212" s="2">
        <v>43708</v>
      </c>
      <c r="D212" s="1">
        <v>0</v>
      </c>
      <c r="E212">
        <f>MONTH(Table1[[#This Row],[Date]])</f>
        <v>8</v>
      </c>
    </row>
    <row r="213" spans="1:5" x14ac:dyDescent="0.25">
      <c r="A213">
        <v>164</v>
      </c>
      <c r="B213" t="s">
        <v>16</v>
      </c>
      <c r="C213" s="2">
        <v>43708</v>
      </c>
      <c r="D213">
        <v>0</v>
      </c>
      <c r="E213">
        <f>MONTH(Table1[[#This Row],[Date]])</f>
        <v>8</v>
      </c>
    </row>
    <row r="214" spans="1:5" x14ac:dyDescent="0.25">
      <c r="A214">
        <v>176</v>
      </c>
      <c r="B214" t="s">
        <v>17</v>
      </c>
      <c r="C214" s="2">
        <v>43708</v>
      </c>
      <c r="D214">
        <v>146</v>
      </c>
      <c r="E214">
        <f>MONTH(Table1[[#This Row],[Date]])</f>
        <v>8</v>
      </c>
    </row>
    <row r="215" spans="1:5" x14ac:dyDescent="0.25">
      <c r="A215">
        <v>188</v>
      </c>
      <c r="B215" t="s">
        <v>18</v>
      </c>
      <c r="C215" s="2">
        <v>43708</v>
      </c>
      <c r="D215">
        <v>437</v>
      </c>
      <c r="E215">
        <f>MONTH(Table1[[#This Row],[Date]])</f>
        <v>8</v>
      </c>
    </row>
    <row r="216" spans="1:5" x14ac:dyDescent="0.25">
      <c r="A216">
        <v>200</v>
      </c>
      <c r="B216" t="s">
        <v>19</v>
      </c>
      <c r="C216" s="2">
        <v>43708</v>
      </c>
      <c r="D216">
        <v>100</v>
      </c>
      <c r="E216">
        <f>MONTH(Table1[[#This Row],[Date]])</f>
        <v>8</v>
      </c>
    </row>
    <row r="217" spans="1:5" x14ac:dyDescent="0.25">
      <c r="A217">
        <v>212</v>
      </c>
      <c r="B217" t="s">
        <v>20</v>
      </c>
      <c r="C217" s="2">
        <v>43708</v>
      </c>
      <c r="D217">
        <v>495</v>
      </c>
      <c r="E217">
        <f>MONTH(Table1[[#This Row],[Date]])</f>
        <v>8</v>
      </c>
    </row>
    <row r="218" spans="1:5" x14ac:dyDescent="0.25">
      <c r="A218">
        <v>224</v>
      </c>
      <c r="B218" t="s">
        <v>21</v>
      </c>
      <c r="C218" s="2">
        <v>43708</v>
      </c>
      <c r="D218">
        <v>466</v>
      </c>
      <c r="E218">
        <f>MONTH(Table1[[#This Row],[Date]])</f>
        <v>8</v>
      </c>
    </row>
    <row r="219" spans="1:5" x14ac:dyDescent="0.25">
      <c r="A219">
        <v>236</v>
      </c>
      <c r="B219" t="s">
        <v>22</v>
      </c>
      <c r="C219" s="2">
        <v>43708</v>
      </c>
      <c r="D219">
        <v>0</v>
      </c>
      <c r="E219">
        <f>MONTH(Table1[[#This Row],[Date]])</f>
        <v>8</v>
      </c>
    </row>
    <row r="220" spans="1:5" x14ac:dyDescent="0.25">
      <c r="A220">
        <v>248</v>
      </c>
      <c r="B220" t="s">
        <v>23</v>
      </c>
      <c r="C220" s="2">
        <v>43708</v>
      </c>
      <c r="D220">
        <v>669</v>
      </c>
      <c r="E220">
        <f>MONTH(Table1[[#This Row],[Date]])</f>
        <v>8</v>
      </c>
    </row>
    <row r="221" spans="1:5" x14ac:dyDescent="0.25">
      <c r="A221">
        <v>260</v>
      </c>
      <c r="B221" t="s">
        <v>24</v>
      </c>
      <c r="C221" s="2">
        <v>43708</v>
      </c>
      <c r="D221">
        <v>0</v>
      </c>
      <c r="E221">
        <f>MONTH(Table1[[#This Row],[Date]])</f>
        <v>8</v>
      </c>
    </row>
    <row r="222" spans="1:5" x14ac:dyDescent="0.25">
      <c r="A222">
        <v>10</v>
      </c>
      <c r="B222" t="s">
        <v>3</v>
      </c>
      <c r="C222" s="2">
        <v>43769</v>
      </c>
      <c r="D222">
        <v>749</v>
      </c>
      <c r="E222">
        <f>MONTH(Table1[[#This Row],[Date]])</f>
        <v>10</v>
      </c>
    </row>
    <row r="223" spans="1:5" x14ac:dyDescent="0.25">
      <c r="A223">
        <v>22</v>
      </c>
      <c r="B223" t="s">
        <v>4</v>
      </c>
      <c r="C223" s="2">
        <v>43769</v>
      </c>
      <c r="D223">
        <v>1230</v>
      </c>
      <c r="E223">
        <f>MONTH(Table1[[#This Row],[Date]])</f>
        <v>10</v>
      </c>
    </row>
    <row r="224" spans="1:5" x14ac:dyDescent="0.25">
      <c r="A224">
        <v>34</v>
      </c>
      <c r="B224" t="s">
        <v>5</v>
      </c>
      <c r="C224" s="2">
        <v>43769</v>
      </c>
      <c r="D224">
        <v>0</v>
      </c>
      <c r="E224">
        <f>MONTH(Table1[[#This Row],[Date]])</f>
        <v>10</v>
      </c>
    </row>
    <row r="225" spans="1:5" x14ac:dyDescent="0.25">
      <c r="A225">
        <v>46</v>
      </c>
      <c r="B225" t="s">
        <v>6</v>
      </c>
      <c r="C225" s="2">
        <v>43769</v>
      </c>
      <c r="D225">
        <v>0</v>
      </c>
      <c r="E225">
        <f>MONTH(Table1[[#This Row],[Date]])</f>
        <v>10</v>
      </c>
    </row>
    <row r="226" spans="1:5" x14ac:dyDescent="0.25">
      <c r="A226">
        <v>58</v>
      </c>
      <c r="B226" t="s">
        <v>7</v>
      </c>
      <c r="C226" s="2">
        <v>43769</v>
      </c>
      <c r="D226">
        <v>0</v>
      </c>
      <c r="E226">
        <f>MONTH(Table1[[#This Row],[Date]])</f>
        <v>10</v>
      </c>
    </row>
    <row r="227" spans="1:5" x14ac:dyDescent="0.25">
      <c r="A227">
        <v>70</v>
      </c>
      <c r="B227" t="s">
        <v>8</v>
      </c>
      <c r="C227" s="2">
        <v>43769</v>
      </c>
      <c r="D227">
        <v>0</v>
      </c>
      <c r="E227">
        <f>MONTH(Table1[[#This Row],[Date]])</f>
        <v>10</v>
      </c>
    </row>
    <row r="228" spans="1:5" x14ac:dyDescent="0.25">
      <c r="A228">
        <v>82</v>
      </c>
      <c r="B228" t="s">
        <v>9</v>
      </c>
      <c r="C228" s="2">
        <v>43769</v>
      </c>
      <c r="D228">
        <v>0</v>
      </c>
      <c r="E228">
        <f>MONTH(Table1[[#This Row],[Date]])</f>
        <v>10</v>
      </c>
    </row>
    <row r="229" spans="1:5" x14ac:dyDescent="0.25">
      <c r="A229">
        <v>94</v>
      </c>
      <c r="B229" t="s">
        <v>10</v>
      </c>
      <c r="C229" s="2">
        <v>43769</v>
      </c>
      <c r="D229">
        <v>0</v>
      </c>
      <c r="E229">
        <f>MONTH(Table1[[#This Row],[Date]])</f>
        <v>10</v>
      </c>
    </row>
    <row r="230" spans="1:5" x14ac:dyDescent="0.25">
      <c r="A230">
        <v>106</v>
      </c>
      <c r="B230" t="s">
        <v>11</v>
      </c>
      <c r="C230" s="2">
        <v>43769</v>
      </c>
      <c r="D230">
        <v>1300</v>
      </c>
      <c r="E230">
        <f>MONTH(Table1[[#This Row],[Date]])</f>
        <v>10</v>
      </c>
    </row>
    <row r="231" spans="1:5" x14ac:dyDescent="0.25">
      <c r="A231">
        <v>118</v>
      </c>
      <c r="B231" t="s">
        <v>12</v>
      </c>
      <c r="C231" s="2">
        <v>43769</v>
      </c>
      <c r="D231">
        <v>440</v>
      </c>
      <c r="E231">
        <f>MONTH(Table1[[#This Row],[Date]])</f>
        <v>10</v>
      </c>
    </row>
    <row r="232" spans="1:5" x14ac:dyDescent="0.25">
      <c r="A232">
        <v>130</v>
      </c>
      <c r="B232" t="s">
        <v>13</v>
      </c>
      <c r="C232" s="2">
        <v>43769</v>
      </c>
      <c r="D232">
        <v>805</v>
      </c>
      <c r="E232">
        <f>MONTH(Table1[[#This Row],[Date]])</f>
        <v>10</v>
      </c>
    </row>
    <row r="233" spans="1:5" x14ac:dyDescent="0.25">
      <c r="A233">
        <v>142</v>
      </c>
      <c r="B233" t="s">
        <v>14</v>
      </c>
      <c r="C233" s="2">
        <v>43769</v>
      </c>
      <c r="D233">
        <v>0</v>
      </c>
      <c r="E233">
        <f>MONTH(Table1[[#This Row],[Date]])</f>
        <v>10</v>
      </c>
    </row>
    <row r="234" spans="1:5" x14ac:dyDescent="0.25">
      <c r="A234">
        <v>154</v>
      </c>
      <c r="B234" t="s">
        <v>15</v>
      </c>
      <c r="C234" s="2">
        <v>43769</v>
      </c>
      <c r="D234">
        <v>0</v>
      </c>
      <c r="E234">
        <f>MONTH(Table1[[#This Row],[Date]])</f>
        <v>10</v>
      </c>
    </row>
    <row r="235" spans="1:5" x14ac:dyDescent="0.25">
      <c r="A235">
        <v>166</v>
      </c>
      <c r="B235" t="s">
        <v>16</v>
      </c>
      <c r="C235" s="2">
        <v>43769</v>
      </c>
      <c r="D235">
        <v>510</v>
      </c>
      <c r="E235">
        <f>MONTH(Table1[[#This Row],[Date]])</f>
        <v>10</v>
      </c>
    </row>
    <row r="236" spans="1:5" x14ac:dyDescent="0.25">
      <c r="A236">
        <v>178</v>
      </c>
      <c r="B236" t="s">
        <v>17</v>
      </c>
      <c r="C236" s="2">
        <v>43769</v>
      </c>
      <c r="D236">
        <v>109</v>
      </c>
      <c r="E236">
        <f>MONTH(Table1[[#This Row],[Date]])</f>
        <v>10</v>
      </c>
    </row>
    <row r="237" spans="1:5" x14ac:dyDescent="0.25">
      <c r="A237">
        <v>190</v>
      </c>
      <c r="B237" t="s">
        <v>18</v>
      </c>
      <c r="C237" s="2">
        <v>43769</v>
      </c>
      <c r="D237">
        <v>327</v>
      </c>
      <c r="E237">
        <f>MONTH(Table1[[#This Row],[Date]])</f>
        <v>10</v>
      </c>
    </row>
    <row r="238" spans="1:5" x14ac:dyDescent="0.25">
      <c r="A238">
        <v>202</v>
      </c>
      <c r="B238" t="s">
        <v>19</v>
      </c>
      <c r="C238" s="2">
        <v>43769</v>
      </c>
      <c r="D238">
        <v>100</v>
      </c>
      <c r="E238">
        <f>MONTH(Table1[[#This Row],[Date]])</f>
        <v>10</v>
      </c>
    </row>
    <row r="239" spans="1:5" x14ac:dyDescent="0.25">
      <c r="A239">
        <v>214</v>
      </c>
      <c r="B239" t="s">
        <v>20</v>
      </c>
      <c r="C239" s="2">
        <v>43769</v>
      </c>
      <c r="D239">
        <v>502</v>
      </c>
      <c r="E239">
        <f>MONTH(Table1[[#This Row],[Date]])</f>
        <v>10</v>
      </c>
    </row>
    <row r="240" spans="1:5" x14ac:dyDescent="0.25">
      <c r="A240">
        <v>226</v>
      </c>
      <c r="B240" t="s">
        <v>21</v>
      </c>
      <c r="C240" s="2">
        <v>43769</v>
      </c>
      <c r="D240">
        <v>439</v>
      </c>
      <c r="E240">
        <f>MONTH(Table1[[#This Row],[Date]])</f>
        <v>10</v>
      </c>
    </row>
    <row r="241" spans="1:5" x14ac:dyDescent="0.25">
      <c r="A241">
        <v>238</v>
      </c>
      <c r="B241" t="s">
        <v>22</v>
      </c>
      <c r="C241" s="2">
        <v>43769</v>
      </c>
      <c r="D241">
        <v>0</v>
      </c>
      <c r="E241">
        <f>MONTH(Table1[[#This Row],[Date]])</f>
        <v>10</v>
      </c>
    </row>
    <row r="242" spans="1:5" x14ac:dyDescent="0.25">
      <c r="A242">
        <v>250</v>
      </c>
      <c r="B242" t="s">
        <v>23</v>
      </c>
      <c r="C242" s="2">
        <v>43769</v>
      </c>
      <c r="D242">
        <v>767</v>
      </c>
      <c r="E242">
        <f>MONTH(Table1[[#This Row],[Date]])</f>
        <v>10</v>
      </c>
    </row>
    <row r="243" spans="1:5" x14ac:dyDescent="0.25">
      <c r="A243">
        <v>262</v>
      </c>
      <c r="B243" t="s">
        <v>24</v>
      </c>
      <c r="C243" s="2">
        <v>43769</v>
      </c>
      <c r="D243">
        <v>0</v>
      </c>
      <c r="E243">
        <f>MONTH(Table1[[#This Row],[Date]])</f>
        <v>10</v>
      </c>
    </row>
    <row r="244" spans="1:5" x14ac:dyDescent="0.25">
      <c r="A244">
        <v>12</v>
      </c>
      <c r="B244" t="s">
        <v>3</v>
      </c>
      <c r="C244" s="2">
        <v>43830</v>
      </c>
      <c r="D244">
        <v>500</v>
      </c>
      <c r="E244">
        <f>MONTH(Table1[[#This Row],[Date]])</f>
        <v>12</v>
      </c>
    </row>
    <row r="245" spans="1:5" x14ac:dyDescent="0.25">
      <c r="A245">
        <v>24</v>
      </c>
      <c r="B245" t="s">
        <v>4</v>
      </c>
      <c r="C245" s="2">
        <v>43830</v>
      </c>
      <c r="D245">
        <v>410</v>
      </c>
      <c r="E245">
        <f>MONTH(Table1[[#This Row],[Date]])</f>
        <v>12</v>
      </c>
    </row>
    <row r="246" spans="1:5" x14ac:dyDescent="0.25">
      <c r="A246">
        <v>36</v>
      </c>
      <c r="B246" t="s">
        <v>5</v>
      </c>
      <c r="C246" s="2">
        <v>43830</v>
      </c>
      <c r="D246">
        <v>0</v>
      </c>
      <c r="E246">
        <f>MONTH(Table1[[#This Row],[Date]])</f>
        <v>12</v>
      </c>
    </row>
    <row r="247" spans="1:5" x14ac:dyDescent="0.25">
      <c r="A247">
        <v>48</v>
      </c>
      <c r="B247" t="s">
        <v>6</v>
      </c>
      <c r="C247" s="2">
        <v>43830</v>
      </c>
      <c r="D247">
        <v>0</v>
      </c>
      <c r="E247">
        <f>MONTH(Table1[[#This Row],[Date]])</f>
        <v>12</v>
      </c>
    </row>
    <row r="248" spans="1:5" x14ac:dyDescent="0.25">
      <c r="A248">
        <v>60</v>
      </c>
      <c r="B248" t="s">
        <v>7</v>
      </c>
      <c r="C248" s="2">
        <v>43830</v>
      </c>
      <c r="D248">
        <v>0</v>
      </c>
      <c r="E248">
        <f>MONTH(Table1[[#This Row],[Date]])</f>
        <v>12</v>
      </c>
    </row>
    <row r="249" spans="1:5" x14ac:dyDescent="0.25">
      <c r="A249">
        <v>72</v>
      </c>
      <c r="B249" t="s">
        <v>8</v>
      </c>
      <c r="C249" s="2">
        <v>43830</v>
      </c>
      <c r="D249">
        <v>0</v>
      </c>
      <c r="E249">
        <f>MONTH(Table1[[#This Row],[Date]])</f>
        <v>12</v>
      </c>
    </row>
    <row r="250" spans="1:5" x14ac:dyDescent="0.25">
      <c r="A250">
        <v>84</v>
      </c>
      <c r="B250" t="s">
        <v>9</v>
      </c>
      <c r="C250" s="2">
        <v>43830</v>
      </c>
      <c r="D250">
        <v>0</v>
      </c>
      <c r="E250">
        <f>MONTH(Table1[[#This Row],[Date]])</f>
        <v>12</v>
      </c>
    </row>
    <row r="251" spans="1:5" x14ac:dyDescent="0.25">
      <c r="A251">
        <v>96</v>
      </c>
      <c r="B251" t="s">
        <v>10</v>
      </c>
      <c r="C251" s="2">
        <v>43830</v>
      </c>
      <c r="D251">
        <v>0</v>
      </c>
      <c r="E251">
        <f>MONTH(Table1[[#This Row],[Date]])</f>
        <v>12</v>
      </c>
    </row>
    <row r="252" spans="1:5" x14ac:dyDescent="0.25">
      <c r="A252">
        <v>108</v>
      </c>
      <c r="B252" t="s">
        <v>11</v>
      </c>
      <c r="C252" s="2">
        <v>43830</v>
      </c>
      <c r="D252">
        <v>1300</v>
      </c>
      <c r="E252">
        <f>MONTH(Table1[[#This Row],[Date]])</f>
        <v>12</v>
      </c>
    </row>
    <row r="253" spans="1:5" x14ac:dyDescent="0.25">
      <c r="A253">
        <v>120</v>
      </c>
      <c r="B253" t="s">
        <v>12</v>
      </c>
      <c r="C253" s="2">
        <v>43830</v>
      </c>
      <c r="D253">
        <v>500</v>
      </c>
      <c r="E253">
        <f>MONTH(Table1[[#This Row],[Date]])</f>
        <v>12</v>
      </c>
    </row>
    <row r="254" spans="1:5" x14ac:dyDescent="0.25">
      <c r="A254">
        <v>132</v>
      </c>
      <c r="B254" t="s">
        <v>13</v>
      </c>
      <c r="C254" s="2">
        <v>43830</v>
      </c>
      <c r="D254">
        <v>870</v>
      </c>
      <c r="E254">
        <f>MONTH(Table1[[#This Row],[Date]])</f>
        <v>12</v>
      </c>
    </row>
    <row r="255" spans="1:5" x14ac:dyDescent="0.25">
      <c r="A255">
        <v>144</v>
      </c>
      <c r="B255" t="s">
        <v>14</v>
      </c>
      <c r="C255" s="2">
        <v>43830</v>
      </c>
      <c r="D255">
        <v>0</v>
      </c>
      <c r="E255">
        <f>MONTH(Table1[[#This Row],[Date]])</f>
        <v>12</v>
      </c>
    </row>
    <row r="256" spans="1:5" x14ac:dyDescent="0.25">
      <c r="A256">
        <v>156</v>
      </c>
      <c r="B256" t="s">
        <v>15</v>
      </c>
      <c r="C256" s="2">
        <v>43830</v>
      </c>
      <c r="D256">
        <v>0</v>
      </c>
      <c r="E256">
        <f>MONTH(Table1[[#This Row],[Date]])</f>
        <v>12</v>
      </c>
    </row>
    <row r="257" spans="1:5" x14ac:dyDescent="0.25">
      <c r="A257">
        <v>168</v>
      </c>
      <c r="B257" t="s">
        <v>16</v>
      </c>
      <c r="C257" s="2">
        <v>43830</v>
      </c>
      <c r="D257">
        <v>810</v>
      </c>
      <c r="E257">
        <f>MONTH(Table1[[#This Row],[Date]])</f>
        <v>12</v>
      </c>
    </row>
    <row r="258" spans="1:5" x14ac:dyDescent="0.25">
      <c r="A258">
        <v>180</v>
      </c>
      <c r="B258" t="s">
        <v>17</v>
      </c>
      <c r="C258" s="2">
        <v>43830</v>
      </c>
      <c r="D258">
        <v>110</v>
      </c>
      <c r="E258">
        <f>MONTH(Table1[[#This Row],[Date]])</f>
        <v>12</v>
      </c>
    </row>
    <row r="259" spans="1:5" x14ac:dyDescent="0.25">
      <c r="A259">
        <v>192</v>
      </c>
      <c r="B259" t="s">
        <v>18</v>
      </c>
      <c r="C259" s="2">
        <v>43830</v>
      </c>
      <c r="D259">
        <v>176</v>
      </c>
      <c r="E259">
        <f>MONTH(Table1[[#This Row],[Date]])</f>
        <v>12</v>
      </c>
    </row>
    <row r="260" spans="1:5" x14ac:dyDescent="0.25">
      <c r="A260">
        <v>204</v>
      </c>
      <c r="B260" t="s">
        <v>19</v>
      </c>
      <c r="C260" s="2">
        <v>43830</v>
      </c>
      <c r="D260">
        <v>100</v>
      </c>
      <c r="E260">
        <f>MONTH(Table1[[#This Row],[Date]])</f>
        <v>12</v>
      </c>
    </row>
    <row r="261" spans="1:5" x14ac:dyDescent="0.25">
      <c r="A261">
        <v>216</v>
      </c>
      <c r="B261" t="s">
        <v>20</v>
      </c>
      <c r="C261" s="2">
        <v>43830</v>
      </c>
      <c r="D261">
        <v>378</v>
      </c>
      <c r="E261">
        <f>MONTH(Table1[[#This Row],[Date]])</f>
        <v>12</v>
      </c>
    </row>
    <row r="262" spans="1:5" x14ac:dyDescent="0.25">
      <c r="A262">
        <v>228</v>
      </c>
      <c r="B262" t="s">
        <v>21</v>
      </c>
      <c r="C262" s="2">
        <v>43830</v>
      </c>
      <c r="D262">
        <v>478</v>
      </c>
      <c r="E262">
        <f>MONTH(Table1[[#This Row],[Date]])</f>
        <v>12</v>
      </c>
    </row>
    <row r="263" spans="1:5" x14ac:dyDescent="0.25">
      <c r="A263">
        <v>240</v>
      </c>
      <c r="B263" t="s">
        <v>22</v>
      </c>
      <c r="C263" s="2">
        <v>43830</v>
      </c>
      <c r="D263">
        <v>0</v>
      </c>
      <c r="E263">
        <f>MONTH(Table1[[#This Row],[Date]])</f>
        <v>12</v>
      </c>
    </row>
    <row r="264" spans="1:5" x14ac:dyDescent="0.25">
      <c r="A264">
        <v>252</v>
      </c>
      <c r="B264" t="s">
        <v>23</v>
      </c>
      <c r="C264" s="2">
        <v>43830</v>
      </c>
      <c r="D264">
        <v>865</v>
      </c>
      <c r="E264">
        <f>MONTH(Table1[[#This Row],[Date]])</f>
        <v>12</v>
      </c>
    </row>
    <row r="265" spans="1:5" x14ac:dyDescent="0.25">
      <c r="A265">
        <v>264</v>
      </c>
      <c r="B265" t="s">
        <v>24</v>
      </c>
      <c r="C265" s="2">
        <v>43830</v>
      </c>
      <c r="D265">
        <v>0</v>
      </c>
      <c r="E265">
        <f>MONTH(Table1[[#This Row],[Date]])</f>
        <v>12</v>
      </c>
    </row>
  </sheetData>
  <sortState xmlns:xlrd2="http://schemas.microsoft.com/office/spreadsheetml/2017/richdata2" ref="A2:D265">
    <sortCondition ref="C1"/>
  </sortState>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F32937-51CC-41FF-859D-B3EF8F11F674}">
  <sheetPr>
    <pageSetUpPr fitToPage="1"/>
  </sheetPr>
  <dimension ref="A3:W67"/>
  <sheetViews>
    <sheetView showGridLines="0" tabSelected="1" topLeftCell="F1" zoomScale="85" zoomScaleNormal="85" workbookViewId="0">
      <selection activeCell="W28" sqref="W28"/>
    </sheetView>
  </sheetViews>
  <sheetFormatPr defaultRowHeight="15" x14ac:dyDescent="0.25"/>
  <cols>
    <col min="1" max="1" width="36" bestFit="1" customWidth="1"/>
    <col min="2" max="2" width="10.140625" bestFit="1" customWidth="1"/>
    <col min="3" max="4" width="5" bestFit="1" customWidth="1"/>
    <col min="5" max="6" width="4" bestFit="1" customWidth="1"/>
    <col min="7" max="7" width="5" bestFit="1" customWidth="1"/>
    <col min="8" max="8" width="4" bestFit="1" customWidth="1"/>
    <col min="9" max="13" width="5" bestFit="1" customWidth="1"/>
    <col min="14" max="14" width="11.28515625" bestFit="1" customWidth="1"/>
  </cols>
  <sheetData>
    <row r="3" spans="1:16" x14ac:dyDescent="0.25">
      <c r="A3" s="3" t="s">
        <v>27</v>
      </c>
      <c r="B3" s="3" t="s">
        <v>26</v>
      </c>
      <c r="O3" s="3" t="s">
        <v>26</v>
      </c>
      <c r="P3" t="s">
        <v>27</v>
      </c>
    </row>
    <row r="4" spans="1:16" x14ac:dyDescent="0.25">
      <c r="A4" s="3" t="s">
        <v>1</v>
      </c>
      <c r="B4">
        <v>1</v>
      </c>
      <c r="C4">
        <v>2</v>
      </c>
      <c r="D4">
        <v>3</v>
      </c>
      <c r="E4">
        <v>4</v>
      </c>
      <c r="F4">
        <v>5</v>
      </c>
      <c r="G4">
        <v>6</v>
      </c>
      <c r="H4">
        <v>7</v>
      </c>
      <c r="I4">
        <v>8</v>
      </c>
      <c r="J4">
        <v>9</v>
      </c>
      <c r="K4">
        <v>10</v>
      </c>
      <c r="L4">
        <v>11</v>
      </c>
      <c r="M4">
        <v>12</v>
      </c>
      <c r="O4">
        <v>1</v>
      </c>
      <c r="P4" s="4">
        <v>4389</v>
      </c>
    </row>
    <row r="5" spans="1:16" x14ac:dyDescent="0.25">
      <c r="A5" t="s">
        <v>3</v>
      </c>
      <c r="B5" s="4">
        <v>520</v>
      </c>
      <c r="C5" s="4">
        <v>520</v>
      </c>
      <c r="D5" s="4">
        <v>520</v>
      </c>
      <c r="E5" s="4">
        <v>520</v>
      </c>
      <c r="F5" s="4">
        <v>0</v>
      </c>
      <c r="G5" s="4">
        <v>0</v>
      </c>
      <c r="H5" s="4">
        <v>612</v>
      </c>
      <c r="I5" s="4">
        <v>612</v>
      </c>
      <c r="J5" s="4">
        <v>729</v>
      </c>
      <c r="K5" s="4">
        <v>749</v>
      </c>
      <c r="L5" s="4">
        <v>910</v>
      </c>
      <c r="M5" s="4">
        <v>500</v>
      </c>
      <c r="O5">
        <v>2</v>
      </c>
      <c r="P5" s="4">
        <v>10032</v>
      </c>
    </row>
    <row r="6" spans="1:16" x14ac:dyDescent="0.25">
      <c r="A6" t="s">
        <v>4</v>
      </c>
      <c r="B6" s="4">
        <v>410</v>
      </c>
      <c r="C6" s="4">
        <v>410</v>
      </c>
      <c r="D6" s="4">
        <v>410</v>
      </c>
      <c r="E6" s="4">
        <v>820</v>
      </c>
      <c r="F6" s="4">
        <v>820</v>
      </c>
      <c r="G6" s="4">
        <v>410</v>
      </c>
      <c r="H6" s="4">
        <v>410</v>
      </c>
      <c r="I6" s="4">
        <v>820</v>
      </c>
      <c r="J6" s="4">
        <v>820</v>
      </c>
      <c r="K6" s="4">
        <v>1230</v>
      </c>
      <c r="L6" s="4">
        <v>820</v>
      </c>
      <c r="M6" s="4">
        <v>410</v>
      </c>
      <c r="O6">
        <v>3</v>
      </c>
      <c r="P6" s="4">
        <v>6343</v>
      </c>
    </row>
    <row r="7" spans="1:16" x14ac:dyDescent="0.25">
      <c r="A7" t="s">
        <v>5</v>
      </c>
      <c r="B7" s="4">
        <v>0</v>
      </c>
      <c r="C7" s="4">
        <v>0</v>
      </c>
      <c r="D7" s="4">
        <v>0</v>
      </c>
      <c r="E7" s="4">
        <v>0</v>
      </c>
      <c r="F7" s="4">
        <v>0</v>
      </c>
      <c r="G7" s="4">
        <v>0</v>
      </c>
      <c r="H7" s="4">
        <v>0</v>
      </c>
      <c r="I7" s="4">
        <v>0</v>
      </c>
      <c r="J7" s="4">
        <v>0</v>
      </c>
      <c r="K7" s="4">
        <v>0</v>
      </c>
      <c r="L7" s="4">
        <v>0</v>
      </c>
      <c r="M7" s="4">
        <v>0</v>
      </c>
      <c r="O7">
        <v>4</v>
      </c>
      <c r="P7" s="4">
        <v>5881</v>
      </c>
    </row>
    <row r="8" spans="1:16" x14ac:dyDescent="0.25">
      <c r="A8" t="s">
        <v>6</v>
      </c>
      <c r="B8" s="4">
        <v>0</v>
      </c>
      <c r="C8" s="4">
        <v>5129</v>
      </c>
      <c r="D8" s="4">
        <v>0</v>
      </c>
      <c r="E8" s="4">
        <v>0</v>
      </c>
      <c r="F8" s="4">
        <v>0</v>
      </c>
      <c r="G8" s="4">
        <v>0</v>
      </c>
      <c r="H8" s="4">
        <v>0</v>
      </c>
      <c r="I8" s="4">
        <v>4892</v>
      </c>
      <c r="J8" s="4">
        <v>0</v>
      </c>
      <c r="K8" s="4">
        <v>0</v>
      </c>
      <c r="L8" s="4">
        <v>0</v>
      </c>
      <c r="M8" s="4">
        <v>0</v>
      </c>
      <c r="O8">
        <v>5</v>
      </c>
      <c r="P8" s="4">
        <v>5209</v>
      </c>
    </row>
    <row r="9" spans="1:16" x14ac:dyDescent="0.25">
      <c r="A9" t="s">
        <v>7</v>
      </c>
      <c r="B9" s="4">
        <v>0</v>
      </c>
      <c r="C9" s="4">
        <v>0</v>
      </c>
      <c r="D9" s="4">
        <v>0</v>
      </c>
      <c r="E9" s="4">
        <v>0</v>
      </c>
      <c r="F9" s="4">
        <v>0</v>
      </c>
      <c r="G9" s="4">
        <v>0</v>
      </c>
      <c r="H9" s="4">
        <v>0</v>
      </c>
      <c r="I9" s="4">
        <v>0</v>
      </c>
      <c r="J9" s="4">
        <v>0</v>
      </c>
      <c r="K9" s="4">
        <v>0</v>
      </c>
      <c r="L9" s="4">
        <v>0</v>
      </c>
      <c r="M9" s="4">
        <v>0</v>
      </c>
      <c r="O9">
        <v>6</v>
      </c>
      <c r="P9" s="4">
        <v>6616</v>
      </c>
    </row>
    <row r="10" spans="1:16" x14ac:dyDescent="0.25">
      <c r="A10" t="s">
        <v>8</v>
      </c>
      <c r="B10" s="4">
        <v>0</v>
      </c>
      <c r="C10" s="4">
        <v>0</v>
      </c>
      <c r="D10" s="4">
        <v>0</v>
      </c>
      <c r="E10" s="4">
        <v>0</v>
      </c>
      <c r="F10" s="4">
        <v>0</v>
      </c>
      <c r="G10" s="4">
        <v>0</v>
      </c>
      <c r="H10" s="4">
        <v>0</v>
      </c>
      <c r="I10" s="4">
        <v>0</v>
      </c>
      <c r="J10" s="4">
        <v>0</v>
      </c>
      <c r="K10" s="4">
        <v>0</v>
      </c>
      <c r="L10" s="4">
        <v>0</v>
      </c>
      <c r="M10" s="4">
        <v>0</v>
      </c>
      <c r="O10">
        <v>7</v>
      </c>
      <c r="P10" s="4">
        <v>5652</v>
      </c>
    </row>
    <row r="11" spans="1:16" x14ac:dyDescent="0.25">
      <c r="A11" t="s">
        <v>9</v>
      </c>
      <c r="B11" s="4">
        <v>0</v>
      </c>
      <c r="C11" s="4">
        <v>0</v>
      </c>
      <c r="D11" s="4">
        <v>0</v>
      </c>
      <c r="E11" s="4">
        <v>0</v>
      </c>
      <c r="F11" s="4">
        <v>0</v>
      </c>
      <c r="G11" s="4">
        <v>0</v>
      </c>
      <c r="H11" s="4">
        <v>0</v>
      </c>
      <c r="I11" s="4">
        <v>0</v>
      </c>
      <c r="J11" s="4">
        <v>0</v>
      </c>
      <c r="K11" s="4">
        <v>0</v>
      </c>
      <c r="L11" s="4">
        <v>0</v>
      </c>
      <c r="M11" s="4">
        <v>0</v>
      </c>
      <c r="O11">
        <v>8</v>
      </c>
      <c r="P11" s="4">
        <v>11177</v>
      </c>
    </row>
    <row r="12" spans="1:16" x14ac:dyDescent="0.25">
      <c r="A12" t="s">
        <v>10</v>
      </c>
      <c r="B12" s="4">
        <v>0</v>
      </c>
      <c r="C12" s="4">
        <v>0</v>
      </c>
      <c r="D12" s="4">
        <v>0</v>
      </c>
      <c r="E12" s="4">
        <v>0</v>
      </c>
      <c r="F12" s="4">
        <v>0</v>
      </c>
      <c r="G12" s="4">
        <v>0</v>
      </c>
      <c r="H12" s="4">
        <v>0</v>
      </c>
      <c r="I12" s="4">
        <v>0</v>
      </c>
      <c r="J12" s="4">
        <v>0</v>
      </c>
      <c r="K12" s="4">
        <v>0</v>
      </c>
      <c r="L12" s="4">
        <v>0</v>
      </c>
      <c r="M12" s="4">
        <v>0</v>
      </c>
      <c r="O12">
        <v>9</v>
      </c>
      <c r="P12" s="4">
        <v>8807</v>
      </c>
    </row>
    <row r="13" spans="1:16" x14ac:dyDescent="0.25">
      <c r="A13" t="s">
        <v>11</v>
      </c>
      <c r="B13" s="4">
        <v>640</v>
      </c>
      <c r="C13" s="4">
        <v>640</v>
      </c>
      <c r="D13" s="4">
        <v>640</v>
      </c>
      <c r="E13" s="4">
        <v>640</v>
      </c>
      <c r="F13" s="4">
        <v>640</v>
      </c>
      <c r="G13" s="4">
        <v>640</v>
      </c>
      <c r="H13" s="4">
        <v>640</v>
      </c>
      <c r="I13" s="4">
        <v>1300</v>
      </c>
      <c r="J13" s="4">
        <v>1300</v>
      </c>
      <c r="K13" s="4">
        <v>1300</v>
      </c>
      <c r="L13" s="4">
        <v>1300</v>
      </c>
      <c r="M13" s="4">
        <v>1300</v>
      </c>
      <c r="O13">
        <v>10</v>
      </c>
      <c r="P13" s="4">
        <v>7278</v>
      </c>
    </row>
    <row r="14" spans="1:16" x14ac:dyDescent="0.25">
      <c r="A14" t="s">
        <v>12</v>
      </c>
      <c r="B14" s="4">
        <v>500</v>
      </c>
      <c r="C14" s="4">
        <v>500</v>
      </c>
      <c r="D14" s="4">
        <v>500</v>
      </c>
      <c r="E14" s="4">
        <v>440</v>
      </c>
      <c r="F14" s="4">
        <v>500</v>
      </c>
      <c r="G14" s="4">
        <v>500</v>
      </c>
      <c r="H14" s="4">
        <v>440</v>
      </c>
      <c r="I14" s="4">
        <v>500</v>
      </c>
      <c r="J14" s="4">
        <v>440</v>
      </c>
      <c r="K14" s="4">
        <v>440</v>
      </c>
      <c r="L14" s="4">
        <v>500</v>
      </c>
      <c r="M14" s="4">
        <v>500</v>
      </c>
      <c r="O14">
        <v>11</v>
      </c>
      <c r="P14" s="4">
        <v>6584</v>
      </c>
    </row>
    <row r="15" spans="1:16" x14ac:dyDescent="0.25">
      <c r="A15" t="s">
        <v>13</v>
      </c>
      <c r="B15" s="4">
        <v>629</v>
      </c>
      <c r="C15" s="4">
        <v>510</v>
      </c>
      <c r="D15" s="4">
        <v>293</v>
      </c>
      <c r="E15" s="4">
        <v>810</v>
      </c>
      <c r="F15" s="4">
        <v>642</v>
      </c>
      <c r="G15" s="4">
        <v>675</v>
      </c>
      <c r="H15" s="4">
        <v>707</v>
      </c>
      <c r="I15" s="4">
        <v>740</v>
      </c>
      <c r="J15" s="4">
        <v>772</v>
      </c>
      <c r="K15" s="4">
        <v>805</v>
      </c>
      <c r="L15" s="4">
        <v>838</v>
      </c>
      <c r="M15" s="4">
        <v>870</v>
      </c>
      <c r="O15">
        <v>12</v>
      </c>
      <c r="P15" s="4">
        <v>6497</v>
      </c>
    </row>
    <row r="16" spans="1:16" x14ac:dyDescent="0.25">
      <c r="A16" t="s">
        <v>14</v>
      </c>
      <c r="B16" s="4">
        <v>0</v>
      </c>
      <c r="C16" s="4">
        <v>0</v>
      </c>
      <c r="D16" s="4">
        <v>2500</v>
      </c>
      <c r="E16" s="4">
        <v>0</v>
      </c>
      <c r="F16" s="4">
        <v>0</v>
      </c>
      <c r="G16" s="4">
        <v>2500</v>
      </c>
      <c r="H16" s="4">
        <v>0</v>
      </c>
      <c r="I16" s="4">
        <v>0</v>
      </c>
      <c r="J16" s="4">
        <v>2500</v>
      </c>
      <c r="K16" s="4">
        <v>0</v>
      </c>
      <c r="L16" s="4">
        <v>0</v>
      </c>
      <c r="M16" s="4">
        <v>0</v>
      </c>
    </row>
    <row r="17" spans="1:23" x14ac:dyDescent="0.25">
      <c r="A17" t="s">
        <v>15</v>
      </c>
      <c r="B17" s="4">
        <v>0</v>
      </c>
      <c r="C17" s="4">
        <v>0</v>
      </c>
      <c r="D17" s="4">
        <v>0</v>
      </c>
      <c r="E17" s="4">
        <v>0</v>
      </c>
      <c r="F17" s="4">
        <v>0</v>
      </c>
      <c r="G17" s="4">
        <v>0</v>
      </c>
      <c r="H17" s="4">
        <v>0</v>
      </c>
      <c r="I17" s="4">
        <v>0</v>
      </c>
      <c r="J17" s="4">
        <v>0</v>
      </c>
      <c r="K17" s="4">
        <v>0</v>
      </c>
      <c r="L17" s="4">
        <v>0</v>
      </c>
      <c r="M17" s="4">
        <v>0</v>
      </c>
    </row>
    <row r="18" spans="1:23" x14ac:dyDescent="0.25">
      <c r="A18" t="s">
        <v>16</v>
      </c>
      <c r="B18" s="4">
        <v>0</v>
      </c>
      <c r="C18" s="4">
        <v>492</v>
      </c>
      <c r="D18" s="4">
        <v>0</v>
      </c>
      <c r="E18" s="4">
        <v>829</v>
      </c>
      <c r="F18" s="4">
        <v>744</v>
      </c>
      <c r="G18" s="4">
        <v>0</v>
      </c>
      <c r="H18" s="4">
        <v>610</v>
      </c>
      <c r="I18" s="4">
        <v>0</v>
      </c>
      <c r="J18" s="4">
        <v>0</v>
      </c>
      <c r="K18" s="4">
        <v>510</v>
      </c>
      <c r="L18" s="4">
        <v>0</v>
      </c>
      <c r="M18" s="4">
        <v>810</v>
      </c>
    </row>
    <row r="19" spans="1:23" x14ac:dyDescent="0.25">
      <c r="A19" t="s">
        <v>17</v>
      </c>
      <c r="B19" s="4">
        <v>110</v>
      </c>
      <c r="C19" s="4">
        <v>110</v>
      </c>
      <c r="D19" s="4">
        <v>60</v>
      </c>
      <c r="E19" s="4">
        <v>121</v>
      </c>
      <c r="F19" s="4">
        <v>110</v>
      </c>
      <c r="G19" s="4">
        <v>109</v>
      </c>
      <c r="H19" s="4">
        <v>130</v>
      </c>
      <c r="I19" s="4">
        <v>146</v>
      </c>
      <c r="J19" s="4">
        <v>105</v>
      </c>
      <c r="K19" s="4">
        <v>109</v>
      </c>
      <c r="L19" s="4">
        <v>105</v>
      </c>
      <c r="M19" s="4">
        <v>110</v>
      </c>
    </row>
    <row r="20" spans="1:23" x14ac:dyDescent="0.25">
      <c r="A20" t="s">
        <v>18</v>
      </c>
      <c r="B20" s="4">
        <v>330</v>
      </c>
      <c r="C20" s="4">
        <v>330</v>
      </c>
      <c r="D20" s="4">
        <v>180</v>
      </c>
      <c r="E20" s="4">
        <v>362</v>
      </c>
      <c r="F20" s="4">
        <v>197</v>
      </c>
      <c r="G20" s="4">
        <v>152</v>
      </c>
      <c r="H20" s="4">
        <v>389</v>
      </c>
      <c r="I20" s="4">
        <v>437</v>
      </c>
      <c r="J20" s="4">
        <v>315</v>
      </c>
      <c r="K20" s="4">
        <v>327</v>
      </c>
      <c r="L20" s="4">
        <v>315</v>
      </c>
      <c r="M20" s="4">
        <v>176</v>
      </c>
    </row>
    <row r="21" spans="1:23" x14ac:dyDescent="0.25">
      <c r="A21" t="s">
        <v>19</v>
      </c>
      <c r="B21" s="4">
        <v>100</v>
      </c>
      <c r="C21" s="4">
        <v>100</v>
      </c>
      <c r="D21" s="4">
        <v>100</v>
      </c>
      <c r="E21" s="4">
        <v>100</v>
      </c>
      <c r="F21" s="4">
        <v>100</v>
      </c>
      <c r="G21" s="4">
        <v>100</v>
      </c>
      <c r="H21" s="4">
        <v>100</v>
      </c>
      <c r="I21" s="4">
        <v>100</v>
      </c>
      <c r="J21" s="4">
        <v>100</v>
      </c>
      <c r="K21" s="4">
        <v>100</v>
      </c>
      <c r="L21" s="4">
        <v>100</v>
      </c>
      <c r="M21" s="4">
        <v>100</v>
      </c>
    </row>
    <row r="22" spans="1:23" x14ac:dyDescent="0.25">
      <c r="A22" t="s">
        <v>20</v>
      </c>
      <c r="B22" s="4">
        <v>330</v>
      </c>
      <c r="C22" s="4">
        <v>410</v>
      </c>
      <c r="D22" s="4">
        <v>388</v>
      </c>
      <c r="E22" s="4">
        <v>372</v>
      </c>
      <c r="F22" s="4">
        <v>472</v>
      </c>
      <c r="G22" s="4">
        <v>412</v>
      </c>
      <c r="H22" s="4">
        <v>416</v>
      </c>
      <c r="I22" s="4">
        <v>495</v>
      </c>
      <c r="J22" s="4">
        <v>619</v>
      </c>
      <c r="K22" s="4">
        <v>502</v>
      </c>
      <c r="L22" s="4">
        <v>389</v>
      </c>
      <c r="M22" s="4">
        <v>378</v>
      </c>
    </row>
    <row r="23" spans="1:23" x14ac:dyDescent="0.25">
      <c r="A23" t="s">
        <v>21</v>
      </c>
      <c r="B23" s="4">
        <v>420</v>
      </c>
      <c r="C23" s="4">
        <v>481</v>
      </c>
      <c r="D23" s="4">
        <v>452</v>
      </c>
      <c r="E23" s="4">
        <v>479</v>
      </c>
      <c r="F23" s="4">
        <v>392</v>
      </c>
      <c r="G23" s="4">
        <v>508</v>
      </c>
      <c r="H23" s="4">
        <v>578</v>
      </c>
      <c r="I23" s="4">
        <v>466</v>
      </c>
      <c r="J23" s="4">
        <v>389</v>
      </c>
      <c r="K23" s="4">
        <v>439</v>
      </c>
      <c r="L23" s="4">
        <v>491</v>
      </c>
      <c r="M23" s="4">
        <v>478</v>
      </c>
    </row>
    <row r="24" spans="1:23" x14ac:dyDescent="0.25">
      <c r="A24" t="s">
        <v>22</v>
      </c>
      <c r="B24" s="4">
        <v>0</v>
      </c>
      <c r="C24" s="4">
        <v>0</v>
      </c>
      <c r="D24" s="4">
        <v>0</v>
      </c>
      <c r="E24" s="4">
        <v>0</v>
      </c>
      <c r="F24" s="4">
        <v>0</v>
      </c>
      <c r="G24" s="4">
        <v>0</v>
      </c>
      <c r="H24" s="4">
        <v>0</v>
      </c>
      <c r="I24" s="4">
        <v>0</v>
      </c>
      <c r="J24" s="4">
        <v>0</v>
      </c>
      <c r="K24" s="4">
        <v>0</v>
      </c>
      <c r="L24" s="4">
        <v>0</v>
      </c>
      <c r="M24" s="4">
        <v>0</v>
      </c>
    </row>
    <row r="25" spans="1:23" x14ac:dyDescent="0.25">
      <c r="A25" t="s">
        <v>23</v>
      </c>
      <c r="B25" s="4">
        <v>400</v>
      </c>
      <c r="C25" s="4">
        <v>400</v>
      </c>
      <c r="D25" s="4">
        <v>300</v>
      </c>
      <c r="E25" s="4">
        <v>388</v>
      </c>
      <c r="F25" s="4">
        <v>592</v>
      </c>
      <c r="G25" s="4">
        <v>610</v>
      </c>
      <c r="H25" s="4">
        <v>620</v>
      </c>
      <c r="I25" s="4">
        <v>669</v>
      </c>
      <c r="J25" s="4">
        <v>718</v>
      </c>
      <c r="K25" s="4">
        <v>767</v>
      </c>
      <c r="L25" s="4">
        <v>816</v>
      </c>
      <c r="M25" s="4">
        <v>865</v>
      </c>
    </row>
    <row r="26" spans="1:23" x14ac:dyDescent="0.25">
      <c r="A26" t="s">
        <v>24</v>
      </c>
      <c r="B26" s="4">
        <v>0</v>
      </c>
      <c r="C26" s="4">
        <v>0</v>
      </c>
      <c r="D26" s="4">
        <v>0</v>
      </c>
      <c r="E26" s="4">
        <v>0</v>
      </c>
      <c r="F26" s="4">
        <v>0</v>
      </c>
      <c r="G26" s="4">
        <v>0</v>
      </c>
      <c r="H26" s="4">
        <v>0</v>
      </c>
      <c r="I26" s="4">
        <v>0</v>
      </c>
      <c r="J26" s="4">
        <v>0</v>
      </c>
      <c r="K26" s="4">
        <v>0</v>
      </c>
      <c r="L26" s="4">
        <v>0</v>
      </c>
      <c r="M26" s="4">
        <v>0</v>
      </c>
    </row>
    <row r="29" spans="1:23" x14ac:dyDescent="0.25">
      <c r="A29" s="3" t="s">
        <v>27</v>
      </c>
      <c r="B29" s="3" t="s">
        <v>1</v>
      </c>
    </row>
    <row r="30" spans="1:23" x14ac:dyDescent="0.25">
      <c r="A30" s="3" t="s">
        <v>26</v>
      </c>
      <c r="B30" t="s">
        <v>3</v>
      </c>
      <c r="C30" t="s">
        <v>4</v>
      </c>
      <c r="D30" t="s">
        <v>5</v>
      </c>
      <c r="E30" t="s">
        <v>6</v>
      </c>
      <c r="F30" t="s">
        <v>7</v>
      </c>
      <c r="G30" t="s">
        <v>8</v>
      </c>
      <c r="H30" t="s">
        <v>9</v>
      </c>
      <c r="I30" t="s">
        <v>10</v>
      </c>
      <c r="J30" t="s">
        <v>11</v>
      </c>
      <c r="K30" t="s">
        <v>12</v>
      </c>
      <c r="L30" t="s">
        <v>13</v>
      </c>
      <c r="M30" t="s">
        <v>14</v>
      </c>
      <c r="N30" t="s">
        <v>15</v>
      </c>
      <c r="O30" t="s">
        <v>16</v>
      </c>
      <c r="P30" t="s">
        <v>17</v>
      </c>
      <c r="Q30" t="s">
        <v>18</v>
      </c>
      <c r="R30" t="s">
        <v>19</v>
      </c>
      <c r="S30" t="s">
        <v>20</v>
      </c>
      <c r="T30" t="s">
        <v>21</v>
      </c>
      <c r="U30" t="s">
        <v>22</v>
      </c>
      <c r="V30" t="s">
        <v>23</v>
      </c>
      <c r="W30" t="s">
        <v>24</v>
      </c>
    </row>
    <row r="31" spans="1:23" x14ac:dyDescent="0.25">
      <c r="A31">
        <v>1</v>
      </c>
      <c r="B31" s="4">
        <v>520</v>
      </c>
      <c r="C31" s="4">
        <v>410</v>
      </c>
      <c r="D31" s="4">
        <v>0</v>
      </c>
      <c r="E31" s="4">
        <v>0</v>
      </c>
      <c r="F31" s="4">
        <v>0</v>
      </c>
      <c r="G31" s="4">
        <v>0</v>
      </c>
      <c r="H31" s="4">
        <v>0</v>
      </c>
      <c r="I31" s="4">
        <v>0</v>
      </c>
      <c r="J31" s="4">
        <v>640</v>
      </c>
      <c r="K31" s="4">
        <v>500</v>
      </c>
      <c r="L31" s="4">
        <v>629</v>
      </c>
      <c r="M31" s="4">
        <v>0</v>
      </c>
      <c r="N31" s="4">
        <v>0</v>
      </c>
      <c r="O31" s="4">
        <v>0</v>
      </c>
      <c r="P31" s="4">
        <v>110</v>
      </c>
      <c r="Q31" s="4">
        <v>330</v>
      </c>
      <c r="R31" s="4">
        <v>100</v>
      </c>
      <c r="S31" s="4">
        <v>330</v>
      </c>
      <c r="T31" s="4">
        <v>420</v>
      </c>
      <c r="U31" s="4">
        <v>0</v>
      </c>
      <c r="V31" s="4">
        <v>400</v>
      </c>
      <c r="W31" s="4">
        <v>0</v>
      </c>
    </row>
    <row r="32" spans="1:23" x14ac:dyDescent="0.25">
      <c r="A32">
        <v>2</v>
      </c>
      <c r="B32" s="4">
        <v>520</v>
      </c>
      <c r="C32" s="4">
        <v>410</v>
      </c>
      <c r="D32" s="4">
        <v>0</v>
      </c>
      <c r="E32" s="4">
        <v>5129</v>
      </c>
      <c r="F32" s="4">
        <v>0</v>
      </c>
      <c r="G32" s="4">
        <v>0</v>
      </c>
      <c r="H32" s="4">
        <v>0</v>
      </c>
      <c r="I32" s="4">
        <v>0</v>
      </c>
      <c r="J32" s="4">
        <v>640</v>
      </c>
      <c r="K32" s="4">
        <v>500</v>
      </c>
      <c r="L32" s="4">
        <v>510</v>
      </c>
      <c r="M32" s="4">
        <v>0</v>
      </c>
      <c r="N32" s="4">
        <v>0</v>
      </c>
      <c r="O32" s="4">
        <v>492</v>
      </c>
      <c r="P32" s="4">
        <v>110</v>
      </c>
      <c r="Q32" s="4">
        <v>330</v>
      </c>
      <c r="R32" s="4">
        <v>100</v>
      </c>
      <c r="S32" s="4">
        <v>410</v>
      </c>
      <c r="T32" s="4">
        <v>481</v>
      </c>
      <c r="U32" s="4">
        <v>0</v>
      </c>
      <c r="V32" s="4">
        <v>400</v>
      </c>
      <c r="W32" s="4">
        <v>0</v>
      </c>
    </row>
    <row r="33" spans="1:23" x14ac:dyDescent="0.25">
      <c r="A33">
        <v>3</v>
      </c>
      <c r="B33" s="4">
        <v>520</v>
      </c>
      <c r="C33" s="4">
        <v>410</v>
      </c>
      <c r="D33" s="4">
        <v>0</v>
      </c>
      <c r="E33" s="4">
        <v>0</v>
      </c>
      <c r="F33" s="4">
        <v>0</v>
      </c>
      <c r="G33" s="4">
        <v>0</v>
      </c>
      <c r="H33" s="4">
        <v>0</v>
      </c>
      <c r="I33" s="4">
        <v>0</v>
      </c>
      <c r="J33" s="4">
        <v>640</v>
      </c>
      <c r="K33" s="4">
        <v>500</v>
      </c>
      <c r="L33" s="4">
        <v>293</v>
      </c>
      <c r="M33" s="4">
        <v>2500</v>
      </c>
      <c r="N33" s="4">
        <v>0</v>
      </c>
      <c r="O33" s="4">
        <v>0</v>
      </c>
      <c r="P33" s="4">
        <v>60</v>
      </c>
      <c r="Q33" s="4">
        <v>180</v>
      </c>
      <c r="R33" s="4">
        <v>100</v>
      </c>
      <c r="S33" s="4">
        <v>388</v>
      </c>
      <c r="T33" s="4">
        <v>452</v>
      </c>
      <c r="U33" s="4">
        <v>0</v>
      </c>
      <c r="V33" s="4">
        <v>300</v>
      </c>
      <c r="W33" s="4">
        <v>0</v>
      </c>
    </row>
    <row r="34" spans="1:23" x14ac:dyDescent="0.25">
      <c r="A34">
        <v>4</v>
      </c>
      <c r="B34" s="4">
        <v>520</v>
      </c>
      <c r="C34" s="4">
        <v>820</v>
      </c>
      <c r="D34" s="4">
        <v>0</v>
      </c>
      <c r="E34" s="4">
        <v>0</v>
      </c>
      <c r="F34" s="4">
        <v>0</v>
      </c>
      <c r="G34" s="4">
        <v>0</v>
      </c>
      <c r="H34" s="4">
        <v>0</v>
      </c>
      <c r="I34" s="4">
        <v>0</v>
      </c>
      <c r="J34" s="4">
        <v>640</v>
      </c>
      <c r="K34" s="4">
        <v>440</v>
      </c>
      <c r="L34" s="4">
        <v>810</v>
      </c>
      <c r="M34" s="4">
        <v>0</v>
      </c>
      <c r="N34" s="4">
        <v>0</v>
      </c>
      <c r="O34" s="4">
        <v>829</v>
      </c>
      <c r="P34" s="4">
        <v>121</v>
      </c>
      <c r="Q34" s="4">
        <v>362</v>
      </c>
      <c r="R34" s="4">
        <v>100</v>
      </c>
      <c r="S34" s="4">
        <v>372</v>
      </c>
      <c r="T34" s="4">
        <v>479</v>
      </c>
      <c r="U34" s="4">
        <v>0</v>
      </c>
      <c r="V34" s="4">
        <v>388</v>
      </c>
      <c r="W34" s="4">
        <v>0</v>
      </c>
    </row>
    <row r="35" spans="1:23" x14ac:dyDescent="0.25">
      <c r="A35">
        <v>5</v>
      </c>
      <c r="B35" s="4">
        <v>0</v>
      </c>
      <c r="C35" s="4">
        <v>820</v>
      </c>
      <c r="D35" s="4">
        <v>0</v>
      </c>
      <c r="E35" s="4">
        <v>0</v>
      </c>
      <c r="F35" s="4">
        <v>0</v>
      </c>
      <c r="G35" s="4">
        <v>0</v>
      </c>
      <c r="H35" s="4">
        <v>0</v>
      </c>
      <c r="I35" s="4">
        <v>0</v>
      </c>
      <c r="J35" s="4">
        <v>640</v>
      </c>
      <c r="K35" s="4">
        <v>500</v>
      </c>
      <c r="L35" s="4">
        <v>642</v>
      </c>
      <c r="M35" s="4">
        <v>0</v>
      </c>
      <c r="N35" s="4">
        <v>0</v>
      </c>
      <c r="O35" s="4">
        <v>744</v>
      </c>
      <c r="P35" s="4">
        <v>110</v>
      </c>
      <c r="Q35" s="4">
        <v>197</v>
      </c>
      <c r="R35" s="4">
        <v>100</v>
      </c>
      <c r="S35" s="4">
        <v>472</v>
      </c>
      <c r="T35" s="4">
        <v>392</v>
      </c>
      <c r="U35" s="4">
        <v>0</v>
      </c>
      <c r="V35" s="4">
        <v>592</v>
      </c>
      <c r="W35" s="4">
        <v>0</v>
      </c>
    </row>
    <row r="36" spans="1:23" x14ac:dyDescent="0.25">
      <c r="A36">
        <v>6</v>
      </c>
      <c r="B36" s="4">
        <v>0</v>
      </c>
      <c r="C36" s="4">
        <v>410</v>
      </c>
      <c r="D36" s="4">
        <v>0</v>
      </c>
      <c r="E36" s="4">
        <v>0</v>
      </c>
      <c r="F36" s="4">
        <v>0</v>
      </c>
      <c r="G36" s="4">
        <v>0</v>
      </c>
      <c r="H36" s="4">
        <v>0</v>
      </c>
      <c r="I36" s="4">
        <v>0</v>
      </c>
      <c r="J36" s="4">
        <v>640</v>
      </c>
      <c r="K36" s="4">
        <v>500</v>
      </c>
      <c r="L36" s="4">
        <v>675</v>
      </c>
      <c r="M36" s="4">
        <v>2500</v>
      </c>
      <c r="N36" s="4">
        <v>0</v>
      </c>
      <c r="O36" s="4">
        <v>0</v>
      </c>
      <c r="P36" s="4">
        <v>109</v>
      </c>
      <c r="Q36" s="4">
        <v>152</v>
      </c>
      <c r="R36" s="4">
        <v>100</v>
      </c>
      <c r="S36" s="4">
        <v>412</v>
      </c>
      <c r="T36" s="4">
        <v>508</v>
      </c>
      <c r="U36" s="4">
        <v>0</v>
      </c>
      <c r="V36" s="4">
        <v>610</v>
      </c>
      <c r="W36" s="4">
        <v>0</v>
      </c>
    </row>
    <row r="37" spans="1:23" x14ac:dyDescent="0.25">
      <c r="A37">
        <v>7</v>
      </c>
      <c r="B37" s="4">
        <v>612</v>
      </c>
      <c r="C37" s="4">
        <v>410</v>
      </c>
      <c r="D37" s="4">
        <v>0</v>
      </c>
      <c r="E37" s="4">
        <v>0</v>
      </c>
      <c r="F37" s="4">
        <v>0</v>
      </c>
      <c r="G37" s="4">
        <v>0</v>
      </c>
      <c r="H37" s="4">
        <v>0</v>
      </c>
      <c r="I37" s="4">
        <v>0</v>
      </c>
      <c r="J37" s="4">
        <v>640</v>
      </c>
      <c r="K37" s="4">
        <v>440</v>
      </c>
      <c r="L37" s="4">
        <v>707</v>
      </c>
      <c r="M37" s="4">
        <v>0</v>
      </c>
      <c r="N37" s="4">
        <v>0</v>
      </c>
      <c r="O37" s="4">
        <v>610</v>
      </c>
      <c r="P37" s="4">
        <v>130</v>
      </c>
      <c r="Q37" s="4">
        <v>389</v>
      </c>
      <c r="R37" s="4">
        <v>100</v>
      </c>
      <c r="S37" s="4">
        <v>416</v>
      </c>
      <c r="T37" s="4">
        <v>578</v>
      </c>
      <c r="U37" s="4">
        <v>0</v>
      </c>
      <c r="V37" s="4">
        <v>620</v>
      </c>
      <c r="W37" s="4">
        <v>0</v>
      </c>
    </row>
    <row r="38" spans="1:23" x14ac:dyDescent="0.25">
      <c r="A38">
        <v>8</v>
      </c>
      <c r="B38" s="4">
        <v>612</v>
      </c>
      <c r="C38" s="4">
        <v>820</v>
      </c>
      <c r="D38" s="4">
        <v>0</v>
      </c>
      <c r="E38" s="4">
        <v>4892</v>
      </c>
      <c r="F38" s="4">
        <v>0</v>
      </c>
      <c r="G38" s="4">
        <v>0</v>
      </c>
      <c r="H38" s="4">
        <v>0</v>
      </c>
      <c r="I38" s="4">
        <v>0</v>
      </c>
      <c r="J38" s="4">
        <v>1300</v>
      </c>
      <c r="K38" s="4">
        <v>500</v>
      </c>
      <c r="L38" s="4">
        <v>740</v>
      </c>
      <c r="M38" s="4">
        <v>0</v>
      </c>
      <c r="N38" s="4">
        <v>0</v>
      </c>
      <c r="O38" s="4">
        <v>0</v>
      </c>
      <c r="P38" s="4">
        <v>146</v>
      </c>
      <c r="Q38" s="4">
        <v>437</v>
      </c>
      <c r="R38" s="4">
        <v>100</v>
      </c>
      <c r="S38" s="4">
        <v>495</v>
      </c>
      <c r="T38" s="4">
        <v>466</v>
      </c>
      <c r="U38" s="4">
        <v>0</v>
      </c>
      <c r="V38" s="4">
        <v>669</v>
      </c>
      <c r="W38" s="4">
        <v>0</v>
      </c>
    </row>
    <row r="39" spans="1:23" x14ac:dyDescent="0.25">
      <c r="A39">
        <v>9</v>
      </c>
      <c r="B39" s="4">
        <v>729</v>
      </c>
      <c r="C39" s="4">
        <v>820</v>
      </c>
      <c r="D39" s="4">
        <v>0</v>
      </c>
      <c r="E39" s="4">
        <v>0</v>
      </c>
      <c r="F39" s="4">
        <v>0</v>
      </c>
      <c r="G39" s="4">
        <v>0</v>
      </c>
      <c r="H39" s="4">
        <v>0</v>
      </c>
      <c r="I39" s="4">
        <v>0</v>
      </c>
      <c r="J39" s="4">
        <v>1300</v>
      </c>
      <c r="K39" s="4">
        <v>440</v>
      </c>
      <c r="L39" s="4">
        <v>772</v>
      </c>
      <c r="M39" s="4">
        <v>2500</v>
      </c>
      <c r="N39" s="4">
        <v>0</v>
      </c>
      <c r="O39" s="4">
        <v>0</v>
      </c>
      <c r="P39" s="4">
        <v>105</v>
      </c>
      <c r="Q39" s="4">
        <v>315</v>
      </c>
      <c r="R39" s="4">
        <v>100</v>
      </c>
      <c r="S39" s="4">
        <v>619</v>
      </c>
      <c r="T39" s="4">
        <v>389</v>
      </c>
      <c r="U39" s="4">
        <v>0</v>
      </c>
      <c r="V39" s="4">
        <v>718</v>
      </c>
      <c r="W39" s="4">
        <v>0</v>
      </c>
    </row>
    <row r="40" spans="1:23" x14ac:dyDescent="0.25">
      <c r="A40">
        <v>10</v>
      </c>
      <c r="B40" s="4">
        <v>749</v>
      </c>
      <c r="C40" s="4">
        <v>1230</v>
      </c>
      <c r="D40" s="4">
        <v>0</v>
      </c>
      <c r="E40" s="4">
        <v>0</v>
      </c>
      <c r="F40" s="4">
        <v>0</v>
      </c>
      <c r="G40" s="4">
        <v>0</v>
      </c>
      <c r="H40" s="4">
        <v>0</v>
      </c>
      <c r="I40" s="4">
        <v>0</v>
      </c>
      <c r="J40" s="4">
        <v>1300</v>
      </c>
      <c r="K40" s="4">
        <v>440</v>
      </c>
      <c r="L40" s="4">
        <v>805</v>
      </c>
      <c r="M40" s="4">
        <v>0</v>
      </c>
      <c r="N40" s="4">
        <v>0</v>
      </c>
      <c r="O40" s="4">
        <v>510</v>
      </c>
      <c r="P40" s="4">
        <v>109</v>
      </c>
      <c r="Q40" s="4">
        <v>327</v>
      </c>
      <c r="R40" s="4">
        <v>100</v>
      </c>
      <c r="S40" s="4">
        <v>502</v>
      </c>
      <c r="T40" s="4">
        <v>439</v>
      </c>
      <c r="U40" s="4">
        <v>0</v>
      </c>
      <c r="V40" s="4">
        <v>767</v>
      </c>
      <c r="W40" s="4">
        <v>0</v>
      </c>
    </row>
    <row r="41" spans="1:23" x14ac:dyDescent="0.25">
      <c r="A41">
        <v>11</v>
      </c>
      <c r="B41" s="4">
        <v>910</v>
      </c>
      <c r="C41" s="4">
        <v>820</v>
      </c>
      <c r="D41" s="4">
        <v>0</v>
      </c>
      <c r="E41" s="4">
        <v>0</v>
      </c>
      <c r="F41" s="4">
        <v>0</v>
      </c>
      <c r="G41" s="4">
        <v>0</v>
      </c>
      <c r="H41" s="4">
        <v>0</v>
      </c>
      <c r="I41" s="4">
        <v>0</v>
      </c>
      <c r="J41" s="4">
        <v>1300</v>
      </c>
      <c r="K41" s="4">
        <v>500</v>
      </c>
      <c r="L41" s="4">
        <v>838</v>
      </c>
      <c r="M41" s="4">
        <v>0</v>
      </c>
      <c r="N41" s="4">
        <v>0</v>
      </c>
      <c r="O41" s="4">
        <v>0</v>
      </c>
      <c r="P41" s="4">
        <v>105</v>
      </c>
      <c r="Q41" s="4">
        <v>315</v>
      </c>
      <c r="R41" s="4">
        <v>100</v>
      </c>
      <c r="S41" s="4">
        <v>389</v>
      </c>
      <c r="T41" s="4">
        <v>491</v>
      </c>
      <c r="U41" s="4">
        <v>0</v>
      </c>
      <c r="V41" s="4">
        <v>816</v>
      </c>
      <c r="W41" s="4">
        <v>0</v>
      </c>
    </row>
    <row r="42" spans="1:23" x14ac:dyDescent="0.25">
      <c r="A42">
        <v>12</v>
      </c>
      <c r="B42" s="4">
        <v>500</v>
      </c>
      <c r="C42" s="4">
        <v>410</v>
      </c>
      <c r="D42" s="4">
        <v>0</v>
      </c>
      <c r="E42" s="4">
        <v>0</v>
      </c>
      <c r="F42" s="4">
        <v>0</v>
      </c>
      <c r="G42" s="4">
        <v>0</v>
      </c>
      <c r="H42" s="4">
        <v>0</v>
      </c>
      <c r="I42" s="4">
        <v>0</v>
      </c>
      <c r="J42" s="4">
        <v>1300</v>
      </c>
      <c r="K42" s="4">
        <v>500</v>
      </c>
      <c r="L42" s="4">
        <v>870</v>
      </c>
      <c r="M42" s="4">
        <v>0</v>
      </c>
      <c r="N42" s="4">
        <v>0</v>
      </c>
      <c r="O42" s="4">
        <v>810</v>
      </c>
      <c r="P42" s="4">
        <v>110</v>
      </c>
      <c r="Q42" s="4">
        <v>176</v>
      </c>
      <c r="R42" s="4">
        <v>100</v>
      </c>
      <c r="S42" s="4">
        <v>378</v>
      </c>
      <c r="T42" s="4">
        <v>478</v>
      </c>
      <c r="U42" s="4">
        <v>0</v>
      </c>
      <c r="V42" s="4">
        <v>865</v>
      </c>
      <c r="W42" s="4">
        <v>0</v>
      </c>
    </row>
    <row r="54" spans="1:23" x14ac:dyDescent="0.25">
      <c r="A54" s="3" t="s">
        <v>27</v>
      </c>
      <c r="B54" s="3" t="s">
        <v>1</v>
      </c>
    </row>
    <row r="55" spans="1:23" x14ac:dyDescent="0.25">
      <c r="A55" s="3" t="s">
        <v>26</v>
      </c>
      <c r="B55" t="s">
        <v>3</v>
      </c>
      <c r="C55" t="s">
        <v>4</v>
      </c>
      <c r="D55" t="s">
        <v>5</v>
      </c>
      <c r="E55" t="s">
        <v>6</v>
      </c>
      <c r="F55" t="s">
        <v>7</v>
      </c>
      <c r="G55" t="s">
        <v>8</v>
      </c>
      <c r="H55" t="s">
        <v>9</v>
      </c>
      <c r="I55" t="s">
        <v>10</v>
      </c>
      <c r="J55" t="s">
        <v>11</v>
      </c>
      <c r="K55" t="s">
        <v>12</v>
      </c>
      <c r="L55" t="s">
        <v>13</v>
      </c>
      <c r="M55" t="s">
        <v>14</v>
      </c>
      <c r="N55" t="s">
        <v>15</v>
      </c>
      <c r="O55" t="s">
        <v>16</v>
      </c>
      <c r="P55" t="s">
        <v>17</v>
      </c>
      <c r="Q55" t="s">
        <v>18</v>
      </c>
      <c r="R55" t="s">
        <v>19</v>
      </c>
      <c r="S55" t="s">
        <v>20</v>
      </c>
      <c r="T55" t="s">
        <v>21</v>
      </c>
      <c r="U55" t="s">
        <v>22</v>
      </c>
      <c r="V55" t="s">
        <v>23</v>
      </c>
      <c r="W55" t="s">
        <v>24</v>
      </c>
    </row>
    <row r="56" spans="1:23" x14ac:dyDescent="0.25">
      <c r="A56">
        <v>1</v>
      </c>
      <c r="B56" s="4">
        <v>520</v>
      </c>
      <c r="C56" s="4">
        <v>410</v>
      </c>
      <c r="D56" s="4">
        <v>0</v>
      </c>
      <c r="E56" s="4">
        <v>0</v>
      </c>
      <c r="F56" s="4">
        <v>0</v>
      </c>
      <c r="G56" s="4">
        <v>0</v>
      </c>
      <c r="H56" s="4">
        <v>0</v>
      </c>
      <c r="I56" s="4">
        <v>0</v>
      </c>
      <c r="J56" s="4">
        <v>640</v>
      </c>
      <c r="K56" s="4">
        <v>500</v>
      </c>
      <c r="L56" s="4">
        <v>629</v>
      </c>
      <c r="M56" s="4">
        <v>0</v>
      </c>
      <c r="N56" s="4">
        <v>0</v>
      </c>
      <c r="O56" s="4">
        <v>0</v>
      </c>
      <c r="P56" s="4">
        <v>110</v>
      </c>
      <c r="Q56" s="4">
        <v>330</v>
      </c>
      <c r="R56" s="4">
        <v>100</v>
      </c>
      <c r="S56" s="4">
        <v>330</v>
      </c>
      <c r="T56" s="4">
        <v>420</v>
      </c>
      <c r="U56" s="4">
        <v>0</v>
      </c>
      <c r="V56" s="4">
        <v>400</v>
      </c>
      <c r="W56" s="4">
        <v>0</v>
      </c>
    </row>
    <row r="57" spans="1:23" x14ac:dyDescent="0.25">
      <c r="A57">
        <v>2</v>
      </c>
      <c r="B57" s="4">
        <v>520</v>
      </c>
      <c r="C57" s="4">
        <v>410</v>
      </c>
      <c r="D57" s="4">
        <v>0</v>
      </c>
      <c r="E57" s="4">
        <v>5129</v>
      </c>
      <c r="F57" s="4">
        <v>0</v>
      </c>
      <c r="G57" s="4">
        <v>0</v>
      </c>
      <c r="H57" s="4">
        <v>0</v>
      </c>
      <c r="I57" s="4">
        <v>0</v>
      </c>
      <c r="J57" s="4">
        <v>640</v>
      </c>
      <c r="K57" s="4">
        <v>500</v>
      </c>
      <c r="L57" s="4">
        <v>510</v>
      </c>
      <c r="M57" s="4">
        <v>0</v>
      </c>
      <c r="N57" s="4">
        <v>0</v>
      </c>
      <c r="O57" s="4">
        <v>492</v>
      </c>
      <c r="P57" s="4">
        <v>110</v>
      </c>
      <c r="Q57" s="4">
        <v>330</v>
      </c>
      <c r="R57" s="4">
        <v>100</v>
      </c>
      <c r="S57" s="4">
        <v>410</v>
      </c>
      <c r="T57" s="4">
        <v>481</v>
      </c>
      <c r="U57" s="4">
        <v>0</v>
      </c>
      <c r="V57" s="4">
        <v>400</v>
      </c>
      <c r="W57" s="4">
        <v>0</v>
      </c>
    </row>
    <row r="58" spans="1:23" x14ac:dyDescent="0.25">
      <c r="A58">
        <v>3</v>
      </c>
      <c r="B58" s="4">
        <v>520</v>
      </c>
      <c r="C58" s="4">
        <v>410</v>
      </c>
      <c r="D58" s="4">
        <v>0</v>
      </c>
      <c r="E58" s="4">
        <v>0</v>
      </c>
      <c r="F58" s="4">
        <v>0</v>
      </c>
      <c r="G58" s="4">
        <v>0</v>
      </c>
      <c r="H58" s="4">
        <v>0</v>
      </c>
      <c r="I58" s="4">
        <v>0</v>
      </c>
      <c r="J58" s="4">
        <v>640</v>
      </c>
      <c r="K58" s="4">
        <v>500</v>
      </c>
      <c r="L58" s="4">
        <v>293</v>
      </c>
      <c r="M58" s="4">
        <v>2500</v>
      </c>
      <c r="N58" s="4">
        <v>0</v>
      </c>
      <c r="O58" s="4">
        <v>0</v>
      </c>
      <c r="P58" s="4">
        <v>60</v>
      </c>
      <c r="Q58" s="4">
        <v>180</v>
      </c>
      <c r="R58" s="4">
        <v>100</v>
      </c>
      <c r="S58" s="4">
        <v>388</v>
      </c>
      <c r="T58" s="4">
        <v>452</v>
      </c>
      <c r="U58" s="4">
        <v>0</v>
      </c>
      <c r="V58" s="4">
        <v>300</v>
      </c>
      <c r="W58" s="4">
        <v>0</v>
      </c>
    </row>
    <row r="59" spans="1:23" x14ac:dyDescent="0.25">
      <c r="A59">
        <v>4</v>
      </c>
      <c r="B59" s="4">
        <v>520</v>
      </c>
      <c r="C59" s="4">
        <v>820</v>
      </c>
      <c r="D59" s="4">
        <v>0</v>
      </c>
      <c r="E59" s="4">
        <v>0</v>
      </c>
      <c r="F59" s="4">
        <v>0</v>
      </c>
      <c r="G59" s="4">
        <v>0</v>
      </c>
      <c r="H59" s="4">
        <v>0</v>
      </c>
      <c r="I59" s="4">
        <v>0</v>
      </c>
      <c r="J59" s="4">
        <v>640</v>
      </c>
      <c r="K59" s="4">
        <v>440</v>
      </c>
      <c r="L59" s="4">
        <v>810</v>
      </c>
      <c r="M59" s="4">
        <v>0</v>
      </c>
      <c r="N59" s="4">
        <v>0</v>
      </c>
      <c r="O59" s="4">
        <v>829</v>
      </c>
      <c r="P59" s="4">
        <v>121</v>
      </c>
      <c r="Q59" s="4">
        <v>362</v>
      </c>
      <c r="R59" s="4">
        <v>100</v>
      </c>
      <c r="S59" s="4">
        <v>372</v>
      </c>
      <c r="T59" s="4">
        <v>479</v>
      </c>
      <c r="U59" s="4">
        <v>0</v>
      </c>
      <c r="V59" s="4">
        <v>388</v>
      </c>
      <c r="W59" s="4">
        <v>0</v>
      </c>
    </row>
    <row r="60" spans="1:23" x14ac:dyDescent="0.25">
      <c r="A60">
        <v>5</v>
      </c>
      <c r="B60" s="4">
        <v>0</v>
      </c>
      <c r="C60" s="4">
        <v>820</v>
      </c>
      <c r="D60" s="4">
        <v>0</v>
      </c>
      <c r="E60" s="4">
        <v>0</v>
      </c>
      <c r="F60" s="4">
        <v>0</v>
      </c>
      <c r="G60" s="4">
        <v>0</v>
      </c>
      <c r="H60" s="4">
        <v>0</v>
      </c>
      <c r="I60" s="4">
        <v>0</v>
      </c>
      <c r="J60" s="4">
        <v>640</v>
      </c>
      <c r="K60" s="4">
        <v>500</v>
      </c>
      <c r="L60" s="4">
        <v>642</v>
      </c>
      <c r="M60" s="4">
        <v>0</v>
      </c>
      <c r="N60" s="4">
        <v>0</v>
      </c>
      <c r="O60" s="4">
        <v>744</v>
      </c>
      <c r="P60" s="4">
        <v>110</v>
      </c>
      <c r="Q60" s="4">
        <v>197</v>
      </c>
      <c r="R60" s="4">
        <v>100</v>
      </c>
      <c r="S60" s="4">
        <v>472</v>
      </c>
      <c r="T60" s="4">
        <v>392</v>
      </c>
      <c r="U60" s="4">
        <v>0</v>
      </c>
      <c r="V60" s="4">
        <v>592</v>
      </c>
      <c r="W60" s="4">
        <v>0</v>
      </c>
    </row>
    <row r="61" spans="1:23" x14ac:dyDescent="0.25">
      <c r="A61">
        <v>6</v>
      </c>
      <c r="B61" s="4">
        <v>0</v>
      </c>
      <c r="C61" s="4">
        <v>410</v>
      </c>
      <c r="D61" s="4">
        <v>0</v>
      </c>
      <c r="E61" s="4">
        <v>0</v>
      </c>
      <c r="F61" s="4">
        <v>0</v>
      </c>
      <c r="G61" s="4">
        <v>0</v>
      </c>
      <c r="H61" s="4">
        <v>0</v>
      </c>
      <c r="I61" s="4">
        <v>0</v>
      </c>
      <c r="J61" s="4">
        <v>640</v>
      </c>
      <c r="K61" s="4">
        <v>500</v>
      </c>
      <c r="L61" s="4">
        <v>675</v>
      </c>
      <c r="M61" s="4">
        <v>2500</v>
      </c>
      <c r="N61" s="4">
        <v>0</v>
      </c>
      <c r="O61" s="4">
        <v>0</v>
      </c>
      <c r="P61" s="4">
        <v>109</v>
      </c>
      <c r="Q61" s="4">
        <v>152</v>
      </c>
      <c r="R61" s="4">
        <v>100</v>
      </c>
      <c r="S61" s="4">
        <v>412</v>
      </c>
      <c r="T61" s="4">
        <v>508</v>
      </c>
      <c r="U61" s="4">
        <v>0</v>
      </c>
      <c r="V61" s="4">
        <v>610</v>
      </c>
      <c r="W61" s="4">
        <v>0</v>
      </c>
    </row>
    <row r="62" spans="1:23" x14ac:dyDescent="0.25">
      <c r="A62">
        <v>7</v>
      </c>
      <c r="B62" s="4">
        <v>612</v>
      </c>
      <c r="C62" s="4">
        <v>410</v>
      </c>
      <c r="D62" s="4">
        <v>0</v>
      </c>
      <c r="E62" s="4">
        <v>0</v>
      </c>
      <c r="F62" s="4">
        <v>0</v>
      </c>
      <c r="G62" s="4">
        <v>0</v>
      </c>
      <c r="H62" s="4">
        <v>0</v>
      </c>
      <c r="I62" s="4">
        <v>0</v>
      </c>
      <c r="J62" s="4">
        <v>640</v>
      </c>
      <c r="K62" s="4">
        <v>440</v>
      </c>
      <c r="L62" s="4">
        <v>707</v>
      </c>
      <c r="M62" s="4">
        <v>0</v>
      </c>
      <c r="N62" s="4">
        <v>0</v>
      </c>
      <c r="O62" s="4">
        <v>610</v>
      </c>
      <c r="P62" s="4">
        <v>130</v>
      </c>
      <c r="Q62" s="4">
        <v>389</v>
      </c>
      <c r="R62" s="4">
        <v>100</v>
      </c>
      <c r="S62" s="4">
        <v>416</v>
      </c>
      <c r="T62" s="4">
        <v>578</v>
      </c>
      <c r="U62" s="4">
        <v>0</v>
      </c>
      <c r="V62" s="4">
        <v>620</v>
      </c>
      <c r="W62" s="4">
        <v>0</v>
      </c>
    </row>
    <row r="63" spans="1:23" x14ac:dyDescent="0.25">
      <c r="A63">
        <v>8</v>
      </c>
      <c r="B63" s="4">
        <v>612</v>
      </c>
      <c r="C63" s="4">
        <v>820</v>
      </c>
      <c r="D63" s="4">
        <v>0</v>
      </c>
      <c r="E63" s="4">
        <v>4892</v>
      </c>
      <c r="F63" s="4">
        <v>0</v>
      </c>
      <c r="G63" s="4">
        <v>0</v>
      </c>
      <c r="H63" s="4">
        <v>0</v>
      </c>
      <c r="I63" s="4">
        <v>0</v>
      </c>
      <c r="J63" s="4">
        <v>1300</v>
      </c>
      <c r="K63" s="4">
        <v>500</v>
      </c>
      <c r="L63" s="4">
        <v>740</v>
      </c>
      <c r="M63" s="4">
        <v>0</v>
      </c>
      <c r="N63" s="4">
        <v>0</v>
      </c>
      <c r="O63" s="4">
        <v>0</v>
      </c>
      <c r="P63" s="4">
        <v>146</v>
      </c>
      <c r="Q63" s="4">
        <v>437</v>
      </c>
      <c r="R63" s="4">
        <v>100</v>
      </c>
      <c r="S63" s="4">
        <v>495</v>
      </c>
      <c r="T63" s="4">
        <v>466</v>
      </c>
      <c r="U63" s="4">
        <v>0</v>
      </c>
      <c r="V63" s="4">
        <v>669</v>
      </c>
      <c r="W63" s="4">
        <v>0</v>
      </c>
    </row>
    <row r="64" spans="1:23" x14ac:dyDescent="0.25">
      <c r="A64">
        <v>9</v>
      </c>
      <c r="B64" s="4">
        <v>729</v>
      </c>
      <c r="C64" s="4">
        <v>820</v>
      </c>
      <c r="D64" s="4">
        <v>0</v>
      </c>
      <c r="E64" s="4">
        <v>0</v>
      </c>
      <c r="F64" s="4">
        <v>0</v>
      </c>
      <c r="G64" s="4">
        <v>0</v>
      </c>
      <c r="H64" s="4">
        <v>0</v>
      </c>
      <c r="I64" s="4">
        <v>0</v>
      </c>
      <c r="J64" s="4">
        <v>1300</v>
      </c>
      <c r="K64" s="4">
        <v>440</v>
      </c>
      <c r="L64" s="4">
        <v>772</v>
      </c>
      <c r="M64" s="4">
        <v>2500</v>
      </c>
      <c r="N64" s="4">
        <v>0</v>
      </c>
      <c r="O64" s="4">
        <v>0</v>
      </c>
      <c r="P64" s="4">
        <v>105</v>
      </c>
      <c r="Q64" s="4">
        <v>315</v>
      </c>
      <c r="R64" s="4">
        <v>100</v>
      </c>
      <c r="S64" s="4">
        <v>619</v>
      </c>
      <c r="T64" s="4">
        <v>389</v>
      </c>
      <c r="U64" s="4">
        <v>0</v>
      </c>
      <c r="V64" s="4">
        <v>718</v>
      </c>
      <c r="W64" s="4">
        <v>0</v>
      </c>
    </row>
    <row r="65" spans="1:23" x14ac:dyDescent="0.25">
      <c r="A65">
        <v>10</v>
      </c>
      <c r="B65" s="4">
        <v>749</v>
      </c>
      <c r="C65" s="4">
        <v>1230</v>
      </c>
      <c r="D65" s="4">
        <v>0</v>
      </c>
      <c r="E65" s="4">
        <v>0</v>
      </c>
      <c r="F65" s="4">
        <v>0</v>
      </c>
      <c r="G65" s="4">
        <v>0</v>
      </c>
      <c r="H65" s="4">
        <v>0</v>
      </c>
      <c r="I65" s="4">
        <v>0</v>
      </c>
      <c r="J65" s="4">
        <v>1300</v>
      </c>
      <c r="K65" s="4">
        <v>440</v>
      </c>
      <c r="L65" s="4">
        <v>805</v>
      </c>
      <c r="M65" s="4">
        <v>0</v>
      </c>
      <c r="N65" s="4">
        <v>0</v>
      </c>
      <c r="O65" s="4">
        <v>510</v>
      </c>
      <c r="P65" s="4">
        <v>109</v>
      </c>
      <c r="Q65" s="4">
        <v>327</v>
      </c>
      <c r="R65" s="4">
        <v>100</v>
      </c>
      <c r="S65" s="4">
        <v>502</v>
      </c>
      <c r="T65" s="4">
        <v>439</v>
      </c>
      <c r="U65" s="4">
        <v>0</v>
      </c>
      <c r="V65" s="4">
        <v>767</v>
      </c>
      <c r="W65" s="4">
        <v>0</v>
      </c>
    </row>
    <row r="66" spans="1:23" x14ac:dyDescent="0.25">
      <c r="A66">
        <v>11</v>
      </c>
      <c r="B66" s="4">
        <v>910</v>
      </c>
      <c r="C66" s="4">
        <v>820</v>
      </c>
      <c r="D66" s="4">
        <v>0</v>
      </c>
      <c r="E66" s="4">
        <v>0</v>
      </c>
      <c r="F66" s="4">
        <v>0</v>
      </c>
      <c r="G66" s="4">
        <v>0</v>
      </c>
      <c r="H66" s="4">
        <v>0</v>
      </c>
      <c r="I66" s="4">
        <v>0</v>
      </c>
      <c r="J66" s="4">
        <v>1300</v>
      </c>
      <c r="K66" s="4">
        <v>500</v>
      </c>
      <c r="L66" s="4">
        <v>838</v>
      </c>
      <c r="M66" s="4">
        <v>0</v>
      </c>
      <c r="N66" s="4">
        <v>0</v>
      </c>
      <c r="O66" s="4">
        <v>0</v>
      </c>
      <c r="P66" s="4">
        <v>105</v>
      </c>
      <c r="Q66" s="4">
        <v>315</v>
      </c>
      <c r="R66" s="4">
        <v>100</v>
      </c>
      <c r="S66" s="4">
        <v>389</v>
      </c>
      <c r="T66" s="4">
        <v>491</v>
      </c>
      <c r="U66" s="4">
        <v>0</v>
      </c>
      <c r="V66" s="4">
        <v>816</v>
      </c>
      <c r="W66" s="4">
        <v>0</v>
      </c>
    </row>
    <row r="67" spans="1:23" x14ac:dyDescent="0.25">
      <c r="A67">
        <v>12</v>
      </c>
      <c r="B67" s="4">
        <v>500</v>
      </c>
      <c r="C67" s="4">
        <v>410</v>
      </c>
      <c r="D67" s="4">
        <v>0</v>
      </c>
      <c r="E67" s="4">
        <v>0</v>
      </c>
      <c r="F67" s="4">
        <v>0</v>
      </c>
      <c r="G67" s="4">
        <v>0</v>
      </c>
      <c r="H67" s="4">
        <v>0</v>
      </c>
      <c r="I67" s="4">
        <v>0</v>
      </c>
      <c r="J67" s="4">
        <v>1300</v>
      </c>
      <c r="K67" s="4">
        <v>500</v>
      </c>
      <c r="L67" s="4">
        <v>870</v>
      </c>
      <c r="M67" s="4">
        <v>0</v>
      </c>
      <c r="N67" s="4">
        <v>0</v>
      </c>
      <c r="O67" s="4">
        <v>810</v>
      </c>
      <c r="P67" s="4">
        <v>110</v>
      </c>
      <c r="Q67" s="4">
        <v>176</v>
      </c>
      <c r="R67" s="4">
        <v>100</v>
      </c>
      <c r="S67" s="4">
        <v>378</v>
      </c>
      <c r="T67" s="4">
        <v>478</v>
      </c>
      <c r="U67" s="4">
        <v>0</v>
      </c>
      <c r="V67" s="4">
        <v>865</v>
      </c>
      <c r="W67" s="4">
        <v>0</v>
      </c>
    </row>
  </sheetData>
  <pageMargins left="0.7" right="0.7" top="0.75" bottom="0.75" header="0.3" footer="0.3"/>
  <pageSetup paperSize="9" scale="42" orientation="landscape" r:id="rId5"/>
  <drawing r:id="rId6"/>
  <extLst>
    <ext xmlns:x14="http://schemas.microsoft.com/office/spreadsheetml/2009/9/main" uri="{A8765BA9-456A-4dab-B4F3-ACF838C121DE}">
      <x14:slicerList>
        <x14:slicer r:id="rId7"/>
      </x14:slicerList>
    </ext>
    <ext xmlns:x15="http://schemas.microsoft.com/office/spreadsheetml/2010/11/main" uri="{7E03D99C-DC04-49d9-9315-930204A7B6E9}">
      <x15:timelineRefs>
        <x15:timelineRef r:id="rId8"/>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RawData</vt:lpstr>
      <vt:lpstr>Report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Dominik Żuk</dc:creator>
  <cp:lastModifiedBy>Dominik Żuk</cp:lastModifiedBy>
  <cp:lastPrinted>2019-04-16T06:47:04Z</cp:lastPrinted>
  <dcterms:created xsi:type="dcterms:W3CDTF">2019-04-15T15:24:04Z</dcterms:created>
  <dcterms:modified xsi:type="dcterms:W3CDTF">2019-04-16T06:47:25Z</dcterms:modified>
</cp:coreProperties>
</file>