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J7" i="1" l="1"/>
  <c r="J6" i="1"/>
  <c r="J5" i="1"/>
  <c r="J4" i="1"/>
</calcChain>
</file>

<file path=xl/sharedStrings.xml><?xml version="1.0" encoding="utf-8"?>
<sst xmlns="http://schemas.openxmlformats.org/spreadsheetml/2006/main" count="44" uniqueCount="44">
  <si>
    <t>Ativo</t>
  </si>
  <si>
    <t>Ativo Circulante</t>
  </si>
  <si>
    <t>Balanço Patrimonial</t>
  </si>
  <si>
    <t>Passivo</t>
  </si>
  <si>
    <t>Passivo Circulante</t>
  </si>
  <si>
    <t>Caixa</t>
  </si>
  <si>
    <t>Bancos</t>
  </si>
  <si>
    <t>Disponivel</t>
  </si>
  <si>
    <t>Estoque</t>
  </si>
  <si>
    <t>Impostos a Recuperar</t>
  </si>
  <si>
    <t>Outras Contas a Receber</t>
  </si>
  <si>
    <t>Duplicatas a Receber</t>
  </si>
  <si>
    <t>Aplicações</t>
  </si>
  <si>
    <t>Realizavel</t>
  </si>
  <si>
    <t>Total Ativo Circulante</t>
  </si>
  <si>
    <t>Ativo não Circulante</t>
  </si>
  <si>
    <t>Duplicatas a Receber (Longo Prazo)</t>
  </si>
  <si>
    <t>Outras Contas a Receber (Longo Prazo)</t>
  </si>
  <si>
    <t>A longo prazo</t>
  </si>
  <si>
    <t>Imóveis para uso</t>
  </si>
  <si>
    <t>Móveis e utensílio</t>
  </si>
  <si>
    <t>Marcas e Patentes</t>
  </si>
  <si>
    <t>Ativo Permanente</t>
  </si>
  <si>
    <t>Total Ativo Não Circulante</t>
  </si>
  <si>
    <t>Ativo Total</t>
  </si>
  <si>
    <t>Fornecedores a pagar</t>
  </si>
  <si>
    <t>Salários a pagar</t>
  </si>
  <si>
    <t>Impostos a Recolher</t>
  </si>
  <si>
    <t>Duplicatas a Pagar</t>
  </si>
  <si>
    <t>Total Passivo Circulante</t>
  </si>
  <si>
    <t>Passivo não Circulante</t>
  </si>
  <si>
    <t>Contas a Pagar(Longo Prazo</t>
  </si>
  <si>
    <t>Outras Contas Pagar (Longo Prazo)</t>
  </si>
  <si>
    <t>Total Passivo não Circulante</t>
  </si>
  <si>
    <t>Patrimônio Liquido</t>
  </si>
  <si>
    <t>Capital Social</t>
  </si>
  <si>
    <t>Reservas de Capital</t>
  </si>
  <si>
    <t>Total de patrimônio liquido</t>
  </si>
  <si>
    <t>Passivo Total</t>
  </si>
  <si>
    <t>Índices  de Liquidez</t>
  </si>
  <si>
    <t>ILG = Índice de Liquidez Geral</t>
  </si>
  <si>
    <t>ILC = Índice de Liquidez Corrente</t>
  </si>
  <si>
    <t>ILS = Índice de Liquidez Seca</t>
  </si>
  <si>
    <t>ILM = Índice de Liquidez Imediata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</si>
</sst>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44" fontId="0" fillId="0" borderId="0" xfId="1" applyFont="1"/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2" fillId="0" borderId="1" xfId="0" applyFont="1" applyBorder="1"/>
    <xf numFmtId="44" fontId="2" fillId="0" borderId="1" xfId="1" applyFont="1" applyBorder="1"/>
    <xf numFmtId="0" fontId="0" fillId="0" borderId="0" xfId="0" applyFill="1" applyAlignment="1"/>
    <xf numFmtId="0" fontId="0" fillId="0" borderId="0" xfId="2" applyNumberFormat="1" applyFont="1"/>
    <xf numFmtId="2" fontId="0" fillId="0" borderId="1" xfId="2" applyNumberFormat="1" applyFont="1" applyBorder="1"/>
    <xf numFmtId="0" fontId="0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tabSelected="1" zoomScaleNormal="100" workbookViewId="0">
      <selection activeCell="G11" sqref="G11:H11"/>
    </sheetView>
  </sheetViews>
  <sheetFormatPr defaultRowHeight="15" x14ac:dyDescent="0.25"/>
  <cols>
    <col min="1" max="1" width="9.140625" customWidth="1"/>
    <col min="2" max="2" width="34.28515625" customWidth="1"/>
    <col min="3" max="3" width="13.28515625" bestFit="1" customWidth="1"/>
    <col min="5" max="5" width="31.7109375" bestFit="1" customWidth="1"/>
    <col min="6" max="6" width="13.28515625" style="3" bestFit="1" customWidth="1"/>
    <col min="9" max="9" width="30" customWidth="1"/>
    <col min="10" max="10" width="9.140625" style="13"/>
  </cols>
  <sheetData>
    <row r="1" spans="2:13" x14ac:dyDescent="0.25">
      <c r="B1" s="7" t="s">
        <v>2</v>
      </c>
      <c r="C1" s="7"/>
      <c r="D1" s="7"/>
      <c r="E1" s="7"/>
      <c r="F1" s="7"/>
      <c r="G1" s="1"/>
      <c r="H1" s="1"/>
      <c r="I1" s="1"/>
    </row>
    <row r="2" spans="2:13" x14ac:dyDescent="0.25">
      <c r="B2" s="1"/>
      <c r="C2" s="1"/>
      <c r="D2" s="1"/>
      <c r="E2" s="1"/>
      <c r="I2" s="7" t="s">
        <v>39</v>
      </c>
      <c r="J2" s="7"/>
      <c r="K2" s="12"/>
      <c r="L2" s="12"/>
      <c r="M2" s="12"/>
    </row>
    <row r="3" spans="2:13" x14ac:dyDescent="0.25">
      <c r="B3" s="2" t="s">
        <v>0</v>
      </c>
      <c r="C3" s="2"/>
      <c r="D3" s="1"/>
      <c r="E3" s="2" t="s">
        <v>3</v>
      </c>
      <c r="F3" s="2"/>
      <c r="I3" s="16"/>
      <c r="J3" s="17"/>
    </row>
    <row r="4" spans="2:13" x14ac:dyDescent="0.25">
      <c r="B4" s="7" t="s">
        <v>1</v>
      </c>
      <c r="C4" s="7"/>
      <c r="E4" s="7" t="s">
        <v>4</v>
      </c>
      <c r="F4" s="7"/>
      <c r="I4" s="8" t="s">
        <v>40</v>
      </c>
      <c r="J4" s="14">
        <f>(C15+C20)/(F9+F20)</f>
        <v>3.164300518134715</v>
      </c>
    </row>
    <row r="5" spans="2:13" x14ac:dyDescent="0.25">
      <c r="B5" s="8" t="s">
        <v>5</v>
      </c>
      <c r="C5" s="9">
        <v>820</v>
      </c>
      <c r="E5" s="8" t="s">
        <v>25</v>
      </c>
      <c r="F5" s="9">
        <v>4500</v>
      </c>
      <c r="I5" s="15" t="s">
        <v>41</v>
      </c>
      <c r="J5" s="14">
        <f>C15/F9</f>
        <v>4.2913492063492065</v>
      </c>
    </row>
    <row r="6" spans="2:13" x14ac:dyDescent="0.25">
      <c r="B6" s="8" t="s">
        <v>6</v>
      </c>
      <c r="C6" s="9">
        <v>8551</v>
      </c>
      <c r="E6" s="8" t="s">
        <v>26</v>
      </c>
      <c r="F6" s="9">
        <v>3500</v>
      </c>
      <c r="I6" s="8" t="s">
        <v>42</v>
      </c>
      <c r="J6" s="14">
        <f>(C15-C9)/F9</f>
        <v>3.6088095238095237</v>
      </c>
    </row>
    <row r="7" spans="2:13" x14ac:dyDescent="0.25">
      <c r="B7" s="10" t="s">
        <v>7</v>
      </c>
      <c r="C7" s="11">
        <v>9371</v>
      </c>
      <c r="E7" s="8" t="s">
        <v>27</v>
      </c>
      <c r="F7" s="9">
        <v>2800</v>
      </c>
      <c r="I7" s="18" t="s">
        <v>43</v>
      </c>
      <c r="J7" s="14">
        <f>C7/F9</f>
        <v>0.74373015873015869</v>
      </c>
    </row>
    <row r="8" spans="2:13" x14ac:dyDescent="0.25">
      <c r="B8" s="8"/>
      <c r="C8" s="9"/>
      <c r="E8" s="8" t="s">
        <v>28</v>
      </c>
      <c r="F8" s="9">
        <v>1800</v>
      </c>
    </row>
    <row r="9" spans="2:13" x14ac:dyDescent="0.25">
      <c r="B9" s="8" t="s">
        <v>8</v>
      </c>
      <c r="C9" s="9">
        <v>8600</v>
      </c>
      <c r="E9" s="10" t="s">
        <v>29</v>
      </c>
      <c r="F9" s="11">
        <v>12600</v>
      </c>
    </row>
    <row r="10" spans="2:13" x14ac:dyDescent="0.25">
      <c r="B10" s="8" t="s">
        <v>9</v>
      </c>
      <c r="C10" s="9">
        <v>3100</v>
      </c>
      <c r="E10" s="8"/>
      <c r="F10" s="9"/>
    </row>
    <row r="11" spans="2:13" x14ac:dyDescent="0.25">
      <c r="B11" s="8" t="s">
        <v>10</v>
      </c>
      <c r="C11" s="9">
        <v>1800</v>
      </c>
      <c r="E11" s="8"/>
      <c r="F11" s="9"/>
    </row>
    <row r="12" spans="2:13" x14ac:dyDescent="0.25">
      <c r="B12" s="8" t="s">
        <v>11</v>
      </c>
      <c r="C12" s="9">
        <v>4200</v>
      </c>
      <c r="E12" s="8"/>
      <c r="F12" s="9"/>
    </row>
    <row r="13" spans="2:13" x14ac:dyDescent="0.25">
      <c r="B13" s="8" t="s">
        <v>12</v>
      </c>
      <c r="C13" s="9">
        <v>27000</v>
      </c>
      <c r="E13" s="8"/>
      <c r="F13" s="9"/>
    </row>
    <row r="14" spans="2:13" x14ac:dyDescent="0.25">
      <c r="B14" s="10" t="s">
        <v>13</v>
      </c>
      <c r="C14" s="11">
        <v>44700</v>
      </c>
      <c r="E14" s="8"/>
      <c r="F14" s="9"/>
    </row>
    <row r="15" spans="2:13" x14ac:dyDescent="0.25">
      <c r="B15" s="10" t="s">
        <v>14</v>
      </c>
      <c r="C15" s="11">
        <v>54071</v>
      </c>
      <c r="E15" s="8"/>
      <c r="F15" s="9"/>
    </row>
    <row r="16" spans="2:13" x14ac:dyDescent="0.25">
      <c r="B16" s="8"/>
      <c r="C16" s="9"/>
      <c r="E16" s="8"/>
      <c r="F16" s="9"/>
    </row>
    <row r="17" spans="2:7" x14ac:dyDescent="0.25">
      <c r="B17" s="7" t="s">
        <v>15</v>
      </c>
      <c r="C17" s="7"/>
      <c r="E17" s="7" t="s">
        <v>30</v>
      </c>
      <c r="F17" s="7"/>
    </row>
    <row r="18" spans="2:7" x14ac:dyDescent="0.25">
      <c r="B18" s="8" t="s">
        <v>16</v>
      </c>
      <c r="C18" s="9">
        <v>5000</v>
      </c>
      <c r="E18" s="8" t="s">
        <v>31</v>
      </c>
      <c r="F18" s="9">
        <v>5100</v>
      </c>
    </row>
    <row r="19" spans="2:7" x14ac:dyDescent="0.25">
      <c r="B19" s="8" t="s">
        <v>17</v>
      </c>
      <c r="C19" s="9">
        <v>2000</v>
      </c>
      <c r="E19" s="8" t="s">
        <v>32</v>
      </c>
      <c r="F19" s="9">
        <v>1600</v>
      </c>
    </row>
    <row r="20" spans="2:7" x14ac:dyDescent="0.25">
      <c r="B20" s="10" t="s">
        <v>18</v>
      </c>
      <c r="C20" s="11">
        <v>7000</v>
      </c>
      <c r="E20" s="10" t="s">
        <v>33</v>
      </c>
      <c r="F20" s="11">
        <v>6700</v>
      </c>
    </row>
    <row r="21" spans="2:7" x14ac:dyDescent="0.25">
      <c r="B21" s="8"/>
      <c r="C21" s="9"/>
      <c r="E21" s="8"/>
      <c r="F21" s="9"/>
    </row>
    <row r="22" spans="2:7" x14ac:dyDescent="0.25">
      <c r="B22" s="8" t="s">
        <v>19</v>
      </c>
      <c r="C22" s="9">
        <v>10000</v>
      </c>
      <c r="E22" s="8"/>
      <c r="F22" s="9"/>
    </row>
    <row r="23" spans="2:7" x14ac:dyDescent="0.25">
      <c r="B23" s="8" t="s">
        <v>20</v>
      </c>
      <c r="C23" s="9">
        <v>3999</v>
      </c>
      <c r="E23" s="7" t="s">
        <v>34</v>
      </c>
      <c r="F23" s="7"/>
      <c r="G23" s="4"/>
    </row>
    <row r="24" spans="2:7" x14ac:dyDescent="0.25">
      <c r="B24" s="8" t="s">
        <v>21</v>
      </c>
      <c r="C24" s="9">
        <v>6000</v>
      </c>
      <c r="E24" s="8" t="s">
        <v>35</v>
      </c>
      <c r="F24" s="9">
        <v>25000</v>
      </c>
      <c r="G24" s="5"/>
    </row>
    <row r="25" spans="2:7" x14ac:dyDescent="0.25">
      <c r="B25" s="10" t="s">
        <v>22</v>
      </c>
      <c r="C25" s="11">
        <v>19999</v>
      </c>
      <c r="E25" s="8" t="s">
        <v>36</v>
      </c>
      <c r="F25" s="9">
        <v>2000</v>
      </c>
      <c r="G25" s="5"/>
    </row>
    <row r="26" spans="2:7" x14ac:dyDescent="0.25">
      <c r="B26" s="8"/>
      <c r="C26" s="8"/>
      <c r="E26" s="10" t="s">
        <v>37</v>
      </c>
      <c r="F26" s="11">
        <v>27000</v>
      </c>
      <c r="G26" s="5"/>
    </row>
    <row r="27" spans="2:7" x14ac:dyDescent="0.25">
      <c r="B27" s="10" t="s">
        <v>23</v>
      </c>
      <c r="C27" s="11">
        <v>26999</v>
      </c>
      <c r="E27" s="8"/>
      <c r="F27" s="9"/>
      <c r="G27" s="6"/>
    </row>
    <row r="28" spans="2:7" x14ac:dyDescent="0.25">
      <c r="B28" s="10" t="s">
        <v>24</v>
      </c>
      <c r="C28" s="11">
        <v>81070</v>
      </c>
      <c r="E28" s="10" t="s">
        <v>38</v>
      </c>
      <c r="F28" s="11">
        <v>46300</v>
      </c>
      <c r="G28" s="4"/>
    </row>
    <row r="29" spans="2:7" x14ac:dyDescent="0.25">
      <c r="G29" s="4"/>
    </row>
    <row r="30" spans="2:7" x14ac:dyDescent="0.25">
      <c r="G30" s="4"/>
    </row>
    <row r="31" spans="2:7" x14ac:dyDescent="0.25">
      <c r="G31" s="4"/>
    </row>
    <row r="32" spans="2:7" x14ac:dyDescent="0.25">
      <c r="G32" s="4"/>
    </row>
  </sheetData>
  <mergeCells count="10">
    <mergeCell ref="B17:C17"/>
    <mergeCell ref="E17:F17"/>
    <mergeCell ref="E23:F23"/>
    <mergeCell ref="I2:J2"/>
    <mergeCell ref="I3:J3"/>
    <mergeCell ref="B3:C3"/>
    <mergeCell ref="B1:F1"/>
    <mergeCell ref="E3:F3"/>
    <mergeCell ref="B4:C4"/>
    <mergeCell ref="E4:F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2020-12-10T18:47:37Z</dcterms:created>
  <dcterms:modified xsi:type="dcterms:W3CDTF">2020-12-10T19:47:32Z</dcterms:modified>
</cp:coreProperties>
</file>