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OneDrive\Área de Trabalho\"/>
    </mc:Choice>
  </mc:AlternateContent>
  <xr:revisionPtr revIDLastSave="0" documentId="13_ncr:1_{4B98873E-6653-4113-80BF-DFFFEF0C4359}" xr6:coauthVersionLast="45" xr6:coauthVersionMax="45" xr10:uidLastSave="{00000000-0000-0000-0000-000000000000}"/>
  <bookViews>
    <workbookView xWindow="-108" yWindow="-108" windowWidth="23256" windowHeight="12720" xr2:uid="{AE0C437D-D4C1-47FF-8CF8-E39440CF589D}"/>
  </bookViews>
  <sheets>
    <sheet name="Balanço Patrimoni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6" i="1"/>
  <c r="K9" i="1"/>
  <c r="K8" i="1" l="1"/>
</calcChain>
</file>

<file path=xl/sharedStrings.xml><?xml version="1.0" encoding="utf-8"?>
<sst xmlns="http://schemas.openxmlformats.org/spreadsheetml/2006/main" count="78" uniqueCount="61">
  <si>
    <t>Caixa</t>
  </si>
  <si>
    <t>Bancos</t>
  </si>
  <si>
    <t>Estoque</t>
  </si>
  <si>
    <t>Impostos a Recuperar</t>
  </si>
  <si>
    <t>Outras Contas a Receber</t>
  </si>
  <si>
    <t>Outras Contas a Receber (Longo Prazo)</t>
  </si>
  <si>
    <t>Aplicações</t>
  </si>
  <si>
    <t>Móveis e Utensílios</t>
  </si>
  <si>
    <t>Fundo de Comércio</t>
  </si>
  <si>
    <t>Fornecedores a Pagar</t>
  </si>
  <si>
    <t>Salários a Pagar</t>
  </si>
  <si>
    <t>Impostos a Recolher</t>
  </si>
  <si>
    <t>Duplicatas a Pagar</t>
  </si>
  <si>
    <t>Contas a Pagar (Longo Prazo)</t>
  </si>
  <si>
    <t>Outras Contas a Pagar (Longo Prazo)</t>
  </si>
  <si>
    <t>Capital Social</t>
  </si>
  <si>
    <t>Reservas de Capital</t>
  </si>
  <si>
    <t>Duplicatas a Receber</t>
  </si>
  <si>
    <t>Circulante</t>
  </si>
  <si>
    <t>Total Disponível</t>
  </si>
  <si>
    <t>Realizável</t>
  </si>
  <si>
    <t>Total Realizável</t>
  </si>
  <si>
    <t>Total Ativo Circulante</t>
  </si>
  <si>
    <t>Realizável a Longo Prazo</t>
  </si>
  <si>
    <t>Total R.L.P.</t>
  </si>
  <si>
    <t>Investimentos</t>
  </si>
  <si>
    <t>Total Passivo Circulante</t>
  </si>
  <si>
    <t>Exigível a Longo Prazo</t>
  </si>
  <si>
    <t>ATIVO</t>
  </si>
  <si>
    <t>PASSIVO</t>
  </si>
  <si>
    <t>NÃO CIRCULANTE</t>
  </si>
  <si>
    <t>CIRCULANTE</t>
  </si>
  <si>
    <t>CONTAS</t>
  </si>
  <si>
    <t>VALORES</t>
  </si>
  <si>
    <t>Duplicatas a Receber (Longo Prazo)</t>
  </si>
  <si>
    <t>Imóveis para Uso</t>
  </si>
  <si>
    <t>Intangíveis</t>
  </si>
  <si>
    <t>Outras Contas a Pagar</t>
  </si>
  <si>
    <t>Contas a Pagar</t>
  </si>
  <si>
    <t>Total E.L.P.</t>
  </si>
  <si>
    <t>Patrimônio Líquido</t>
  </si>
  <si>
    <t>Capital</t>
  </si>
  <si>
    <t>Reservas</t>
  </si>
  <si>
    <t>Lucro</t>
  </si>
  <si>
    <t>Total Patrimônio Líquido</t>
  </si>
  <si>
    <t>Total do Passivo</t>
  </si>
  <si>
    <t>Total</t>
  </si>
  <si>
    <t>Total do Ativo</t>
  </si>
  <si>
    <t>Total não Circulante</t>
  </si>
  <si>
    <t>INVESTIMENTOS</t>
  </si>
  <si>
    <t>REALIZÁVEL</t>
  </si>
  <si>
    <t>NÃO CIRCULANTE
R.L.P.</t>
  </si>
  <si>
    <t>IMOBILIZADOS</t>
  </si>
  <si>
    <t>INTANGÍVEIS</t>
  </si>
  <si>
    <t>Imobilizados</t>
  </si>
  <si>
    <t>NÃO CIRCULANTE
E.L.P.</t>
  </si>
  <si>
    <t>PATRIMÔNIO 
LÍQUIDO</t>
  </si>
  <si>
    <t>ILG</t>
  </si>
  <si>
    <t>ILC</t>
  </si>
  <si>
    <t>ILS</t>
  </si>
  <si>
    <t>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</si>
</sst>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8" fontId="0" fillId="0" borderId="1" xfId="0" applyNumberFormat="1" applyBorder="1"/>
    <xf numFmtId="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8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3" xfId="0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0" fillId="2" borderId="1" xfId="0" applyFill="1" applyBorder="1"/>
    <xf numFmtId="8" fontId="1" fillId="3" borderId="1" xfId="0" applyNumberFormat="1" applyFont="1" applyFill="1" applyBorder="1" applyAlignment="1">
      <alignment horizontal="center"/>
    </xf>
    <xf numFmtId="8" fontId="4" fillId="3" borderId="1" xfId="0" applyNumberFormat="1" applyFont="1" applyFill="1" applyBorder="1" applyAlignment="1">
      <alignment horizontal="center"/>
    </xf>
    <xf numFmtId="8" fontId="0" fillId="3" borderId="1" xfId="0" applyNumberFormat="1" applyFill="1" applyBorder="1"/>
    <xf numFmtId="8" fontId="4" fillId="3" borderId="1" xfId="0" applyNumberFormat="1" applyFont="1" applyFill="1" applyBorder="1"/>
    <xf numFmtId="2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33DB-D763-401A-8BC1-7283E2423405}">
  <dimension ref="A2:K36"/>
  <sheetViews>
    <sheetView tabSelected="1" zoomScale="85" zoomScaleNormal="85" workbookViewId="0">
      <selection activeCell="L14" sqref="L14"/>
    </sheetView>
  </sheetViews>
  <sheetFormatPr defaultRowHeight="14.4" x14ac:dyDescent="0.3"/>
  <cols>
    <col min="1" max="1" width="34.33203125" customWidth="1"/>
    <col min="2" max="2" width="13.5546875" customWidth="1"/>
    <col min="3" max="3" width="18.33203125" customWidth="1"/>
    <col min="4" max="4" width="17.77734375" customWidth="1"/>
    <col min="5" max="5" width="23.5546875" customWidth="1"/>
    <col min="6" max="6" width="13.109375" customWidth="1"/>
    <col min="7" max="7" width="22.6640625" customWidth="1"/>
    <col min="8" max="8" width="13.5546875" customWidth="1"/>
    <col min="11" max="11" width="12" customWidth="1"/>
  </cols>
  <sheetData>
    <row r="2" spans="1:11" ht="15" customHeight="1" x14ac:dyDescent="0.3">
      <c r="A2" s="21" t="s">
        <v>28</v>
      </c>
      <c r="B2" s="21"/>
      <c r="C2" s="21"/>
      <c r="E2" s="25" t="s">
        <v>28</v>
      </c>
      <c r="F2" s="26"/>
      <c r="G2" s="25" t="s">
        <v>29</v>
      </c>
      <c r="H2" s="26"/>
    </row>
    <row r="3" spans="1:11" ht="15" customHeight="1" x14ac:dyDescent="0.3">
      <c r="A3" s="21"/>
      <c r="B3" s="21"/>
      <c r="C3" s="21"/>
      <c r="E3" s="11" t="s">
        <v>31</v>
      </c>
      <c r="F3" s="7"/>
      <c r="G3" s="12" t="s">
        <v>18</v>
      </c>
      <c r="H3" s="2"/>
    </row>
    <row r="4" spans="1:11" ht="15.6" x14ac:dyDescent="0.3">
      <c r="A4" s="10" t="s">
        <v>32</v>
      </c>
      <c r="B4" s="10" t="s">
        <v>33</v>
      </c>
      <c r="C4" s="1"/>
      <c r="E4" s="12" t="s">
        <v>0</v>
      </c>
      <c r="F4" s="5">
        <v>550</v>
      </c>
      <c r="G4" s="12" t="s">
        <v>9</v>
      </c>
      <c r="H4" s="5">
        <v>8500</v>
      </c>
    </row>
    <row r="5" spans="1:11" x14ac:dyDescent="0.3">
      <c r="A5" s="6" t="s">
        <v>0</v>
      </c>
      <c r="B5" s="5">
        <v>550</v>
      </c>
      <c r="C5" s="27" t="s">
        <v>31</v>
      </c>
      <c r="E5" s="12" t="s">
        <v>1</v>
      </c>
      <c r="F5" s="5">
        <v>13450</v>
      </c>
      <c r="G5" s="12" t="s">
        <v>10</v>
      </c>
      <c r="H5" s="5">
        <v>5500</v>
      </c>
    </row>
    <row r="6" spans="1:11" x14ac:dyDescent="0.3">
      <c r="A6" s="6" t="s">
        <v>1</v>
      </c>
      <c r="B6" s="5">
        <v>13450</v>
      </c>
      <c r="C6" s="27"/>
      <c r="E6" s="13" t="s">
        <v>19</v>
      </c>
      <c r="F6" s="15">
        <v>14000</v>
      </c>
      <c r="G6" s="12" t="s">
        <v>11</v>
      </c>
      <c r="H6" s="5">
        <v>2700</v>
      </c>
      <c r="J6" s="20" t="s">
        <v>57</v>
      </c>
      <c r="K6" s="19">
        <f>(F13+F19)/(H8+H19)</f>
        <v>1.3940928270042194</v>
      </c>
    </row>
    <row r="7" spans="1:11" x14ac:dyDescent="0.3">
      <c r="A7" s="24"/>
      <c r="B7" s="24"/>
      <c r="C7" s="24"/>
      <c r="E7" s="12" t="s">
        <v>20</v>
      </c>
      <c r="F7" s="3"/>
      <c r="G7" s="12" t="s">
        <v>12</v>
      </c>
      <c r="H7" s="5">
        <v>2000</v>
      </c>
      <c r="J7" s="20" t="s">
        <v>58</v>
      </c>
      <c r="K7" s="19">
        <f>F13/H8</f>
        <v>1.3925133689839573</v>
      </c>
    </row>
    <row r="8" spans="1:11" x14ac:dyDescent="0.3">
      <c r="A8" s="6" t="s">
        <v>2</v>
      </c>
      <c r="B8" s="5">
        <v>4500</v>
      </c>
      <c r="C8" s="27" t="s">
        <v>50</v>
      </c>
      <c r="E8" s="12" t="s">
        <v>2</v>
      </c>
      <c r="F8" s="5">
        <v>4500</v>
      </c>
      <c r="G8" s="13" t="s">
        <v>26</v>
      </c>
      <c r="H8" s="16">
        <v>18700</v>
      </c>
      <c r="J8" s="20" t="s">
        <v>59</v>
      </c>
      <c r="K8" s="19">
        <f>(F13-B8)/H8</f>
        <v>1.1518716577540107</v>
      </c>
    </row>
    <row r="9" spans="1:11" x14ac:dyDescent="0.3">
      <c r="A9" s="6" t="s">
        <v>3</v>
      </c>
      <c r="B9" s="5">
        <v>3540</v>
      </c>
      <c r="C9" s="27"/>
      <c r="E9" s="12" t="s">
        <v>3</v>
      </c>
      <c r="F9" s="5">
        <v>3540</v>
      </c>
      <c r="G9" s="1"/>
      <c r="H9" s="1"/>
      <c r="J9" s="20" t="s">
        <v>60</v>
      </c>
      <c r="K9" s="19">
        <f>F6/H8</f>
        <v>0.74866310160427807</v>
      </c>
    </row>
    <row r="10" spans="1:11" x14ac:dyDescent="0.3">
      <c r="A10" s="6" t="s">
        <v>17</v>
      </c>
      <c r="B10" s="5">
        <v>1500</v>
      </c>
      <c r="C10" s="27"/>
      <c r="E10" s="12" t="s">
        <v>17</v>
      </c>
      <c r="F10" s="5">
        <v>1500</v>
      </c>
      <c r="G10" s="1"/>
      <c r="H10" s="1"/>
    </row>
    <row r="11" spans="1:11" x14ac:dyDescent="0.3">
      <c r="A11" s="6" t="s">
        <v>4</v>
      </c>
      <c r="B11" s="5">
        <v>2500</v>
      </c>
      <c r="C11" s="27"/>
      <c r="E11" s="12" t="s">
        <v>4</v>
      </c>
      <c r="F11" s="5">
        <v>2500</v>
      </c>
      <c r="G11" s="1"/>
      <c r="H11" s="1"/>
    </row>
    <row r="12" spans="1:11" x14ac:dyDescent="0.3">
      <c r="A12" s="22"/>
      <c r="B12" s="22"/>
      <c r="C12" s="23"/>
      <c r="E12" s="13" t="s">
        <v>21</v>
      </c>
      <c r="F12" s="16">
        <v>12040</v>
      </c>
      <c r="G12" s="1"/>
      <c r="H12" s="1"/>
    </row>
    <row r="13" spans="1:11" x14ac:dyDescent="0.3">
      <c r="A13" s="6" t="s">
        <v>34</v>
      </c>
      <c r="B13" s="5">
        <v>5000</v>
      </c>
      <c r="C13" s="29" t="s">
        <v>51</v>
      </c>
      <c r="E13" s="13" t="s">
        <v>22</v>
      </c>
      <c r="F13" s="16">
        <v>26040</v>
      </c>
      <c r="G13" s="1"/>
      <c r="H13" s="1"/>
    </row>
    <row r="14" spans="1:11" x14ac:dyDescent="0.3">
      <c r="A14" s="6" t="s">
        <v>5</v>
      </c>
      <c r="B14" s="5">
        <v>2000</v>
      </c>
      <c r="C14" s="27"/>
      <c r="E14" s="14"/>
      <c r="F14" s="4"/>
      <c r="G14" s="1"/>
      <c r="H14" s="1"/>
    </row>
    <row r="15" spans="1:11" x14ac:dyDescent="0.3">
      <c r="A15" s="24"/>
      <c r="B15" s="24"/>
      <c r="C15" s="24"/>
      <c r="E15" s="12" t="s">
        <v>30</v>
      </c>
      <c r="F15" s="4"/>
      <c r="G15" s="12" t="s">
        <v>30</v>
      </c>
      <c r="H15" s="1"/>
    </row>
    <row r="16" spans="1:11" x14ac:dyDescent="0.3">
      <c r="A16" s="6" t="s">
        <v>6</v>
      </c>
      <c r="B16" s="5">
        <v>5000</v>
      </c>
      <c r="C16" s="9" t="s">
        <v>49</v>
      </c>
      <c r="E16" s="12" t="s">
        <v>23</v>
      </c>
      <c r="F16" s="4"/>
      <c r="G16" s="12" t="s">
        <v>27</v>
      </c>
      <c r="H16" s="1"/>
    </row>
    <row r="17" spans="1:8" x14ac:dyDescent="0.3">
      <c r="A17" s="24"/>
      <c r="B17" s="24"/>
      <c r="C17" s="24"/>
      <c r="E17" s="12" t="s">
        <v>17</v>
      </c>
      <c r="F17" s="5">
        <v>5000</v>
      </c>
      <c r="G17" s="12" t="s">
        <v>38</v>
      </c>
      <c r="H17" s="17">
        <v>3000</v>
      </c>
    </row>
    <row r="18" spans="1:8" x14ac:dyDescent="0.3">
      <c r="A18" s="6" t="s">
        <v>35</v>
      </c>
      <c r="B18" s="5">
        <v>18500</v>
      </c>
      <c r="C18" s="27" t="s">
        <v>52</v>
      </c>
      <c r="E18" s="12" t="s">
        <v>4</v>
      </c>
      <c r="F18" s="5">
        <v>2000</v>
      </c>
      <c r="G18" s="12" t="s">
        <v>37</v>
      </c>
      <c r="H18" s="17">
        <v>2000</v>
      </c>
    </row>
    <row r="19" spans="1:8" x14ac:dyDescent="0.3">
      <c r="A19" s="6" t="s">
        <v>7</v>
      </c>
      <c r="B19" s="5">
        <v>1000</v>
      </c>
      <c r="C19" s="28"/>
      <c r="E19" s="13" t="s">
        <v>24</v>
      </c>
      <c r="F19" s="16">
        <v>7000</v>
      </c>
      <c r="G19" s="13" t="s">
        <v>39</v>
      </c>
      <c r="H19" s="18">
        <v>5000</v>
      </c>
    </row>
    <row r="20" spans="1:8" x14ac:dyDescent="0.3">
      <c r="A20" s="24"/>
      <c r="B20" s="24"/>
      <c r="C20" s="24"/>
      <c r="E20" s="14"/>
      <c r="F20" s="1"/>
      <c r="G20" s="12" t="s">
        <v>40</v>
      </c>
      <c r="H20" s="1"/>
    </row>
    <row r="21" spans="1:8" x14ac:dyDescent="0.3">
      <c r="A21" s="6" t="s">
        <v>8</v>
      </c>
      <c r="B21" s="5">
        <v>6000</v>
      </c>
      <c r="C21" s="9" t="s">
        <v>53</v>
      </c>
      <c r="E21" s="12" t="s">
        <v>25</v>
      </c>
      <c r="F21" s="17">
        <v>5000</v>
      </c>
      <c r="G21" s="12" t="s">
        <v>41</v>
      </c>
      <c r="H21" s="17">
        <v>15000</v>
      </c>
    </row>
    <row r="22" spans="1:8" x14ac:dyDescent="0.3">
      <c r="E22" s="12" t="s">
        <v>54</v>
      </c>
      <c r="F22" s="17">
        <v>19500</v>
      </c>
      <c r="G22" s="12" t="s">
        <v>42</v>
      </c>
      <c r="H22" s="17">
        <v>5000</v>
      </c>
    </row>
    <row r="23" spans="1:8" x14ac:dyDescent="0.3">
      <c r="E23" s="12" t="s">
        <v>36</v>
      </c>
      <c r="F23" s="17">
        <v>6000</v>
      </c>
      <c r="G23" s="12" t="s">
        <v>43</v>
      </c>
      <c r="H23" s="17">
        <v>9840</v>
      </c>
    </row>
    <row r="24" spans="1:8" x14ac:dyDescent="0.3">
      <c r="E24" s="13" t="s">
        <v>46</v>
      </c>
      <c r="F24" s="18">
        <v>30500</v>
      </c>
      <c r="G24" s="13" t="s">
        <v>44</v>
      </c>
      <c r="H24" s="18">
        <v>39840</v>
      </c>
    </row>
    <row r="25" spans="1:8" x14ac:dyDescent="0.3">
      <c r="A25" s="21" t="s">
        <v>29</v>
      </c>
      <c r="B25" s="21"/>
      <c r="C25" s="21"/>
      <c r="E25" s="13" t="s">
        <v>48</v>
      </c>
      <c r="F25" s="18">
        <v>37500</v>
      </c>
      <c r="H25" s="8"/>
    </row>
    <row r="26" spans="1:8" x14ac:dyDescent="0.3">
      <c r="A26" s="21"/>
      <c r="B26" s="21"/>
      <c r="C26" s="21"/>
      <c r="E26" s="13" t="s">
        <v>47</v>
      </c>
      <c r="F26" s="18">
        <v>63540</v>
      </c>
      <c r="G26" s="13" t="s">
        <v>45</v>
      </c>
      <c r="H26" s="18">
        <v>63540</v>
      </c>
    </row>
    <row r="27" spans="1:8" x14ac:dyDescent="0.3">
      <c r="A27" s="6" t="s">
        <v>9</v>
      </c>
      <c r="B27" s="5">
        <v>8500</v>
      </c>
      <c r="C27" s="27" t="s">
        <v>31</v>
      </c>
    </row>
    <row r="28" spans="1:8" x14ac:dyDescent="0.3">
      <c r="A28" s="6" t="s">
        <v>10</v>
      </c>
      <c r="B28" s="5">
        <v>5500</v>
      </c>
      <c r="C28" s="28"/>
    </row>
    <row r="29" spans="1:8" x14ac:dyDescent="0.3">
      <c r="A29" s="6" t="s">
        <v>11</v>
      </c>
      <c r="B29" s="5">
        <v>2700</v>
      </c>
      <c r="C29" s="28"/>
    </row>
    <row r="30" spans="1:8" x14ac:dyDescent="0.3">
      <c r="A30" s="6" t="s">
        <v>12</v>
      </c>
      <c r="B30" s="5">
        <v>2000</v>
      </c>
      <c r="C30" s="28"/>
    </row>
    <row r="31" spans="1:8" x14ac:dyDescent="0.3">
      <c r="A31" s="24"/>
      <c r="B31" s="24"/>
      <c r="C31" s="24"/>
    </row>
    <row r="32" spans="1:8" x14ac:dyDescent="0.3">
      <c r="A32" s="6" t="s">
        <v>13</v>
      </c>
      <c r="B32" s="5">
        <v>3000</v>
      </c>
      <c r="C32" s="29" t="s">
        <v>55</v>
      </c>
    </row>
    <row r="33" spans="1:3" x14ac:dyDescent="0.3">
      <c r="A33" s="6" t="s">
        <v>14</v>
      </c>
      <c r="B33" s="5">
        <v>2000</v>
      </c>
      <c r="C33" s="28"/>
    </row>
    <row r="34" spans="1:3" x14ac:dyDescent="0.3">
      <c r="A34" s="24"/>
      <c r="B34" s="24"/>
      <c r="C34" s="24"/>
    </row>
    <row r="35" spans="1:3" x14ac:dyDescent="0.3">
      <c r="A35" s="6" t="s">
        <v>15</v>
      </c>
      <c r="B35" s="5">
        <v>15000</v>
      </c>
      <c r="C35" s="29" t="s">
        <v>56</v>
      </c>
    </row>
    <row r="36" spans="1:3" x14ac:dyDescent="0.3">
      <c r="A36" s="6" t="s">
        <v>16</v>
      </c>
      <c r="B36" s="5">
        <v>5000</v>
      </c>
      <c r="C36" s="28"/>
    </row>
  </sheetData>
  <mergeCells count="18">
    <mergeCell ref="C35:C36"/>
    <mergeCell ref="A25:C26"/>
    <mergeCell ref="C27:C30"/>
    <mergeCell ref="A31:C31"/>
    <mergeCell ref="A34:C34"/>
    <mergeCell ref="C32:C33"/>
    <mergeCell ref="A15:C15"/>
    <mergeCell ref="A17:C17"/>
    <mergeCell ref="A20:C20"/>
    <mergeCell ref="C18:C19"/>
    <mergeCell ref="C13:C14"/>
    <mergeCell ref="A2:C3"/>
    <mergeCell ref="A12:C12"/>
    <mergeCell ref="A7:C7"/>
    <mergeCell ref="E2:F2"/>
    <mergeCell ref="G2:H2"/>
    <mergeCell ref="C5:C6"/>
    <mergeCell ref="C8:C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Balanço Patrimonial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henrique</dc:creator>
  <cp:lastModifiedBy>matheus henrique</cp:lastModifiedBy>
  <dcterms:created xsi:type="dcterms:W3CDTF">2020-12-09T22:14:07Z</dcterms:created>
  <dcterms:modified xsi:type="dcterms:W3CDTF">2020-12-13T12:12:03Z</dcterms:modified>
</cp:coreProperties>
</file>