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asdavids\Desktop\"/>
    </mc:Choice>
  </mc:AlternateContent>
  <xr:revisionPtr revIDLastSave="0" documentId="13_ncr:1_{259A8665-D04A-41BA-AEDB-F90D6F16979D}" xr6:coauthVersionLast="41" xr6:coauthVersionMax="41" xr10:uidLastSave="{00000000-0000-0000-0000-000000000000}"/>
  <bookViews>
    <workbookView xWindow="-120" yWindow="-120" windowWidth="29040" windowHeight="15840" tabRatio="500" xr2:uid="{00000000-000D-0000-FFFF-FFFF00000000}"/>
  </bookViews>
  <sheets>
    <sheet name="feltinformasjon" sheetId="1" r:id="rId1"/>
    <sheet name="samplingEvent" sheetId="2" r:id="rId2"/>
    <sheet name="occurrence" sheetId="3" r:id="rId3"/>
    <sheet name="forklaringer" sheetId="4" r:id="rId4"/>
    <sheet name="l_species" sheetId="5" r:id="rId5"/>
    <sheet name="l_mesh_size" sheetId="6" r:id="rId6"/>
    <sheet name="natron_mapping" sheetId="7" r:id="rId7"/>
    <sheet name="l_stadium" sheetId="8" r:id="rId8"/>
  </sheets>
  <definedNames>
    <definedName name="_xlnm._FilterDatabase" localSheetId="2">occurrence!$A$1:$AN$1</definedName>
  </definedNames>
  <calcPr calcId="19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7" i="2" l="1"/>
  <c r="B3" i="3"/>
  <c r="D3" i="3"/>
  <c r="E3" i="3"/>
  <c r="B4" i="3"/>
  <c r="D4" i="3"/>
  <c r="E4" i="3"/>
  <c r="B5" i="3"/>
  <c r="D5" i="3"/>
  <c r="E5" i="3"/>
  <c r="B6" i="3"/>
  <c r="D6" i="3"/>
  <c r="E6" i="3"/>
  <c r="B7" i="3"/>
  <c r="D7" i="3"/>
  <c r="E7" i="3"/>
  <c r="B8" i="3"/>
  <c r="D8" i="3"/>
  <c r="E8" i="3"/>
  <c r="B9" i="3"/>
  <c r="D9" i="3"/>
  <c r="E9" i="3"/>
  <c r="B10" i="3"/>
  <c r="D10" i="3"/>
  <c r="E10" i="3"/>
  <c r="B11" i="3"/>
  <c r="D11" i="3"/>
  <c r="E11" i="3"/>
  <c r="B12" i="3"/>
  <c r="D12" i="3"/>
  <c r="E12" i="3"/>
  <c r="B13" i="3"/>
  <c r="D13" i="3"/>
  <c r="E13" i="3"/>
  <c r="B14" i="3"/>
  <c r="D14" i="3"/>
  <c r="E14" i="3"/>
  <c r="B15" i="3"/>
  <c r="D15" i="3"/>
  <c r="E15" i="3"/>
  <c r="B16" i="3"/>
  <c r="D16" i="3"/>
  <c r="E16" i="3"/>
  <c r="B17" i="3"/>
  <c r="D17" i="3"/>
  <c r="E17" i="3"/>
  <c r="B18" i="3"/>
  <c r="D18" i="3"/>
  <c r="E18" i="3"/>
  <c r="B19" i="3"/>
  <c r="D19" i="3"/>
  <c r="E19" i="3"/>
  <c r="B20" i="3"/>
  <c r="D20" i="3"/>
  <c r="E20" i="3"/>
  <c r="B21" i="3"/>
  <c r="D21" i="3"/>
  <c r="E21" i="3"/>
  <c r="F6" i="2"/>
  <c r="E2" i="3"/>
  <c r="D2" i="3"/>
  <c r="F5" i="2"/>
  <c r="F4" i="2"/>
  <c r="F3" i="2"/>
  <c r="F2" i="2"/>
  <c r="B2" i="3" l="1"/>
</calcChain>
</file>

<file path=xl/sharedStrings.xml><?xml version="1.0" encoding="utf-8"?>
<sst xmlns="http://schemas.openxmlformats.org/spreadsheetml/2006/main" count="213" uniqueCount="156">
  <si>
    <t>Skjema_nr:</t>
  </si>
  <si>
    <t>Skjema filnavn:</t>
  </si>
  <si>
    <t>Prosjekt/datasett:</t>
  </si>
  <si>
    <t xml:space="preserve">Siktedyp: </t>
  </si>
  <si>
    <t>waipoint_filnavn</t>
  </si>
  <si>
    <t>eventDate</t>
  </si>
  <si>
    <t>eventTime</t>
  </si>
  <si>
    <t>duration</t>
  </si>
  <si>
    <t>Lokalitet navn: Nord_Lagunen</t>
  </si>
  <si>
    <t>Lokalitet vatn_lnr</t>
  </si>
  <si>
    <t>Personell:  Aslak Sjursen og Jan Davidsen</t>
  </si>
  <si>
    <t>Kommentar:</t>
  </si>
  <si>
    <t>Lokalitet kode: NL</t>
  </si>
  <si>
    <t xml:space="preserve">Prøvefiske Jan mayen </t>
  </si>
  <si>
    <t>gps_jan_mayn_2019.gpx</t>
  </si>
  <si>
    <t>skjema_nr</t>
  </si>
  <si>
    <t>verbatimLokality</t>
  </si>
  <si>
    <t>Stasj.</t>
  </si>
  <si>
    <t>Feltkode</t>
  </si>
  <si>
    <t>Redskap</t>
  </si>
  <si>
    <t>feltKode_innhold</t>
  </si>
  <si>
    <t>garn_nr</t>
  </si>
  <si>
    <t>serie_nr</t>
  </si>
  <si>
    <t xml:space="preserve">ant_garn </t>
  </si>
  <si>
    <t>min_dyp</t>
  </si>
  <si>
    <t>max_dyp</t>
  </si>
  <si>
    <t>start_wp</t>
  </si>
  <si>
    <t>slutt_wp</t>
  </si>
  <si>
    <t>kommentar</t>
  </si>
  <si>
    <t>NL1</t>
  </si>
  <si>
    <t>garn_jm_2019_st</t>
  </si>
  <si>
    <t>NL2</t>
  </si>
  <si>
    <t>NL3</t>
  </si>
  <si>
    <t>NL4</t>
  </si>
  <si>
    <t>feltkode_innhold</t>
  </si>
  <si>
    <t>Art</t>
  </si>
  <si>
    <t>taxonID</t>
  </si>
  <si>
    <t>scientificName</t>
  </si>
  <si>
    <t>mesh_size_mm</t>
  </si>
  <si>
    <t>Løpenr</t>
  </si>
  <si>
    <t>lengde_cm</t>
  </si>
  <si>
    <t>vekt_g</t>
  </si>
  <si>
    <t>kjonn</t>
  </si>
  <si>
    <t>Stadium</t>
  </si>
  <si>
    <t>Farge</t>
  </si>
  <si>
    <t>Bendelorm</t>
  </si>
  <si>
    <t>Fyllingsgrad</t>
  </si>
  <si>
    <t>#ISO</t>
  </si>
  <si>
    <t># MG</t>
  </si>
  <si>
    <t>#DNA</t>
  </si>
  <si>
    <t>Merknader</t>
  </si>
  <si>
    <t>Døgnfluer</t>
  </si>
  <si>
    <t>Steinfluer</t>
  </si>
  <si>
    <t>Vårfluer</t>
  </si>
  <si>
    <t>Fjærmygg</t>
  </si>
  <si>
    <t>Stankelbein</t>
  </si>
  <si>
    <t>Sviknott</t>
  </si>
  <si>
    <t>Knott</t>
  </si>
  <si>
    <t>Vannbiller</t>
  </si>
  <si>
    <t>Buksvømmere</t>
  </si>
  <si>
    <t>Ertemusling</t>
  </si>
  <si>
    <t>Damsnegl</t>
  </si>
  <si>
    <t>Skivesnegl</t>
  </si>
  <si>
    <t>Plankton</t>
  </si>
  <si>
    <t>Linsekreps</t>
  </si>
  <si>
    <t>Mysis</t>
  </si>
  <si>
    <t>Marflo</t>
  </si>
  <si>
    <t>Pallasea</t>
  </si>
  <si>
    <t>Fåbørstemark</t>
  </si>
  <si>
    <t>Andre bunndyr</t>
  </si>
  <si>
    <t>Luftinsekt</t>
  </si>
  <si>
    <t>Fisk</t>
  </si>
  <si>
    <t>skjellkonvoluttID</t>
  </si>
  <si>
    <t>skjell_otolitt_innhold</t>
  </si>
  <si>
    <t>vevsprøveID</t>
  </si>
  <si>
    <t>vevsprøveInnhodl</t>
  </si>
  <si>
    <t>fiskeglassID</t>
  </si>
  <si>
    <t>Blank</t>
  </si>
  <si>
    <t>otolitt</t>
  </si>
  <si>
    <t>finneprøve</t>
  </si>
  <si>
    <t>skjell</t>
  </si>
  <si>
    <t>skjell_otolitt</t>
  </si>
  <si>
    <t xml:space="preserve">Forklaringer </t>
  </si>
  <si>
    <t>Parameter navn</t>
  </si>
  <si>
    <t>Forklaring</t>
  </si>
  <si>
    <t>Lokalitet kode</t>
  </si>
  <si>
    <t xml:space="preserve">Kortkode for lokalitetm, brukes i kombinasjon med feltkode, løpenummer og annet for og generere unike (innenfor institusjon) etikketter etc. </t>
  </si>
  <si>
    <t>Lokalitet navn</t>
  </si>
  <si>
    <t>Navn på lokalitet (offisielt navn på innsjø / vatn)</t>
  </si>
  <si>
    <t xml:space="preserve">Prosjekt/datasett </t>
  </si>
  <si>
    <t>Kortnavn/kode på prosjekt eller datasett (gjerne som 3-4 bokstavers akronym)</t>
  </si>
  <si>
    <t>Siktedyp</t>
  </si>
  <si>
    <t>siktedyp I m (secchi-skive diameter I parantes etter)</t>
  </si>
  <si>
    <t>Waipoint filnavn</t>
  </si>
  <si>
    <t>filnavn for GPX fil (eller annet) som anngir posisjon. Alle waipoints som legges inn I start_wp og slutt_wp skal finnes I denne fila</t>
  </si>
  <si>
    <t>Skjema_nr</t>
  </si>
  <si>
    <t>Skjema numereres unikt innenfor lokalitet og år slik at kombinasjonen av lokalitetskode, år og skjema identifiserer skjemaet.</t>
  </si>
  <si>
    <t>Skjema filnavn</t>
  </si>
  <si>
    <t>Skjema scannes og lagres I designert folder som .pdf. Filnavn på skjema anngis her. Kombiner gjerne flere skjema i en pdf. Bruk kombinasjon av proskjekt/datasett kode, lokalitet, årstall og skjemanummer slik at fil er enkelt identifiserbart (e.g. s_storv_provfisk_2019_s1-10.pdf for og indikere at dette er et skjema (s) fra storvatnet (storv) som gjelder prøvefiske (profisk) i 2019 og inneholder skjema nr 1-10))</t>
  </si>
  <si>
    <t>Dato (fra /til)</t>
  </si>
  <si>
    <t>Dato (ISO format) e.g. 2019-08-18 / 2019-08-20</t>
  </si>
  <si>
    <t>Tid (fra/til)</t>
  </si>
  <si>
    <t>tidspunkt fra-til  e.g. 08:00 / 09:00  (gjeldende dato for tidspunkt følger av Dato feltet ovenfor)</t>
  </si>
  <si>
    <t>Vær</t>
  </si>
  <si>
    <t>Vind, skydekke, nedbør (gjennomsnittlig beskrivelse for samplingperioden)</t>
  </si>
  <si>
    <t>Personell</t>
  </si>
  <si>
    <t>Navn på personell deltatt i innsamling</t>
  </si>
  <si>
    <t xml:space="preserve">Kode for rad skjemaet, skal være unik minimum innenfor lokalitet, prosjekt/dataset og år (korresponderende til løpenummer for fisk). Feltet brukes for og koble garninformasjon mot informasjon på individual fisk. Typisk bruk er og merke poser med fisk som tas ut av garn med feltnummer, som så føres på fiskeskjema. Kan være et enkeltnummer (e.g. 1,2,3,4,5) eller sammensatt (e.g. L1-G1, L1-G2, L1-G2 osv) hvor ulike deler indikerer for eksempel lenke nummer og garnnummer innenfor lenke. Kan for eksempel bruke waipoint nummer (wp_nr), hvor wp_nr for start av garn (eller lenke) blir feltnummer (eller første del av feltnummer i tilfelle lenke). </t>
  </si>
  <si>
    <t xml:space="preserve">Kortkode for redskap, se egen tabell under </t>
  </si>
  <si>
    <t>Garn_nr</t>
  </si>
  <si>
    <t>nummer på garn, skal være unik minimum innenfor lenke</t>
  </si>
  <si>
    <t>lenke_nr</t>
  </si>
  <si>
    <t>nummer på lenke, skal være unik minimum innenfor dato og lokalitet</t>
  </si>
  <si>
    <t>ant_garn</t>
  </si>
  <si>
    <t>Dersom innsatsenheten (rad I skjemat) gjelder for flere garn (enten satt I lenke eller enkeltvis) angi antall garn. Tomt felt indikerer enkeltgarn</t>
  </si>
  <si>
    <t>Minimumsdyp I meter</t>
  </si>
  <si>
    <t>Maximumsdyp I meter</t>
  </si>
  <si>
    <t>wp</t>
  </si>
  <si>
    <t xml:space="preserve">Waipoint nummer/navn for start av garn/lenke / elfiskestasjon, sampling sted etc… </t>
  </si>
  <si>
    <t xml:space="preserve">slutt_wp </t>
  </si>
  <si>
    <t xml:space="preserve">Waipoint nummer for slutt på garn/lenke (hvis registrert). Eventuelt angis retning på garnsett fra start_wp I graden (e.g. fra kompass eller anngitt himmelretning - NØ, NV, NNØ for Nord Øst, Nord Vest Nord-Nord-Øst osv..). </t>
  </si>
  <si>
    <t>Redskapskoder</t>
  </si>
  <si>
    <t>Redskapskode</t>
  </si>
  <si>
    <t>Beskrivelse</t>
  </si>
  <si>
    <t>NaTRON: SamplingProtocoll</t>
  </si>
  <si>
    <t>Nobu</t>
  </si>
  <si>
    <t xml:space="preserve">NORDIC bunngarn, XX x XX m, med maskevidder XX, XX, XX, </t>
  </si>
  <si>
    <t xml:space="preserve"> ………..</t>
  </si>
  <si>
    <t>Nofly</t>
  </si>
  <si>
    <t xml:space="preserve">NORDIC flytegarn ….. </t>
  </si>
  <si>
    <t>art</t>
  </si>
  <si>
    <t>natron:taxonID</t>
  </si>
  <si>
    <t>Salvelinus alpinus</t>
  </si>
  <si>
    <t>skjemanavn</t>
  </si>
  <si>
    <t>natron_navn</t>
  </si>
  <si>
    <t>by</t>
  </si>
  <si>
    <t>verbatimLocality</t>
  </si>
  <si>
    <t>stadium</t>
  </si>
  <si>
    <t>maturationStage</t>
  </si>
  <si>
    <t>7-1</t>
  </si>
  <si>
    <t>single_gill_net</t>
  </si>
  <si>
    <t>Salmo trutta</t>
  </si>
  <si>
    <t>Lota lota</t>
  </si>
  <si>
    <t>Salmo salar</t>
  </si>
  <si>
    <t>Coregonus lavaretus</t>
  </si>
  <si>
    <t>Esox lucius</t>
  </si>
  <si>
    <t>Perc fluvatilis</t>
  </si>
  <si>
    <t>Anguilla anguilla</t>
  </si>
  <si>
    <t>Thymallus thymallus</t>
  </si>
  <si>
    <t>Phoxinus phoxinus</t>
  </si>
  <si>
    <t>jensen</t>
  </si>
  <si>
    <t>NL5</t>
  </si>
  <si>
    <t>NL6</t>
  </si>
  <si>
    <t>sluk</t>
  </si>
  <si>
    <t>stang_jm_2019_st</t>
  </si>
  <si>
    <t>Jan_Mayen_2019_provefiske_feltskjema.pdf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</si>
</sst>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hh:mm:ss\ AM/PM"/>
  </numFmts>
  <fonts count="7" x14ac:knownFonts="1">
    <font>
      <sz val="11"/>
      <color rgb="FF000000"/>
      <name val="Calibri"/>
      <family val="2"/>
    </font>
    <font>
      <sz val="10"/>
      <name val="Arial"/>
      <family val="2"/>
    </font>
    <font>
      <b/>
      <sz val="9"/>
      <color rgb="FF000000"/>
      <name val="Times New Roman"/>
      <family val="1"/>
    </font>
    <font>
      <sz val="9"/>
      <name val="Times New Roman"/>
      <family val="1"/>
    </font>
    <font>
      <b/>
      <sz val="10"/>
      <name val="Arial"/>
      <family val="2"/>
    </font>
    <font>
      <b/>
      <sz val="9"/>
      <name val="Times New Roman"/>
      <family val="1"/>
    </font>
    <font>
      <i/>
      <sz val="11"/>
      <color rgb="FF7F7F7F"/>
      <name val="Calibri"/>
      <family val="2"/>
    </font>
  </fonts>
  <fills count="5">
    <fill>
      <patternFill patternType="none"/>
    </fill>
    <fill>
      <patternFill patternType="gray125"/>
    </fill>
    <fill>
      <patternFill patternType="solid">
        <fgColor rgb="FFDDDDDD"/>
        <bgColor rgb="FFD9D9D9"/>
      </patternFill>
    </fill>
    <fill>
      <patternFill patternType="solid">
        <fgColor rgb="FFEEEEEE"/>
        <bgColor rgb="FFFFFFFF"/>
      </patternFill>
    </fill>
    <fill>
      <patternFill patternType="solid">
        <fgColor rgb="FFD9D9D9"/>
        <bgColor rgb="FFDDDDDD"/>
      </patternFill>
    </fill>
  </fills>
  <borders count="13">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thick">
        <color rgb="FF4C4C4C"/>
      </left>
      <right/>
      <top/>
      <bottom style="thin">
        <color rgb="FF4C4C4C"/>
      </bottom>
      <diagonal/>
    </border>
    <border>
      <left style="medium">
        <color auto="1"/>
      </left>
      <right style="medium">
        <color auto="1"/>
      </right>
      <top style="medium">
        <color auto="1"/>
      </top>
      <bottom style="medium">
        <color auto="1"/>
      </bottom>
      <diagonal/>
    </border>
    <border>
      <left/>
      <right/>
      <top/>
      <bottom style="thin">
        <color rgb="FF4C4C4C"/>
      </bottom>
      <diagonal/>
    </border>
    <border>
      <left style="thick">
        <color rgb="FF4C4C4C"/>
      </left>
      <right style="thin">
        <color rgb="FF4C4C4C"/>
      </right>
      <top/>
      <bottom style="thin">
        <color rgb="FF4C4C4C"/>
      </bottom>
      <diagonal/>
    </border>
    <border>
      <left style="thin">
        <color rgb="FF4C4C4C"/>
      </left>
      <right/>
      <top/>
      <bottom style="thin">
        <color rgb="FF4C4C4C"/>
      </bottom>
      <diagonal/>
    </border>
    <border>
      <left style="thin">
        <color rgb="FF4C4C4C"/>
      </left>
      <right style="thin">
        <color rgb="FF4C4C4C"/>
      </right>
      <top/>
      <bottom style="thin">
        <color rgb="FF4C4C4C"/>
      </bottom>
      <diagonal/>
    </border>
    <border>
      <left style="thin">
        <color rgb="FF4C4C4C"/>
      </left>
      <right style="thick">
        <color rgb="FF4C4C4C"/>
      </right>
      <top/>
      <bottom style="thin">
        <color rgb="FF4C4C4C"/>
      </bottom>
      <diagonal/>
    </border>
    <border>
      <left style="hair">
        <color auto="1"/>
      </left>
      <right/>
      <top style="hair">
        <color auto="1"/>
      </top>
      <bottom style="hair">
        <color auto="1"/>
      </bottom>
      <diagonal/>
    </border>
    <border>
      <left/>
      <right style="thin">
        <color auto="1"/>
      </right>
      <top style="hair">
        <color auto="1"/>
      </top>
      <bottom style="hair">
        <color auto="1"/>
      </bottom>
      <diagonal/>
    </border>
    <border>
      <left style="hair">
        <color auto="1"/>
      </left>
      <right style="thin">
        <color auto="1"/>
      </right>
      <top style="hair">
        <color auto="1"/>
      </top>
      <bottom style="hair">
        <color auto="1"/>
      </bottom>
      <diagonal/>
    </border>
  </borders>
  <cellStyleXfs count="2">
    <xf numFmtId="0" fontId="0" fillId="0" borderId="0"/>
    <xf numFmtId="0" fontId="6" fillId="0" borderId="0" applyBorder="0" applyProtection="0"/>
  </cellStyleXfs>
  <cellXfs count="42">
    <xf numFmtId="0" fontId="0" fillId="0" borderId="0" xfId="0"/>
    <xf numFmtId="0" fontId="3" fillId="0" borderId="2" xfId="1" applyFont="1" applyBorder="1" applyAlignment="1"/>
    <xf numFmtId="0" fontId="3" fillId="0" borderId="2" xfId="1" applyFont="1" applyBorder="1" applyAlignment="1">
      <alignment wrapText="1"/>
    </xf>
    <xf numFmtId="0" fontId="5" fillId="0" borderId="2" xfId="1" applyFont="1" applyBorder="1" applyAlignment="1"/>
    <xf numFmtId="0" fontId="5" fillId="0" borderId="1" xfId="1" applyFont="1" applyBorder="1" applyAlignment="1">
      <alignment horizontal="left" vertical="top" wrapText="1"/>
    </xf>
    <xf numFmtId="0" fontId="5" fillId="0" borderId="10" xfId="1" applyFont="1" applyBorder="1" applyAlignment="1">
      <alignment horizontal="left" vertical="top"/>
    </xf>
    <xf numFmtId="0" fontId="3" fillId="0" borderId="12" xfId="1" applyFont="1" applyBorder="1" applyAlignment="1">
      <alignment horizontal="center" vertical="top"/>
    </xf>
    <xf numFmtId="0" fontId="3" fillId="0" borderId="1" xfId="1" applyFont="1" applyBorder="1" applyAlignment="1">
      <alignment horizontal="left" wrapText="1"/>
    </xf>
    <xf numFmtId="0" fontId="3" fillId="0" borderId="10" xfId="1" applyFont="1" applyBorder="1" applyAlignment="1">
      <alignment horizontal="left" vertical="top"/>
    </xf>
    <xf numFmtId="0" fontId="3" fillId="0" borderId="1" xfId="1" applyFont="1" applyBorder="1" applyAlignment="1">
      <alignment horizontal="left" vertical="top" wrapText="1"/>
    </xf>
    <xf numFmtId="0" fontId="5" fillId="0" borderId="1" xfId="1" applyFont="1" applyBorder="1" applyAlignment="1">
      <alignment horizontal="left"/>
    </xf>
    <xf numFmtId="0" fontId="5" fillId="0" borderId="10" xfId="1" applyFont="1" applyBorder="1" applyAlignment="1"/>
    <xf numFmtId="0" fontId="2" fillId="0" borderId="0" xfId="0" applyFont="1"/>
    <xf numFmtId="164" fontId="0" fillId="0" borderId="0" xfId="0" applyNumberFormat="1"/>
    <xf numFmtId="165" fontId="0" fillId="0" borderId="0" xfId="0" applyNumberFormat="1"/>
    <xf numFmtId="0" fontId="1" fillId="0" borderId="0" xfId="1" applyFont="1"/>
    <xf numFmtId="0" fontId="3" fillId="0" borderId="0" xfId="1" applyFont="1"/>
    <xf numFmtId="0" fontId="5" fillId="0" borderId="0" xfId="1" applyFont="1"/>
    <xf numFmtId="0" fontId="0" fillId="0" borderId="0" xfId="0" applyAlignment="1">
      <alignment horizontal="right"/>
    </xf>
    <xf numFmtId="0" fontId="0" fillId="0" borderId="0" xfId="0" applyAlignment="1">
      <alignment horizontal="left"/>
    </xf>
    <xf numFmtId="0" fontId="4" fillId="4" borderId="3" xfId="1" applyFont="1" applyFill="1" applyBorder="1" applyAlignment="1" applyProtection="1">
      <alignment horizontal="center" textRotation="90"/>
    </xf>
    <xf numFmtId="0" fontId="4" fillId="4" borderId="4" xfId="1" applyFont="1" applyFill="1" applyBorder="1" applyAlignment="1" applyProtection="1">
      <alignment horizontal="center" textRotation="90"/>
    </xf>
    <xf numFmtId="0" fontId="4" fillId="4" borderId="5" xfId="1" applyFont="1" applyFill="1" applyBorder="1" applyAlignment="1" applyProtection="1">
      <alignment horizontal="center" textRotation="90"/>
    </xf>
    <xf numFmtId="0" fontId="4" fillId="4" borderId="6" xfId="1" applyFont="1" applyFill="1" applyBorder="1" applyAlignment="1" applyProtection="1">
      <alignment horizontal="center" textRotation="90"/>
    </xf>
    <xf numFmtId="0" fontId="4" fillId="4" borderId="7" xfId="1" applyFont="1" applyFill="1" applyBorder="1" applyAlignment="1" applyProtection="1">
      <alignment horizontal="center" textRotation="90"/>
    </xf>
    <xf numFmtId="0" fontId="4" fillId="4" borderId="4" xfId="1" applyFont="1" applyFill="1" applyBorder="1" applyAlignment="1" applyProtection="1">
      <alignment horizontal="left" textRotation="90"/>
    </xf>
    <xf numFmtId="0" fontId="4" fillId="4" borderId="6" xfId="1" applyFont="1" applyFill="1" applyBorder="1" applyAlignment="1">
      <alignment horizontal="center" textRotation="90"/>
    </xf>
    <xf numFmtId="0" fontId="4" fillId="4" borderId="8" xfId="1" applyFont="1" applyFill="1" applyBorder="1" applyAlignment="1">
      <alignment horizontal="center" textRotation="90"/>
    </xf>
    <xf numFmtId="0" fontId="4" fillId="4" borderId="9" xfId="1" applyFont="1" applyFill="1" applyBorder="1" applyAlignment="1">
      <alignment horizontal="center" textRotation="90"/>
    </xf>
    <xf numFmtId="0" fontId="0" fillId="0" borderId="0" xfId="0" applyFont="1" applyAlignment="1">
      <alignment horizontal="center"/>
    </xf>
    <xf numFmtId="49" fontId="0" fillId="0" borderId="0" xfId="0" applyNumberFormat="1" applyFont="1" applyAlignment="1">
      <alignment horizontal="right"/>
    </xf>
    <xf numFmtId="0" fontId="3" fillId="0" borderId="10" xfId="1" applyFont="1" applyBorder="1" applyAlignment="1"/>
    <xf numFmtId="0" fontId="3" fillId="0" borderId="11" xfId="1" applyFont="1" applyBorder="1" applyAlignment="1"/>
    <xf numFmtId="0" fontId="4" fillId="2" borderId="3" xfId="1" applyFont="1" applyFill="1" applyBorder="1" applyAlignment="1" applyProtection="1">
      <alignment horizontal="left" textRotation="90"/>
    </xf>
    <xf numFmtId="0" fontId="0" fillId="2" borderId="0" xfId="0" applyFill="1" applyAlignment="1">
      <alignment horizontal="left"/>
    </xf>
    <xf numFmtId="0" fontId="4" fillId="3" borderId="3" xfId="1" applyFont="1" applyFill="1" applyBorder="1" applyAlignment="1" applyProtection="1">
      <alignment horizontal="left" textRotation="90"/>
    </xf>
    <xf numFmtId="0" fontId="0" fillId="3" borderId="0" xfId="0" applyFill="1" applyAlignment="1">
      <alignment horizontal="left"/>
    </xf>
    <xf numFmtId="0" fontId="1" fillId="0" borderId="0" xfId="1" applyFont="1" applyBorder="1"/>
    <xf numFmtId="0" fontId="4" fillId="0" borderId="0" xfId="1" applyFont="1" applyBorder="1"/>
    <xf numFmtId="0" fontId="5" fillId="0" borderId="0" xfId="1" applyFont="1" applyBorder="1"/>
    <xf numFmtId="0" fontId="3" fillId="0" borderId="0" xfId="1" applyFont="1" applyBorder="1"/>
    <xf numFmtId="0" fontId="0" fillId="0" borderId="0" xfId="0" applyBorder="1"/>
  </cellXfs>
  <cellStyles count="2">
    <cellStyle name="Forklarende tekst" xfId="1" builtinId="53" customBuiltin="1"/>
    <cellStyle name="Normal" xfId="0" builtinId="0"/>
  </cellStyles>
  <dxfs count="0"/>
  <tableStyles count="0" defaultTableStyle="TableStyleMedium2" defaultPivotStyle="PivotStyleLight16"/>
  <colors>
    <indexedColors>
      <rgbColor rgb="FF000000"/>
      <rgbColor rgb="FFFFFFFF"/>
      <rgbColor rgb="FFCC0000"/>
      <rgbColor rgb="FF00FF00"/>
      <rgbColor rgb="FF0000EE"/>
      <rgbColor rgb="FFFFFF00"/>
      <rgbColor rgb="FFFF00FF"/>
      <rgbColor rgb="FF00FFFF"/>
      <rgbColor rgb="FF800000"/>
      <rgbColor rgb="FF006600"/>
      <rgbColor rgb="FF000080"/>
      <rgbColor rgb="FF996600"/>
      <rgbColor rgb="FF800080"/>
      <rgbColor rgb="FF008080"/>
      <rgbColor rgb="FFDDDDDD"/>
      <rgbColor rgb="FF808080"/>
      <rgbColor rgb="FF9999FF"/>
      <rgbColor rgb="FF993366"/>
      <rgbColor rgb="FFFFFFCC"/>
      <rgbColor rgb="FFEEEEEE"/>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7F7F7F"/>
      <rgbColor rgb="FF003366"/>
      <rgbColor rgb="FF339966"/>
      <rgbColor rgb="FF003300"/>
      <rgbColor rgb="FF4C4C4C"/>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
  <sheetViews>
    <sheetView tabSelected="1" zoomScale="110" zoomScaleNormal="110" workbookViewId="0">
      <selection activeCell="F2" sqref="F2"/>
    </sheetView>
  </sheetViews>
  <sheetFormatPr baseColWidth="10" defaultColWidth="9.140625" defaultRowHeight="15" x14ac:dyDescent="0.25"/>
  <cols>
    <col min="1" max="1" width="14.85546875" customWidth="1"/>
    <col min="2" max="2" width="16.5703125" customWidth="1"/>
    <col min="3" max="3" width="15" customWidth="1"/>
    <col min="4" max="4" width="13" customWidth="1"/>
    <col min="5" max="5" width="15" customWidth="1"/>
    <col min="6" max="6" width="16.28515625" customWidth="1"/>
    <col min="7" max="7" width="14.5703125" customWidth="1"/>
    <col min="8" max="8" width="13.7109375" customWidth="1"/>
    <col min="9" max="9" width="13" customWidth="1"/>
    <col min="10" max="10" width="12.7109375" customWidth="1"/>
    <col min="11" max="1025" width="9.140625" customWidth="1"/>
  </cols>
  <sheetData>
    <row r="1" spans="1:14" x14ac:dyDescent="0.25">
      <c r="A1" t="s">
        <v>0</v>
      </c>
      <c r="B1" t="s">
        <v>1</v>
      </c>
      <c r="C1" t="s">
        <v>2</v>
      </c>
      <c r="D1" t="s">
        <v>3</v>
      </c>
      <c r="E1" t="s">
        <v>4</v>
      </c>
      <c r="F1" t="s">
        <v>5</v>
      </c>
      <c r="G1" t="s">
        <v>6</v>
      </c>
      <c r="H1" t="s">
        <v>7</v>
      </c>
      <c r="I1" t="s">
        <v>8</v>
      </c>
      <c r="J1" t="s">
        <v>9</v>
      </c>
      <c r="K1" t="s">
        <v>10</v>
      </c>
      <c r="M1" t="s">
        <v>11</v>
      </c>
      <c r="N1" t="s">
        <v>12</v>
      </c>
    </row>
    <row r="2" spans="1:14" x14ac:dyDescent="0.25">
      <c r="A2">
        <v>1</v>
      </c>
      <c r="B2" s="12" t="s">
        <v>155</v>
      </c>
      <c r="C2" t="s">
        <v>13</v>
      </c>
      <c r="D2">
        <v>2.5</v>
      </c>
      <c r="E2" t="s">
        <v>14</v>
      </c>
      <c r="F2" s="13">
        <v>36923</v>
      </c>
      <c r="G2" s="14">
        <v>0.375</v>
      </c>
      <c r="H2">
        <v>10</v>
      </c>
    </row>
    <row r="3" spans="1:14" x14ac:dyDescent="0.25">
      <c r="A3">
        <v>2</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&amp;C&amp;"Arial,Regular"&amp;10&amp;A</oddHeader>
    <oddFooter>&amp;C&amp;"Arial,Regular"&amp;10Page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58"/>
  <sheetViews>
    <sheetView zoomScale="110" zoomScaleNormal="110" workbookViewId="0">
      <selection activeCell="E13" sqref="E13"/>
    </sheetView>
  </sheetViews>
  <sheetFormatPr baseColWidth="10" defaultColWidth="9.140625" defaultRowHeight="15" x14ac:dyDescent="0.25"/>
  <cols>
    <col min="1" max="3" width="8.28515625" style="37" customWidth="1"/>
    <col min="4" max="4" width="10.42578125" style="40" customWidth="1"/>
    <col min="5" max="5" width="10.5703125" style="40" customWidth="1"/>
    <col min="6" max="6" width="19.7109375" style="40" customWidth="1"/>
    <col min="7" max="8" width="11.140625" style="40" customWidth="1"/>
    <col min="9" max="9" width="11.5703125" style="40" customWidth="1"/>
    <col min="10" max="10" width="9.5703125" style="40" customWidth="1"/>
    <col min="11" max="11" width="10" style="40" customWidth="1"/>
    <col min="12" max="12" width="8.28515625" style="40" customWidth="1"/>
    <col min="13" max="13" width="7.7109375" style="40" customWidth="1"/>
    <col min="14" max="14" width="19.28515625" style="40" customWidth="1"/>
    <col min="15" max="940" width="9.140625" style="40" customWidth="1"/>
    <col min="941" max="1025" width="9.140625" style="37" customWidth="1"/>
    <col min="1026" max="16384" width="9.140625" style="41"/>
  </cols>
  <sheetData>
    <row r="1" spans="1:14" x14ac:dyDescent="0.25">
      <c r="A1" s="37" t="s">
        <v>15</v>
      </c>
      <c r="B1" s="37" t="s">
        <v>16</v>
      </c>
      <c r="C1" s="38" t="s">
        <v>17</v>
      </c>
      <c r="D1" s="39" t="s">
        <v>18</v>
      </c>
      <c r="E1" s="39" t="s">
        <v>19</v>
      </c>
      <c r="F1" s="39" t="s">
        <v>20</v>
      </c>
      <c r="G1" s="39" t="s">
        <v>21</v>
      </c>
      <c r="H1" s="39" t="s">
        <v>22</v>
      </c>
      <c r="I1" s="39" t="s">
        <v>23</v>
      </c>
      <c r="J1" s="39" t="s">
        <v>24</v>
      </c>
      <c r="K1" s="39" t="s">
        <v>25</v>
      </c>
      <c r="L1" s="39" t="s">
        <v>26</v>
      </c>
      <c r="M1" s="39" t="s">
        <v>27</v>
      </c>
      <c r="N1" s="39" t="s">
        <v>28</v>
      </c>
    </row>
    <row r="2" spans="1:14" x14ac:dyDescent="0.25">
      <c r="B2" s="37" t="s">
        <v>30</v>
      </c>
      <c r="C2" s="37">
        <v>1</v>
      </c>
      <c r="D2" s="40" t="s">
        <v>29</v>
      </c>
      <c r="E2" s="40" t="s">
        <v>140</v>
      </c>
      <c r="F2" s="40" t="str">
        <f>CONCATENATE(B2,"-",C2,"-",D2,"-",E2)</f>
        <v>garn_jm_2019_st-1-NL1-single_gill_net</v>
      </c>
      <c r="G2" s="40">
        <v>1</v>
      </c>
      <c r="H2" s="40">
        <v>1</v>
      </c>
      <c r="I2" s="40">
        <v>1</v>
      </c>
      <c r="J2" s="40">
        <v>0.4</v>
      </c>
      <c r="K2" s="40">
        <v>2</v>
      </c>
    </row>
    <row r="3" spans="1:14" x14ac:dyDescent="0.25">
      <c r="B3" s="37" t="s">
        <v>30</v>
      </c>
      <c r="C3" s="37">
        <v>2</v>
      </c>
      <c r="D3" s="40" t="s">
        <v>31</v>
      </c>
      <c r="E3" s="40" t="s">
        <v>140</v>
      </c>
      <c r="F3" s="40" t="str">
        <f>CONCATENATE(B3,"-",C3,"-",D3,"-",E3)</f>
        <v>garn_jm_2019_st-2-NL2-single_gill_net</v>
      </c>
      <c r="G3" s="40">
        <v>1</v>
      </c>
      <c r="H3" s="40">
        <v>1</v>
      </c>
      <c r="I3" s="40">
        <v>1</v>
      </c>
      <c r="J3" s="40">
        <v>0.4</v>
      </c>
      <c r="K3" s="40">
        <v>1.8</v>
      </c>
    </row>
    <row r="4" spans="1:14" x14ac:dyDescent="0.25">
      <c r="B4" s="37" t="s">
        <v>30</v>
      </c>
      <c r="C4" s="37">
        <v>3</v>
      </c>
      <c r="D4" s="40" t="s">
        <v>32</v>
      </c>
      <c r="E4" s="40" t="s">
        <v>140</v>
      </c>
      <c r="F4" s="40" t="str">
        <f>CONCATENATE(B4,"-",C4,"-",D4,"-",E4)</f>
        <v>garn_jm_2019_st-3-NL3-single_gill_net</v>
      </c>
      <c r="G4" s="40">
        <v>1</v>
      </c>
      <c r="H4" s="40">
        <v>1</v>
      </c>
      <c r="I4" s="40">
        <v>1</v>
      </c>
      <c r="J4" s="40">
        <v>2</v>
      </c>
      <c r="K4" s="40">
        <v>5</v>
      </c>
    </row>
    <row r="5" spans="1:14" x14ac:dyDescent="0.25">
      <c r="B5" s="37" t="s">
        <v>30</v>
      </c>
      <c r="C5" s="37">
        <v>4</v>
      </c>
      <c r="D5" s="40" t="s">
        <v>33</v>
      </c>
      <c r="E5" s="40" t="s">
        <v>140</v>
      </c>
      <c r="F5" s="40" t="str">
        <f>CONCATENATE(B5,"-",C5,"-",D5,"-",E5)</f>
        <v>garn_jm_2019_st-4-NL4-single_gill_net</v>
      </c>
      <c r="G5" s="40">
        <v>1</v>
      </c>
      <c r="H5" s="40">
        <v>1</v>
      </c>
      <c r="I5" s="40">
        <v>1</v>
      </c>
      <c r="J5" s="40">
        <v>25</v>
      </c>
      <c r="K5" s="40">
        <v>27</v>
      </c>
    </row>
    <row r="6" spans="1:14" x14ac:dyDescent="0.25">
      <c r="B6" s="37" t="s">
        <v>30</v>
      </c>
      <c r="C6" s="37">
        <v>5</v>
      </c>
      <c r="D6" s="40" t="s">
        <v>151</v>
      </c>
      <c r="E6" s="40" t="s">
        <v>150</v>
      </c>
      <c r="F6" s="40" t="str">
        <f>CONCATENATE(B6,"-",C6,"-",D6,"-",E6)</f>
        <v>garn_jm_2019_st-5-NL5-jensen</v>
      </c>
    </row>
    <row r="7" spans="1:14" x14ac:dyDescent="0.25">
      <c r="B7" s="37" t="s">
        <v>154</v>
      </c>
      <c r="C7" s="37">
        <v>6</v>
      </c>
      <c r="D7" s="40" t="s">
        <v>152</v>
      </c>
      <c r="E7" s="40" t="s">
        <v>153</v>
      </c>
      <c r="F7" s="40" t="str">
        <f>CONCATENATE(B7,"-",C7,"-",D7,"-",E7)</f>
        <v>stang_jm_2019_st-6-NL6-sluk</v>
      </c>
    </row>
    <row r="30" spans="3:1023" s="39" customFormat="1" ht="12.75" x14ac:dyDescent="0.2">
      <c r="C30" s="37"/>
      <c r="D30" s="40"/>
      <c r="E30" s="40"/>
      <c r="F30" s="40"/>
      <c r="G30" s="40"/>
      <c r="H30" s="40"/>
      <c r="I30" s="40"/>
      <c r="J30" s="40"/>
      <c r="K30" s="40"/>
      <c r="L30" s="40"/>
      <c r="M30" s="40"/>
      <c r="N30" s="40"/>
      <c r="AJE30" s="38"/>
      <c r="AJF30" s="38"/>
      <c r="AJG30" s="38"/>
      <c r="AJH30" s="38"/>
      <c r="AJI30" s="38"/>
      <c r="AJJ30" s="38"/>
      <c r="AJK30" s="38"/>
      <c r="AJL30" s="38"/>
      <c r="AJM30" s="38"/>
      <c r="AJN30" s="38"/>
      <c r="AJO30" s="38"/>
      <c r="AJP30" s="38"/>
      <c r="AJQ30" s="38"/>
      <c r="AJR30" s="38"/>
      <c r="AJS30" s="38"/>
      <c r="AJT30" s="38"/>
      <c r="AJU30" s="38"/>
      <c r="AJV30" s="38"/>
      <c r="AJW30" s="38"/>
      <c r="AJX30" s="38"/>
      <c r="AJY30" s="38"/>
      <c r="AJZ30" s="38"/>
      <c r="AKA30" s="38"/>
      <c r="AKB30" s="38"/>
      <c r="AKC30" s="38"/>
      <c r="AKD30" s="38"/>
      <c r="AKE30" s="38"/>
      <c r="AKF30" s="38"/>
      <c r="AKG30" s="38"/>
      <c r="AKH30" s="38"/>
      <c r="AKI30" s="38"/>
      <c r="AKJ30" s="38"/>
      <c r="AKK30" s="38"/>
      <c r="AKL30" s="38"/>
      <c r="AKM30" s="38"/>
      <c r="AKN30" s="38"/>
      <c r="AKO30" s="38"/>
      <c r="AKP30" s="38"/>
      <c r="AKQ30" s="38"/>
      <c r="AKR30" s="38"/>
      <c r="AKS30" s="38"/>
      <c r="AKT30" s="38"/>
      <c r="AKU30" s="38"/>
      <c r="AKV30" s="38"/>
      <c r="AKW30" s="38"/>
      <c r="AKX30" s="38"/>
      <c r="AKY30" s="38"/>
      <c r="AKZ30" s="38"/>
      <c r="ALA30" s="38"/>
      <c r="ALB30" s="38"/>
      <c r="ALC30" s="38"/>
      <c r="ALD30" s="38"/>
      <c r="ALE30" s="38"/>
      <c r="ALF30" s="38"/>
      <c r="ALG30" s="38"/>
      <c r="ALH30" s="38"/>
      <c r="ALI30" s="38"/>
      <c r="ALJ30" s="38"/>
      <c r="ALK30" s="38"/>
      <c r="ALL30" s="38"/>
      <c r="ALM30" s="38"/>
      <c r="ALN30" s="38"/>
      <c r="ALO30" s="38"/>
      <c r="ALP30" s="38"/>
      <c r="ALQ30" s="38"/>
      <c r="ALR30" s="38"/>
      <c r="ALS30" s="38"/>
      <c r="ALT30" s="38"/>
      <c r="ALU30" s="38"/>
      <c r="ALV30" s="38"/>
      <c r="ALW30" s="38"/>
      <c r="ALX30" s="38"/>
      <c r="ALY30" s="38"/>
      <c r="ALZ30" s="38"/>
      <c r="AMA30" s="38"/>
      <c r="AMB30" s="38"/>
      <c r="AMC30" s="38"/>
      <c r="AMD30" s="38"/>
      <c r="AME30" s="38"/>
      <c r="AMF30" s="38"/>
      <c r="AMG30" s="38"/>
      <c r="AMH30" s="38"/>
      <c r="AMI30" s="38"/>
    </row>
    <row r="33" ht="20.25" customHeight="1" x14ac:dyDescent="0.25"/>
    <row r="34" ht="12.75" customHeight="1" x14ac:dyDescent="0.25"/>
    <row r="35" ht="22.5" customHeight="1" x14ac:dyDescent="0.25"/>
    <row r="36" ht="12.75" customHeight="1" x14ac:dyDescent="0.25"/>
    <row r="37" ht="32.65" customHeight="1" x14ac:dyDescent="0.25"/>
    <row r="38" ht="32.65" customHeight="1" x14ac:dyDescent="0.25"/>
    <row r="39" ht="42.2" customHeight="1" x14ac:dyDescent="0.25"/>
    <row r="40" ht="12.75" customHeight="1" x14ac:dyDescent="0.25"/>
    <row r="41" ht="22.5" customHeight="1" x14ac:dyDescent="0.25"/>
    <row r="42" ht="22.5" customHeight="1" x14ac:dyDescent="0.25"/>
    <row r="43" ht="22.5" customHeight="1" x14ac:dyDescent="0.25"/>
    <row r="44" ht="96" customHeight="1" x14ac:dyDescent="0.25"/>
    <row r="45" ht="12.75" customHeight="1" x14ac:dyDescent="0.25"/>
    <row r="46" ht="12.75" customHeight="1" x14ac:dyDescent="0.25"/>
    <row r="47" ht="22.5" customHeight="1" x14ac:dyDescent="0.25"/>
    <row r="48" ht="32.65" customHeight="1" x14ac:dyDescent="0.25"/>
    <row r="49" ht="12.75" customHeight="1" x14ac:dyDescent="0.25"/>
    <row r="50" ht="12.75" customHeight="1" x14ac:dyDescent="0.25"/>
    <row r="51" ht="12.75" customHeight="1" x14ac:dyDescent="0.25"/>
    <row r="52" ht="32.65" customHeight="1" x14ac:dyDescent="0.25"/>
    <row r="56" ht="22.5" customHeight="1" x14ac:dyDescent="0.25"/>
    <row r="57" ht="22.5" customHeight="1" x14ac:dyDescent="0.25"/>
    <row r="58" ht="12.75" customHeight="1" x14ac:dyDescent="0.25"/>
  </sheetData>
  <pageMargins left="1" right="1" top="1" bottom="1" header="0.5" footer="0.5"/>
  <pageSetup paperSize="9" firstPageNumber="0" orientation="landscape"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R113"/>
  <sheetViews>
    <sheetView zoomScale="120" zoomScaleNormal="120" workbookViewId="0">
      <selection activeCell="I3" sqref="I3"/>
    </sheetView>
  </sheetViews>
  <sheetFormatPr baseColWidth="10" defaultColWidth="9.140625" defaultRowHeight="15" x14ac:dyDescent="0.25"/>
  <cols>
    <col min="1" max="1" width="5.42578125" style="18" customWidth="1"/>
    <col min="2" max="2" width="28.42578125" style="34" customWidth="1"/>
    <col min="3" max="3" width="5.5703125" style="18" customWidth="1"/>
    <col min="4" max="4" width="15.7109375" style="36" customWidth="1"/>
    <col min="5" max="5" width="17.5703125" style="36" customWidth="1"/>
    <col min="6" max="6" width="8.140625" style="18" customWidth="1"/>
    <col min="7" max="7" width="6.7109375" style="18" customWidth="1"/>
    <col min="8" max="9" width="11.42578125" style="18"/>
    <col min="10" max="10" width="5.28515625" style="18" customWidth="1"/>
    <col min="11" max="11" width="6.5703125" style="18" customWidth="1"/>
    <col min="12" max="12" width="5.42578125" style="18" customWidth="1"/>
    <col min="13" max="13" width="7.28515625" style="18" customWidth="1"/>
    <col min="14" max="14" width="4.7109375" style="18" customWidth="1"/>
    <col min="15" max="17" width="7.28515625" style="18" customWidth="1"/>
    <col min="18" max="18" width="24.28515625" style="19" customWidth="1"/>
    <col min="19" max="40" width="5" customWidth="1"/>
    <col min="41" max="1025" width="10.5703125" customWidth="1"/>
  </cols>
  <sheetData>
    <row r="1" spans="1:44" s="29" customFormat="1" ht="84.75" x14ac:dyDescent="0.25">
      <c r="A1" s="20" t="s">
        <v>18</v>
      </c>
      <c r="B1" s="33" t="s">
        <v>34</v>
      </c>
      <c r="C1" s="20" t="s">
        <v>35</v>
      </c>
      <c r="D1" s="35" t="s">
        <v>36</v>
      </c>
      <c r="E1" s="35" t="s">
        <v>37</v>
      </c>
      <c r="F1" s="21" t="s">
        <v>38</v>
      </c>
      <c r="G1" s="22" t="s">
        <v>39</v>
      </c>
      <c r="H1" s="20" t="s">
        <v>40</v>
      </c>
      <c r="I1" s="20" t="s">
        <v>41</v>
      </c>
      <c r="J1" s="23" t="s">
        <v>42</v>
      </c>
      <c r="K1" s="24" t="s">
        <v>43</v>
      </c>
      <c r="L1" s="21" t="s">
        <v>44</v>
      </c>
      <c r="M1" s="21" t="s">
        <v>45</v>
      </c>
      <c r="N1" s="21" t="s">
        <v>46</v>
      </c>
      <c r="O1" s="21" t="s">
        <v>47</v>
      </c>
      <c r="P1" s="21" t="s">
        <v>48</v>
      </c>
      <c r="Q1" s="21" t="s">
        <v>49</v>
      </c>
      <c r="R1" s="25" t="s">
        <v>50</v>
      </c>
      <c r="S1" s="26" t="s">
        <v>51</v>
      </c>
      <c r="T1" s="27" t="s">
        <v>52</v>
      </c>
      <c r="U1" s="27" t="s">
        <v>53</v>
      </c>
      <c r="V1" s="27" t="s">
        <v>54</v>
      </c>
      <c r="W1" s="27" t="s">
        <v>55</v>
      </c>
      <c r="X1" s="27" t="s">
        <v>56</v>
      </c>
      <c r="Y1" s="27" t="s">
        <v>57</v>
      </c>
      <c r="Z1" s="27" t="s">
        <v>58</v>
      </c>
      <c r="AA1" s="27" t="s">
        <v>59</v>
      </c>
      <c r="AB1" s="27" t="s">
        <v>60</v>
      </c>
      <c r="AC1" s="27" t="s">
        <v>61</v>
      </c>
      <c r="AD1" s="27" t="s">
        <v>62</v>
      </c>
      <c r="AE1" s="27" t="s">
        <v>63</v>
      </c>
      <c r="AF1" s="27" t="s">
        <v>64</v>
      </c>
      <c r="AG1" s="27" t="s">
        <v>65</v>
      </c>
      <c r="AH1" s="27" t="s">
        <v>66</v>
      </c>
      <c r="AI1" s="27" t="s">
        <v>67</v>
      </c>
      <c r="AJ1" s="27" t="s">
        <v>68</v>
      </c>
      <c r="AK1" s="27" t="s">
        <v>69</v>
      </c>
      <c r="AL1" s="27" t="s">
        <v>70</v>
      </c>
      <c r="AM1" s="27" t="s">
        <v>71</v>
      </c>
      <c r="AN1" s="28" t="s">
        <v>72</v>
      </c>
      <c r="AO1" s="29" t="s">
        <v>73</v>
      </c>
      <c r="AP1" s="29" t="s">
        <v>74</v>
      </c>
      <c r="AQ1" s="29" t="s">
        <v>75</v>
      </c>
      <c r="AR1" s="29" t="s">
        <v>76</v>
      </c>
    </row>
    <row r="2" spans="1:44" x14ac:dyDescent="0.25">
      <c r="A2" s="18" t="s">
        <v>32</v>
      </c>
      <c r="B2" s="34" t="str">
        <f>VLOOKUP(A2,samplingEvent!$D$2:$F$123,3,0)</f>
        <v>garn_jm_2019_st-3-NL3-single_gill_net</v>
      </c>
      <c r="C2" s="18">
        <v>2</v>
      </c>
      <c r="D2" s="36">
        <f>VLOOKUP(C2,l_species!$A$2:$C$24,3,0)</f>
        <v>0</v>
      </c>
      <c r="E2" s="36" t="str">
        <f>VLOOKUP(C2,l_species!$A$2:$C$24,2,0)</f>
        <v>Salvelinus alpinus</v>
      </c>
      <c r="F2" s="18">
        <v>12.5</v>
      </c>
      <c r="G2" s="18">
        <v>1</v>
      </c>
      <c r="H2" s="18">
        <v>13.8</v>
      </c>
      <c r="J2" s="18">
        <v>1</v>
      </c>
      <c r="K2" s="18">
        <v>4</v>
      </c>
      <c r="L2" s="18">
        <v>0</v>
      </c>
      <c r="M2" s="18">
        <v>2</v>
      </c>
      <c r="N2" s="18">
        <v>0</v>
      </c>
      <c r="O2" s="18">
        <v>1</v>
      </c>
      <c r="Q2" s="18">
        <v>1</v>
      </c>
      <c r="R2" s="19" t="s">
        <v>77</v>
      </c>
      <c r="AO2" t="s">
        <v>78</v>
      </c>
      <c r="AQ2" t="s">
        <v>79</v>
      </c>
    </row>
    <row r="3" spans="1:44" x14ac:dyDescent="0.25">
      <c r="A3" s="18" t="s">
        <v>32</v>
      </c>
      <c r="B3" s="34" t="str">
        <f>VLOOKUP(A3,samplingEvent!$D$2:$F$123,3,0)</f>
        <v>garn_jm_2019_st-3-NL3-single_gill_net</v>
      </c>
      <c r="C3" s="18">
        <v>2</v>
      </c>
      <c r="D3" s="36">
        <f>VLOOKUP(C3,l_species!$A$2:$C$24,3,0)</f>
        <v>0</v>
      </c>
      <c r="E3" s="36" t="str">
        <f>VLOOKUP(C3,l_species!$A$2:$C$24,2,0)</f>
        <v>Salvelinus alpinus</v>
      </c>
      <c r="F3" s="18">
        <v>12.5</v>
      </c>
      <c r="G3" s="18">
        <v>1</v>
      </c>
      <c r="H3" s="18">
        <v>13.8</v>
      </c>
      <c r="J3" s="18">
        <v>1</v>
      </c>
      <c r="K3" s="18">
        <v>4</v>
      </c>
      <c r="L3" s="18">
        <v>0</v>
      </c>
      <c r="M3" s="18">
        <v>2</v>
      </c>
      <c r="N3" s="18">
        <v>0</v>
      </c>
      <c r="O3" s="18">
        <v>1</v>
      </c>
      <c r="Q3" s="18">
        <v>1</v>
      </c>
      <c r="R3" s="19" t="s">
        <v>77</v>
      </c>
      <c r="AO3" t="s">
        <v>80</v>
      </c>
    </row>
    <row r="4" spans="1:44" x14ac:dyDescent="0.25">
      <c r="A4" s="18" t="s">
        <v>32</v>
      </c>
      <c r="B4" s="34" t="str">
        <f>VLOOKUP(A4,samplingEvent!$D$2:$F$123,3,0)</f>
        <v>garn_jm_2019_st-3-NL3-single_gill_net</v>
      </c>
      <c r="C4" s="18">
        <v>2</v>
      </c>
      <c r="D4" s="36">
        <f>VLOOKUP(C4,l_species!$A$2:$C$24,3,0)</f>
        <v>0</v>
      </c>
      <c r="E4" s="36" t="str">
        <f>VLOOKUP(C4,l_species!$A$2:$C$24,2,0)</f>
        <v>Salvelinus alpinus</v>
      </c>
      <c r="F4" s="18">
        <v>12.5</v>
      </c>
      <c r="G4" s="18">
        <v>1</v>
      </c>
      <c r="H4" s="18">
        <v>13.8</v>
      </c>
      <c r="J4" s="18">
        <v>1</v>
      </c>
      <c r="K4" s="18">
        <v>4</v>
      </c>
      <c r="L4" s="18">
        <v>0</v>
      </c>
      <c r="M4" s="18">
        <v>2</v>
      </c>
      <c r="N4" s="18">
        <v>0</v>
      </c>
      <c r="O4" s="18">
        <v>1</v>
      </c>
      <c r="Q4" s="18">
        <v>1</v>
      </c>
      <c r="R4" s="19" t="s">
        <v>77</v>
      </c>
      <c r="AO4" t="s">
        <v>81</v>
      </c>
    </row>
    <row r="5" spans="1:44" x14ac:dyDescent="0.25">
      <c r="A5" s="18" t="s">
        <v>32</v>
      </c>
      <c r="B5" s="34" t="str">
        <f>VLOOKUP(A5,samplingEvent!$D$2:$F$123,3,0)</f>
        <v>garn_jm_2019_st-3-NL3-single_gill_net</v>
      </c>
      <c r="C5" s="18">
        <v>2</v>
      </c>
      <c r="D5" s="36">
        <f>VLOOKUP(C5,l_species!$A$2:$C$24,3,0)</f>
        <v>0</v>
      </c>
      <c r="E5" s="36" t="str">
        <f>VLOOKUP(C5,l_species!$A$2:$C$24,2,0)</f>
        <v>Salvelinus alpinus</v>
      </c>
      <c r="F5" s="18">
        <v>12.5</v>
      </c>
      <c r="G5" s="18">
        <v>1</v>
      </c>
      <c r="H5" s="18">
        <v>13.8</v>
      </c>
      <c r="J5" s="18">
        <v>1</v>
      </c>
      <c r="K5" s="18">
        <v>4</v>
      </c>
      <c r="L5" s="18">
        <v>0</v>
      </c>
      <c r="M5" s="18">
        <v>2</v>
      </c>
      <c r="N5" s="18">
        <v>0</v>
      </c>
      <c r="O5" s="18">
        <v>1</v>
      </c>
      <c r="Q5" s="18">
        <v>1</v>
      </c>
      <c r="R5" s="19" t="s">
        <v>77</v>
      </c>
    </row>
    <row r="6" spans="1:44" x14ac:dyDescent="0.25">
      <c r="A6" s="18" t="s">
        <v>32</v>
      </c>
      <c r="B6" s="34" t="str">
        <f>VLOOKUP(A6,samplingEvent!$D$2:$F$123,3,0)</f>
        <v>garn_jm_2019_st-3-NL3-single_gill_net</v>
      </c>
      <c r="C6" s="18">
        <v>2</v>
      </c>
      <c r="D6" s="36">
        <f>VLOOKUP(C6,l_species!$A$2:$C$24,3,0)</f>
        <v>0</v>
      </c>
      <c r="E6" s="36" t="str">
        <f>VLOOKUP(C6,l_species!$A$2:$C$24,2,0)</f>
        <v>Salvelinus alpinus</v>
      </c>
      <c r="F6" s="18">
        <v>12.5</v>
      </c>
      <c r="G6" s="18">
        <v>1</v>
      </c>
      <c r="H6" s="18">
        <v>13.8</v>
      </c>
      <c r="J6" s="18">
        <v>1</v>
      </c>
      <c r="K6" s="18">
        <v>4</v>
      </c>
      <c r="L6" s="18">
        <v>0</v>
      </c>
      <c r="M6" s="18">
        <v>2</v>
      </c>
      <c r="N6" s="18">
        <v>0</v>
      </c>
      <c r="O6" s="18">
        <v>1</v>
      </c>
      <c r="Q6" s="18">
        <v>1</v>
      </c>
      <c r="R6" s="19" t="s">
        <v>77</v>
      </c>
    </row>
    <row r="7" spans="1:44" x14ac:dyDescent="0.25">
      <c r="A7" s="18" t="s">
        <v>32</v>
      </c>
      <c r="B7" s="34" t="str">
        <f>VLOOKUP(A7,samplingEvent!$D$2:$F$123,3,0)</f>
        <v>garn_jm_2019_st-3-NL3-single_gill_net</v>
      </c>
      <c r="C7" s="18">
        <v>2</v>
      </c>
      <c r="D7" s="36">
        <f>VLOOKUP(C7,l_species!$A$2:$C$24,3,0)</f>
        <v>0</v>
      </c>
      <c r="E7" s="36" t="str">
        <f>VLOOKUP(C7,l_species!$A$2:$C$24,2,0)</f>
        <v>Salvelinus alpinus</v>
      </c>
      <c r="F7" s="18">
        <v>12.5</v>
      </c>
      <c r="G7" s="18">
        <v>1</v>
      </c>
      <c r="H7" s="18">
        <v>13.8</v>
      </c>
      <c r="J7" s="18">
        <v>1</v>
      </c>
      <c r="K7" s="18">
        <v>4</v>
      </c>
      <c r="L7" s="18">
        <v>0</v>
      </c>
      <c r="M7" s="18">
        <v>2</v>
      </c>
      <c r="N7" s="18">
        <v>0</v>
      </c>
      <c r="O7" s="18">
        <v>1</v>
      </c>
      <c r="Q7" s="18">
        <v>1</v>
      </c>
      <c r="R7" s="19" t="s">
        <v>77</v>
      </c>
    </row>
    <row r="8" spans="1:44" x14ac:dyDescent="0.25">
      <c r="A8" s="18" t="s">
        <v>32</v>
      </c>
      <c r="B8" s="34" t="str">
        <f>VLOOKUP(A8,samplingEvent!$D$2:$F$123,3,0)</f>
        <v>garn_jm_2019_st-3-NL3-single_gill_net</v>
      </c>
      <c r="C8" s="18">
        <v>2</v>
      </c>
      <c r="D8" s="36">
        <f>VLOOKUP(C8,l_species!$A$2:$C$24,3,0)</f>
        <v>0</v>
      </c>
      <c r="E8" s="36" t="str">
        <f>VLOOKUP(C8,l_species!$A$2:$C$24,2,0)</f>
        <v>Salvelinus alpinus</v>
      </c>
      <c r="F8" s="18">
        <v>12.5</v>
      </c>
      <c r="G8" s="18">
        <v>1</v>
      </c>
      <c r="H8" s="18">
        <v>13.8</v>
      </c>
      <c r="J8" s="18">
        <v>1</v>
      </c>
      <c r="K8" s="18">
        <v>4</v>
      </c>
      <c r="L8" s="18">
        <v>0</v>
      </c>
      <c r="M8" s="18">
        <v>2</v>
      </c>
      <c r="N8" s="18">
        <v>0</v>
      </c>
      <c r="O8" s="18">
        <v>1</v>
      </c>
      <c r="Q8" s="18">
        <v>1</v>
      </c>
      <c r="R8" s="19" t="s">
        <v>77</v>
      </c>
    </row>
    <row r="9" spans="1:44" x14ac:dyDescent="0.25">
      <c r="A9" s="18" t="s">
        <v>32</v>
      </c>
      <c r="B9" s="34" t="str">
        <f>VLOOKUP(A9,samplingEvent!$D$2:$F$123,3,0)</f>
        <v>garn_jm_2019_st-3-NL3-single_gill_net</v>
      </c>
      <c r="C9" s="18">
        <v>2</v>
      </c>
      <c r="D9" s="36">
        <f>VLOOKUP(C9,l_species!$A$2:$C$24,3,0)</f>
        <v>0</v>
      </c>
      <c r="E9" s="36" t="str">
        <f>VLOOKUP(C9,l_species!$A$2:$C$24,2,0)</f>
        <v>Salvelinus alpinus</v>
      </c>
      <c r="F9" s="18">
        <v>12.5</v>
      </c>
      <c r="G9" s="18">
        <v>1</v>
      </c>
      <c r="H9" s="18">
        <v>13.8</v>
      </c>
      <c r="J9" s="18">
        <v>1</v>
      </c>
      <c r="K9" s="18">
        <v>4</v>
      </c>
      <c r="L9" s="18">
        <v>0</v>
      </c>
      <c r="M9" s="18">
        <v>2</v>
      </c>
      <c r="N9" s="18">
        <v>0</v>
      </c>
      <c r="O9" s="18">
        <v>1</v>
      </c>
      <c r="Q9" s="18">
        <v>1</v>
      </c>
      <c r="R9" s="19" t="s">
        <v>77</v>
      </c>
    </row>
    <row r="10" spans="1:44" x14ac:dyDescent="0.25">
      <c r="A10" s="18" t="s">
        <v>32</v>
      </c>
      <c r="B10" s="34" t="str">
        <f>VLOOKUP(A10,samplingEvent!$D$2:$F$123,3,0)</f>
        <v>garn_jm_2019_st-3-NL3-single_gill_net</v>
      </c>
      <c r="C10" s="18">
        <v>2</v>
      </c>
      <c r="D10" s="36">
        <f>VLOOKUP(C10,l_species!$A$2:$C$24,3,0)</f>
        <v>0</v>
      </c>
      <c r="E10" s="36" t="str">
        <f>VLOOKUP(C10,l_species!$A$2:$C$24,2,0)</f>
        <v>Salvelinus alpinus</v>
      </c>
      <c r="F10" s="18">
        <v>12.5</v>
      </c>
      <c r="G10" s="18">
        <v>1</v>
      </c>
      <c r="H10" s="18">
        <v>13.8</v>
      </c>
      <c r="J10" s="18">
        <v>1</v>
      </c>
      <c r="K10" s="18">
        <v>4</v>
      </c>
      <c r="L10" s="18">
        <v>0</v>
      </c>
      <c r="M10" s="18">
        <v>2</v>
      </c>
      <c r="N10" s="18">
        <v>0</v>
      </c>
      <c r="O10" s="18">
        <v>1</v>
      </c>
      <c r="Q10" s="18">
        <v>1</v>
      </c>
      <c r="R10" s="19" t="s">
        <v>77</v>
      </c>
    </row>
    <row r="11" spans="1:44" x14ac:dyDescent="0.25">
      <c r="A11" s="18" t="s">
        <v>32</v>
      </c>
      <c r="B11" s="34" t="str">
        <f>VLOOKUP(A11,samplingEvent!$D$2:$F$123,3,0)</f>
        <v>garn_jm_2019_st-3-NL3-single_gill_net</v>
      </c>
      <c r="C11" s="18">
        <v>2</v>
      </c>
      <c r="D11" s="36">
        <f>VLOOKUP(C11,l_species!$A$2:$C$24,3,0)</f>
        <v>0</v>
      </c>
      <c r="E11" s="36" t="str">
        <f>VLOOKUP(C11,l_species!$A$2:$C$24,2,0)</f>
        <v>Salvelinus alpinus</v>
      </c>
      <c r="F11" s="18">
        <v>12.5</v>
      </c>
      <c r="G11" s="18">
        <v>1</v>
      </c>
      <c r="H11" s="18">
        <v>13.8</v>
      </c>
      <c r="J11" s="18">
        <v>1</v>
      </c>
      <c r="K11" s="18">
        <v>4</v>
      </c>
      <c r="L11" s="18">
        <v>0</v>
      </c>
      <c r="M11" s="18">
        <v>2</v>
      </c>
      <c r="N11" s="18">
        <v>0</v>
      </c>
      <c r="O11" s="18">
        <v>1</v>
      </c>
      <c r="Q11" s="18">
        <v>1</v>
      </c>
      <c r="R11" s="19" t="s">
        <v>77</v>
      </c>
    </row>
    <row r="12" spans="1:44" x14ac:dyDescent="0.25">
      <c r="A12" s="18" t="s">
        <v>32</v>
      </c>
      <c r="B12" s="34" t="str">
        <f>VLOOKUP(A12,samplingEvent!$D$2:$F$123,3,0)</f>
        <v>garn_jm_2019_st-3-NL3-single_gill_net</v>
      </c>
      <c r="C12" s="18">
        <v>2</v>
      </c>
      <c r="D12" s="36">
        <f>VLOOKUP(C12,l_species!$A$2:$C$24,3,0)</f>
        <v>0</v>
      </c>
      <c r="E12" s="36" t="str">
        <f>VLOOKUP(C12,l_species!$A$2:$C$24,2,0)</f>
        <v>Salvelinus alpinus</v>
      </c>
      <c r="F12" s="18">
        <v>12.5</v>
      </c>
      <c r="G12" s="18">
        <v>1</v>
      </c>
      <c r="H12" s="18">
        <v>13.8</v>
      </c>
      <c r="J12" s="18">
        <v>1</v>
      </c>
      <c r="K12" s="18">
        <v>4</v>
      </c>
      <c r="L12" s="18">
        <v>0</v>
      </c>
      <c r="M12" s="18">
        <v>2</v>
      </c>
      <c r="N12" s="18">
        <v>0</v>
      </c>
      <c r="O12" s="18">
        <v>1</v>
      </c>
      <c r="Q12" s="18">
        <v>1</v>
      </c>
      <c r="R12" s="19" t="s">
        <v>77</v>
      </c>
    </row>
    <row r="13" spans="1:44" x14ac:dyDescent="0.25">
      <c r="A13" s="18" t="s">
        <v>32</v>
      </c>
      <c r="B13" s="34" t="str">
        <f>VLOOKUP(A13,samplingEvent!$D$2:$F$123,3,0)</f>
        <v>garn_jm_2019_st-3-NL3-single_gill_net</v>
      </c>
      <c r="C13" s="18">
        <v>2</v>
      </c>
      <c r="D13" s="36">
        <f>VLOOKUP(C13,l_species!$A$2:$C$24,3,0)</f>
        <v>0</v>
      </c>
      <c r="E13" s="36" t="str">
        <f>VLOOKUP(C13,l_species!$A$2:$C$24,2,0)</f>
        <v>Salvelinus alpinus</v>
      </c>
      <c r="F13" s="18">
        <v>12.5</v>
      </c>
      <c r="G13" s="18">
        <v>1</v>
      </c>
      <c r="H13" s="18">
        <v>13.8</v>
      </c>
      <c r="J13" s="18">
        <v>1</v>
      </c>
      <c r="K13" s="18">
        <v>4</v>
      </c>
      <c r="L13" s="18">
        <v>0</v>
      </c>
      <c r="M13" s="18">
        <v>2</v>
      </c>
      <c r="N13" s="18">
        <v>0</v>
      </c>
      <c r="O13" s="18">
        <v>1</v>
      </c>
      <c r="Q13" s="18">
        <v>1</v>
      </c>
      <c r="R13" s="19" t="s">
        <v>77</v>
      </c>
    </row>
    <row r="14" spans="1:44" x14ac:dyDescent="0.25">
      <c r="A14" s="18" t="s">
        <v>32</v>
      </c>
      <c r="B14" s="34" t="str">
        <f>VLOOKUP(A14,samplingEvent!$D$2:$F$123,3,0)</f>
        <v>garn_jm_2019_st-3-NL3-single_gill_net</v>
      </c>
      <c r="C14" s="18">
        <v>2</v>
      </c>
      <c r="D14" s="36">
        <f>VLOOKUP(C14,l_species!$A$2:$C$24,3,0)</f>
        <v>0</v>
      </c>
      <c r="E14" s="36" t="str">
        <f>VLOOKUP(C14,l_species!$A$2:$C$24,2,0)</f>
        <v>Salvelinus alpinus</v>
      </c>
      <c r="F14" s="18">
        <v>12.5</v>
      </c>
      <c r="G14" s="18">
        <v>1</v>
      </c>
      <c r="H14" s="18">
        <v>13.8</v>
      </c>
      <c r="J14" s="18">
        <v>1</v>
      </c>
      <c r="K14" s="18">
        <v>4</v>
      </c>
      <c r="L14" s="18">
        <v>0</v>
      </c>
      <c r="M14" s="18">
        <v>2</v>
      </c>
      <c r="N14" s="18">
        <v>0</v>
      </c>
      <c r="O14" s="18">
        <v>1</v>
      </c>
      <c r="Q14" s="18">
        <v>1</v>
      </c>
      <c r="R14" s="19" t="s">
        <v>77</v>
      </c>
    </row>
    <row r="15" spans="1:44" x14ac:dyDescent="0.25">
      <c r="A15" s="18" t="s">
        <v>32</v>
      </c>
      <c r="B15" s="34" t="str">
        <f>VLOOKUP(A15,samplingEvent!$D$2:$F$123,3,0)</f>
        <v>garn_jm_2019_st-3-NL3-single_gill_net</v>
      </c>
      <c r="C15" s="18">
        <v>2</v>
      </c>
      <c r="D15" s="36">
        <f>VLOOKUP(C15,l_species!$A$2:$C$24,3,0)</f>
        <v>0</v>
      </c>
      <c r="E15" s="36" t="str">
        <f>VLOOKUP(C15,l_species!$A$2:$C$24,2,0)</f>
        <v>Salvelinus alpinus</v>
      </c>
      <c r="F15" s="18">
        <v>12.5</v>
      </c>
      <c r="G15" s="18">
        <v>1</v>
      </c>
      <c r="H15" s="18">
        <v>13.8</v>
      </c>
      <c r="J15" s="18">
        <v>1</v>
      </c>
      <c r="K15" s="18">
        <v>4</v>
      </c>
      <c r="L15" s="18">
        <v>0</v>
      </c>
      <c r="M15" s="18">
        <v>2</v>
      </c>
      <c r="N15" s="18">
        <v>0</v>
      </c>
      <c r="O15" s="18">
        <v>1</v>
      </c>
      <c r="Q15" s="18">
        <v>1</v>
      </c>
      <c r="R15" s="19" t="s">
        <v>77</v>
      </c>
    </row>
    <row r="16" spans="1:44" x14ac:dyDescent="0.25">
      <c r="A16" s="18" t="s">
        <v>32</v>
      </c>
      <c r="B16" s="34" t="str">
        <f>VLOOKUP(A16,samplingEvent!$D$2:$F$123,3,0)</f>
        <v>garn_jm_2019_st-3-NL3-single_gill_net</v>
      </c>
      <c r="C16" s="18">
        <v>2</v>
      </c>
      <c r="D16" s="36">
        <f>VLOOKUP(C16,l_species!$A$2:$C$24,3,0)</f>
        <v>0</v>
      </c>
      <c r="E16" s="36" t="str">
        <f>VLOOKUP(C16,l_species!$A$2:$C$24,2,0)</f>
        <v>Salvelinus alpinus</v>
      </c>
      <c r="F16" s="18">
        <v>12.5</v>
      </c>
      <c r="G16" s="18">
        <v>1</v>
      </c>
      <c r="H16" s="18">
        <v>13.8</v>
      </c>
      <c r="J16" s="18">
        <v>1</v>
      </c>
      <c r="K16" s="18">
        <v>4</v>
      </c>
      <c r="L16" s="18">
        <v>0</v>
      </c>
      <c r="M16" s="18">
        <v>2</v>
      </c>
      <c r="N16" s="18">
        <v>0</v>
      </c>
      <c r="O16" s="18">
        <v>1</v>
      </c>
      <c r="Q16" s="18">
        <v>1</v>
      </c>
      <c r="R16" s="19" t="s">
        <v>77</v>
      </c>
    </row>
    <row r="17" spans="1:18" x14ac:dyDescent="0.25">
      <c r="A17" s="18" t="s">
        <v>32</v>
      </c>
      <c r="B17" s="34" t="str">
        <f>VLOOKUP(A17,samplingEvent!$D$2:$F$123,3,0)</f>
        <v>garn_jm_2019_st-3-NL3-single_gill_net</v>
      </c>
      <c r="C17" s="18">
        <v>2</v>
      </c>
      <c r="D17" s="36">
        <f>VLOOKUP(C17,l_species!$A$2:$C$24,3,0)</f>
        <v>0</v>
      </c>
      <c r="E17" s="36" t="str">
        <f>VLOOKUP(C17,l_species!$A$2:$C$24,2,0)</f>
        <v>Salvelinus alpinus</v>
      </c>
      <c r="F17" s="18">
        <v>12.5</v>
      </c>
      <c r="G17" s="18">
        <v>1</v>
      </c>
      <c r="H17" s="18">
        <v>13.8</v>
      </c>
      <c r="J17" s="18">
        <v>1</v>
      </c>
      <c r="K17" s="18">
        <v>4</v>
      </c>
      <c r="L17" s="18">
        <v>0</v>
      </c>
      <c r="M17" s="18">
        <v>2</v>
      </c>
      <c r="N17" s="18">
        <v>0</v>
      </c>
      <c r="O17" s="18">
        <v>1</v>
      </c>
      <c r="Q17" s="18">
        <v>1</v>
      </c>
      <c r="R17" s="19" t="s">
        <v>77</v>
      </c>
    </row>
    <row r="18" spans="1:18" x14ac:dyDescent="0.25">
      <c r="A18" s="18" t="s">
        <v>32</v>
      </c>
      <c r="B18" s="34" t="str">
        <f>VLOOKUP(A18,samplingEvent!$D$2:$F$123,3,0)</f>
        <v>garn_jm_2019_st-3-NL3-single_gill_net</v>
      </c>
      <c r="C18" s="18">
        <v>2</v>
      </c>
      <c r="D18" s="36">
        <f>VLOOKUP(C18,l_species!$A$2:$C$24,3,0)</f>
        <v>0</v>
      </c>
      <c r="E18" s="36" t="str">
        <f>VLOOKUP(C18,l_species!$A$2:$C$24,2,0)</f>
        <v>Salvelinus alpinus</v>
      </c>
      <c r="F18" s="18">
        <v>12.5</v>
      </c>
      <c r="G18" s="18">
        <v>1</v>
      </c>
      <c r="H18" s="18">
        <v>13.8</v>
      </c>
      <c r="J18" s="18">
        <v>1</v>
      </c>
      <c r="K18" s="18">
        <v>4</v>
      </c>
      <c r="L18" s="18">
        <v>0</v>
      </c>
      <c r="M18" s="18">
        <v>2</v>
      </c>
      <c r="N18" s="18">
        <v>0</v>
      </c>
      <c r="O18" s="18">
        <v>1</v>
      </c>
      <c r="Q18" s="18">
        <v>1</v>
      </c>
      <c r="R18" s="19" t="s">
        <v>77</v>
      </c>
    </row>
    <row r="19" spans="1:18" x14ac:dyDescent="0.25">
      <c r="A19" s="18" t="s">
        <v>32</v>
      </c>
      <c r="B19" s="34" t="str">
        <f>VLOOKUP(A19,samplingEvent!$D$2:$F$123,3,0)</f>
        <v>garn_jm_2019_st-3-NL3-single_gill_net</v>
      </c>
      <c r="C19" s="18">
        <v>2</v>
      </c>
      <c r="D19" s="36">
        <f>VLOOKUP(C19,l_species!$A$2:$C$24,3,0)</f>
        <v>0</v>
      </c>
      <c r="E19" s="36" t="str">
        <f>VLOOKUP(C19,l_species!$A$2:$C$24,2,0)</f>
        <v>Salvelinus alpinus</v>
      </c>
      <c r="F19" s="18">
        <v>12.5</v>
      </c>
      <c r="G19" s="18">
        <v>1</v>
      </c>
      <c r="H19" s="18">
        <v>13.8</v>
      </c>
      <c r="J19" s="18">
        <v>1</v>
      </c>
      <c r="K19" s="18">
        <v>4</v>
      </c>
      <c r="L19" s="18">
        <v>0</v>
      </c>
      <c r="M19" s="18">
        <v>2</v>
      </c>
      <c r="N19" s="18">
        <v>0</v>
      </c>
      <c r="O19" s="18">
        <v>1</v>
      </c>
      <c r="Q19" s="18">
        <v>1</v>
      </c>
      <c r="R19" s="19" t="s">
        <v>77</v>
      </c>
    </row>
    <row r="20" spans="1:18" x14ac:dyDescent="0.25">
      <c r="A20" s="18" t="s">
        <v>32</v>
      </c>
      <c r="B20" s="34" t="str">
        <f>VLOOKUP(A20,samplingEvent!$D$2:$F$123,3,0)</f>
        <v>garn_jm_2019_st-3-NL3-single_gill_net</v>
      </c>
      <c r="C20" s="18">
        <v>2</v>
      </c>
      <c r="D20" s="36">
        <f>VLOOKUP(C20,l_species!$A$2:$C$24,3,0)</f>
        <v>0</v>
      </c>
      <c r="E20" s="36" t="str">
        <f>VLOOKUP(C20,l_species!$A$2:$C$24,2,0)</f>
        <v>Salvelinus alpinus</v>
      </c>
      <c r="F20" s="18">
        <v>12.5</v>
      </c>
      <c r="G20" s="18">
        <v>1</v>
      </c>
      <c r="H20" s="18">
        <v>13.8</v>
      </c>
      <c r="J20" s="18">
        <v>1</v>
      </c>
      <c r="K20" s="18">
        <v>4</v>
      </c>
      <c r="L20" s="18">
        <v>0</v>
      </c>
      <c r="M20" s="18">
        <v>2</v>
      </c>
      <c r="N20" s="18">
        <v>0</v>
      </c>
      <c r="O20" s="18">
        <v>1</v>
      </c>
      <c r="Q20" s="18">
        <v>1</v>
      </c>
      <c r="R20" s="19" t="s">
        <v>77</v>
      </c>
    </row>
    <row r="21" spans="1:18" x14ac:dyDescent="0.25">
      <c r="A21" s="18" t="s">
        <v>32</v>
      </c>
      <c r="B21" s="34" t="str">
        <f>VLOOKUP(A21,samplingEvent!$D$2:$F$123,3,0)</f>
        <v>garn_jm_2019_st-3-NL3-single_gill_net</v>
      </c>
      <c r="C21" s="18">
        <v>2</v>
      </c>
      <c r="D21" s="36">
        <f>VLOOKUP(C21,l_species!$A$2:$C$24,3,0)</f>
        <v>0</v>
      </c>
      <c r="E21" s="36" t="str">
        <f>VLOOKUP(C21,l_species!$A$2:$C$24,2,0)</f>
        <v>Salvelinus alpinus</v>
      </c>
      <c r="F21" s="18">
        <v>12.5</v>
      </c>
      <c r="G21" s="18">
        <v>1</v>
      </c>
      <c r="H21" s="18">
        <v>13.8</v>
      </c>
      <c r="J21" s="18">
        <v>1</v>
      </c>
      <c r="K21" s="18">
        <v>4</v>
      </c>
      <c r="L21" s="18">
        <v>0</v>
      </c>
      <c r="M21" s="18">
        <v>2</v>
      </c>
      <c r="N21" s="18">
        <v>0</v>
      </c>
      <c r="O21" s="18">
        <v>1</v>
      </c>
      <c r="Q21" s="18">
        <v>1</v>
      </c>
      <c r="R21" s="19" t="s">
        <v>77</v>
      </c>
    </row>
    <row r="77" spans="11:11" x14ac:dyDescent="0.25">
      <c r="K77" s="30"/>
    </row>
    <row r="113" spans="11:11" x14ac:dyDescent="0.25">
      <c r="K113" s="30"/>
    </row>
  </sheetData>
  <autoFilter ref="A1:AN117" xr:uid="{00000000-0009-0000-0000-000002000000}"/>
  <dataValidations count="1">
    <dataValidation type="whole" operator="equal" allowBlank="1" showErrorMessage="1" sqref="K1:K117" xr:uid="{00000000-0002-0000-0200-000005000000}">
      <formula1>0</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4">
        <x14:dataValidation type="list" operator="equal" allowBlank="1" showErrorMessage="1" xr:uid="{00000000-0002-0000-0200-000000000000}">
          <x14:formula1>
            <xm:f>l_species!$A$2:$A$27</xm:f>
          </x14:formula1>
          <x14:formula2>
            <xm:f>0</xm:f>
          </x14:formula2>
          <xm:sqref>C1:C117</xm:sqref>
        </x14:dataValidation>
        <x14:dataValidation type="list" operator="equal" allowBlank="1" showErrorMessage="1" xr:uid="{00000000-0002-0000-0200-000001000000}">
          <x14:formula1>
            <xm:f>l_mesh_size!$A$2:$A$38</xm:f>
          </x14:formula1>
          <x14:formula2>
            <xm:f>0</xm:f>
          </x14:formula2>
          <xm:sqref>F1:F117</xm:sqref>
        </x14:dataValidation>
        <x14:dataValidation operator="equal" allowBlank="1" showErrorMessage="1" xr:uid="{00000000-0002-0000-0200-000003000000}">
          <x14:formula1>
            <xm:f>l_species!$A$2:$A$27</xm:f>
          </x14:formula1>
          <x14:formula2>
            <xm:f>0</xm:f>
          </x14:formula2>
          <xm:sqref>D1:E117</xm:sqref>
        </x14:dataValidation>
        <x14:dataValidation type="list" operator="equal" allowBlank="1" showErrorMessage="1" xr:uid="{00000000-0002-0000-0200-000004000000}">
          <x14:formula1>
            <xm:f>samplingEvent!$D$2:$D$52</xm:f>
          </x14:formula1>
          <x14:formula2>
            <xm:f>0</xm:f>
          </x14:formula2>
          <xm:sqref>A1:A117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38"/>
  <sheetViews>
    <sheetView zoomScale="110" zoomScaleNormal="110" workbookViewId="0">
      <selection activeCell="A22" sqref="A22:B22"/>
    </sheetView>
  </sheetViews>
  <sheetFormatPr baseColWidth="10" defaultColWidth="9.140625" defaultRowHeight="15" x14ac:dyDescent="0.25"/>
  <cols>
    <col min="1" max="1025" width="9.140625" customWidth="1"/>
  </cols>
  <sheetData>
    <row r="1" spans="1:1024" s="16" customFormat="1" ht="12.75" x14ac:dyDescent="0.2">
      <c r="A1" s="17" t="s">
        <v>82</v>
      </c>
      <c r="AJB1" s="15"/>
      <c r="AJC1" s="15"/>
      <c r="AJD1" s="15"/>
      <c r="AJE1" s="15"/>
      <c r="AJF1" s="15"/>
      <c r="AJG1" s="15"/>
      <c r="AJH1" s="15"/>
      <c r="AJI1" s="15"/>
      <c r="AJJ1" s="15"/>
      <c r="AJK1" s="15"/>
      <c r="AJL1" s="15"/>
      <c r="AJM1" s="15"/>
      <c r="AJN1" s="15"/>
      <c r="AJO1" s="15"/>
      <c r="AJP1" s="15"/>
      <c r="AJQ1" s="15"/>
      <c r="AJR1" s="15"/>
      <c r="AJS1" s="15"/>
      <c r="AJT1" s="15"/>
      <c r="AJU1" s="15"/>
      <c r="AJV1" s="15"/>
      <c r="AJW1" s="15"/>
      <c r="AJX1" s="15"/>
      <c r="AJY1" s="15"/>
      <c r="AJZ1" s="15"/>
      <c r="AKA1" s="15"/>
      <c r="AKB1" s="15"/>
      <c r="AKC1" s="15"/>
      <c r="AKD1" s="15"/>
      <c r="AKE1" s="15"/>
      <c r="AKF1" s="15"/>
      <c r="AKG1" s="15"/>
      <c r="AKH1" s="15"/>
      <c r="AKI1" s="15"/>
      <c r="AKJ1" s="15"/>
      <c r="AKK1" s="15"/>
      <c r="AKL1" s="15"/>
      <c r="AKM1" s="15"/>
      <c r="AKN1" s="15"/>
      <c r="AKO1" s="15"/>
      <c r="AKP1" s="15"/>
      <c r="AKQ1" s="15"/>
      <c r="AKR1" s="15"/>
      <c r="AKS1" s="15"/>
      <c r="AKT1" s="15"/>
      <c r="AKU1" s="15"/>
      <c r="AKV1" s="15"/>
      <c r="AKW1" s="15"/>
      <c r="AKX1" s="15"/>
      <c r="AKY1" s="15"/>
      <c r="AKZ1" s="15"/>
      <c r="ALA1" s="15"/>
      <c r="ALB1" s="15"/>
      <c r="ALC1" s="15"/>
      <c r="ALD1" s="15"/>
      <c r="ALE1" s="15"/>
      <c r="ALF1" s="15"/>
      <c r="ALG1" s="15"/>
      <c r="ALH1" s="15"/>
      <c r="ALI1" s="15"/>
      <c r="ALJ1" s="15"/>
      <c r="ALK1" s="15"/>
      <c r="ALL1" s="15"/>
      <c r="ALM1" s="15"/>
      <c r="ALN1" s="15"/>
      <c r="ALO1" s="15"/>
      <c r="ALP1" s="15"/>
      <c r="ALQ1" s="15"/>
      <c r="ALR1" s="15"/>
      <c r="ALS1" s="15"/>
      <c r="ALT1" s="15"/>
      <c r="ALU1" s="15"/>
      <c r="ALV1" s="15"/>
      <c r="ALW1" s="15"/>
      <c r="ALX1" s="15"/>
      <c r="ALY1" s="15"/>
      <c r="ALZ1" s="15"/>
      <c r="AMA1" s="15"/>
      <c r="AMB1" s="15"/>
      <c r="AMC1" s="15"/>
      <c r="AMD1" s="15"/>
      <c r="AME1" s="15"/>
      <c r="AMF1" s="15"/>
      <c r="AMG1" s="15"/>
      <c r="AMH1" s="15"/>
      <c r="AMI1" s="15"/>
      <c r="AMJ1" s="15"/>
    </row>
    <row r="2" spans="1:1024" s="16" customFormat="1" ht="12.75" x14ac:dyDescent="0.2">
      <c r="A2" s="11" t="s">
        <v>83</v>
      </c>
      <c r="B2" s="11"/>
      <c r="C2" s="10" t="s">
        <v>84</v>
      </c>
      <c r="D2" s="10"/>
      <c r="E2" s="10"/>
      <c r="F2" s="10"/>
      <c r="G2" s="10"/>
      <c r="H2" s="10"/>
      <c r="I2" s="10"/>
      <c r="AIZ2" s="15"/>
      <c r="AJA2" s="15"/>
      <c r="AJB2" s="15"/>
      <c r="AJC2" s="15"/>
      <c r="AJD2" s="15"/>
      <c r="AJE2" s="15"/>
      <c r="AJF2" s="15"/>
      <c r="AJG2" s="15"/>
      <c r="AJH2" s="15"/>
      <c r="AJI2" s="15"/>
      <c r="AJJ2" s="15"/>
      <c r="AJK2" s="15"/>
      <c r="AJL2" s="15"/>
      <c r="AJM2" s="15"/>
      <c r="AJN2" s="15"/>
      <c r="AJO2" s="15"/>
      <c r="AJP2" s="15"/>
      <c r="AJQ2" s="15"/>
      <c r="AJR2" s="15"/>
      <c r="AJS2" s="15"/>
      <c r="AJT2" s="15"/>
      <c r="AJU2" s="15"/>
      <c r="AJV2" s="15"/>
      <c r="AJW2" s="15"/>
      <c r="AJX2" s="15"/>
      <c r="AJY2" s="15"/>
      <c r="AJZ2" s="15"/>
      <c r="AKA2" s="15"/>
      <c r="AKB2" s="15"/>
      <c r="AKC2" s="15"/>
      <c r="AKD2" s="15"/>
      <c r="AKE2" s="15"/>
      <c r="AKF2" s="15"/>
      <c r="AKG2" s="15"/>
      <c r="AKH2" s="15"/>
      <c r="AKI2" s="15"/>
      <c r="AKJ2" s="15"/>
      <c r="AKK2" s="15"/>
      <c r="AKL2" s="15"/>
      <c r="AKM2" s="15"/>
      <c r="AKN2" s="15"/>
      <c r="AKO2" s="15"/>
      <c r="AKP2" s="15"/>
      <c r="AKQ2" s="15"/>
      <c r="AKR2" s="15"/>
      <c r="AKS2" s="15"/>
      <c r="AKT2" s="15"/>
      <c r="AKU2" s="15"/>
      <c r="AKV2" s="15"/>
      <c r="AKW2" s="15"/>
      <c r="AKX2" s="15"/>
      <c r="AKY2" s="15"/>
      <c r="AKZ2" s="15"/>
      <c r="ALA2" s="15"/>
      <c r="ALB2" s="15"/>
      <c r="ALC2" s="15"/>
      <c r="ALD2" s="15"/>
      <c r="ALE2" s="15"/>
      <c r="ALF2" s="15"/>
      <c r="ALG2" s="15"/>
      <c r="ALH2" s="15"/>
      <c r="ALI2" s="15"/>
      <c r="ALJ2" s="15"/>
      <c r="ALK2" s="15"/>
      <c r="ALL2" s="15"/>
      <c r="ALM2" s="15"/>
      <c r="ALN2" s="15"/>
      <c r="ALO2" s="15"/>
      <c r="ALP2" s="15"/>
      <c r="ALQ2" s="15"/>
      <c r="ALR2" s="15"/>
      <c r="ALS2" s="15"/>
      <c r="ALT2" s="15"/>
      <c r="ALU2" s="15"/>
      <c r="ALV2" s="15"/>
      <c r="ALW2" s="15"/>
      <c r="ALX2" s="15"/>
      <c r="ALY2" s="15"/>
      <c r="ALZ2" s="15"/>
      <c r="AMA2" s="15"/>
      <c r="AMB2" s="15"/>
      <c r="AMC2" s="15"/>
      <c r="AMD2" s="15"/>
      <c r="AME2" s="15"/>
      <c r="AMF2" s="15"/>
      <c r="AMG2" s="15"/>
      <c r="AMH2" s="15"/>
      <c r="AMI2" s="15"/>
      <c r="AMJ2" s="15"/>
    </row>
    <row r="3" spans="1:1024" s="16" customFormat="1" ht="20.25" customHeight="1" x14ac:dyDescent="0.2">
      <c r="A3" s="31" t="s">
        <v>85</v>
      </c>
      <c r="B3" s="32"/>
      <c r="C3" s="9" t="s">
        <v>86</v>
      </c>
      <c r="D3" s="9"/>
      <c r="E3" s="9"/>
      <c r="F3" s="9"/>
      <c r="G3" s="9"/>
      <c r="H3" s="9"/>
      <c r="I3" s="9"/>
      <c r="AIZ3" s="15"/>
      <c r="AJA3" s="15"/>
      <c r="AJB3" s="15"/>
      <c r="AJC3" s="15"/>
      <c r="AJD3" s="15"/>
      <c r="AJE3" s="15"/>
      <c r="AJF3" s="15"/>
      <c r="AJG3" s="15"/>
      <c r="AJH3" s="15"/>
      <c r="AJI3" s="15"/>
      <c r="AJJ3" s="15"/>
      <c r="AJK3" s="15"/>
      <c r="AJL3" s="15"/>
      <c r="AJM3" s="15"/>
      <c r="AJN3" s="15"/>
      <c r="AJO3" s="15"/>
      <c r="AJP3" s="15"/>
      <c r="AJQ3" s="15"/>
      <c r="AJR3" s="15"/>
      <c r="AJS3" s="15"/>
      <c r="AJT3" s="15"/>
      <c r="AJU3" s="15"/>
      <c r="AJV3" s="15"/>
      <c r="AJW3" s="15"/>
      <c r="AJX3" s="15"/>
      <c r="AJY3" s="15"/>
      <c r="AJZ3" s="15"/>
      <c r="AKA3" s="15"/>
      <c r="AKB3" s="15"/>
      <c r="AKC3" s="15"/>
      <c r="AKD3" s="15"/>
      <c r="AKE3" s="15"/>
      <c r="AKF3" s="15"/>
      <c r="AKG3" s="15"/>
      <c r="AKH3" s="15"/>
      <c r="AKI3" s="15"/>
      <c r="AKJ3" s="15"/>
      <c r="AKK3" s="15"/>
      <c r="AKL3" s="15"/>
      <c r="AKM3" s="15"/>
      <c r="AKN3" s="15"/>
      <c r="AKO3" s="15"/>
      <c r="AKP3" s="15"/>
      <c r="AKQ3" s="15"/>
      <c r="AKR3" s="15"/>
      <c r="AKS3" s="15"/>
      <c r="AKT3" s="15"/>
      <c r="AKU3" s="15"/>
      <c r="AKV3" s="15"/>
      <c r="AKW3" s="15"/>
      <c r="AKX3" s="15"/>
      <c r="AKY3" s="15"/>
      <c r="AKZ3" s="15"/>
      <c r="ALA3" s="15"/>
      <c r="ALB3" s="15"/>
      <c r="ALC3" s="15"/>
      <c r="ALD3" s="15"/>
      <c r="ALE3" s="15"/>
      <c r="ALF3" s="15"/>
      <c r="ALG3" s="15"/>
      <c r="ALH3" s="15"/>
      <c r="ALI3" s="15"/>
      <c r="ALJ3" s="15"/>
      <c r="ALK3" s="15"/>
      <c r="ALL3" s="15"/>
      <c r="ALM3" s="15"/>
      <c r="ALN3" s="15"/>
      <c r="ALO3" s="15"/>
      <c r="ALP3" s="15"/>
      <c r="ALQ3" s="15"/>
      <c r="ALR3" s="15"/>
      <c r="ALS3" s="15"/>
      <c r="ALT3" s="15"/>
      <c r="ALU3" s="15"/>
      <c r="ALV3" s="15"/>
      <c r="ALW3" s="15"/>
      <c r="ALX3" s="15"/>
      <c r="ALY3" s="15"/>
      <c r="ALZ3" s="15"/>
      <c r="AMA3" s="15"/>
      <c r="AMB3" s="15"/>
      <c r="AMC3" s="15"/>
      <c r="AMD3" s="15"/>
      <c r="AME3" s="15"/>
      <c r="AMF3" s="15"/>
      <c r="AMG3" s="15"/>
      <c r="AMH3" s="15"/>
      <c r="AMI3" s="15"/>
      <c r="AMJ3" s="15"/>
    </row>
    <row r="4" spans="1:1024" s="16" customFormat="1" ht="12.75" customHeight="1" x14ac:dyDescent="0.2">
      <c r="A4" s="8" t="s">
        <v>87</v>
      </c>
      <c r="B4" s="8"/>
      <c r="C4" s="7" t="s">
        <v>88</v>
      </c>
      <c r="D4" s="7"/>
      <c r="E4" s="7"/>
      <c r="F4" s="7"/>
      <c r="G4" s="7"/>
      <c r="H4" s="7"/>
      <c r="I4" s="7"/>
      <c r="AIZ4" s="15"/>
      <c r="AJA4" s="15"/>
      <c r="AJB4" s="15"/>
      <c r="AJC4" s="15"/>
      <c r="AJD4" s="15"/>
      <c r="AJE4" s="15"/>
      <c r="AJF4" s="15"/>
      <c r="AJG4" s="15"/>
      <c r="AJH4" s="15"/>
      <c r="AJI4" s="15"/>
      <c r="AJJ4" s="15"/>
      <c r="AJK4" s="15"/>
      <c r="AJL4" s="15"/>
      <c r="AJM4" s="15"/>
      <c r="AJN4" s="15"/>
      <c r="AJO4" s="15"/>
      <c r="AJP4" s="15"/>
      <c r="AJQ4" s="15"/>
      <c r="AJR4" s="15"/>
      <c r="AJS4" s="15"/>
      <c r="AJT4" s="15"/>
      <c r="AJU4" s="15"/>
      <c r="AJV4" s="15"/>
      <c r="AJW4" s="15"/>
      <c r="AJX4" s="15"/>
      <c r="AJY4" s="15"/>
      <c r="AJZ4" s="15"/>
      <c r="AKA4" s="15"/>
      <c r="AKB4" s="15"/>
      <c r="AKC4" s="15"/>
      <c r="AKD4" s="15"/>
      <c r="AKE4" s="15"/>
      <c r="AKF4" s="15"/>
      <c r="AKG4" s="15"/>
      <c r="AKH4" s="15"/>
      <c r="AKI4" s="15"/>
      <c r="AKJ4" s="15"/>
      <c r="AKK4" s="15"/>
      <c r="AKL4" s="15"/>
      <c r="AKM4" s="15"/>
      <c r="AKN4" s="15"/>
      <c r="AKO4" s="15"/>
      <c r="AKP4" s="15"/>
      <c r="AKQ4" s="15"/>
      <c r="AKR4" s="15"/>
      <c r="AKS4" s="15"/>
      <c r="AKT4" s="15"/>
      <c r="AKU4" s="15"/>
      <c r="AKV4" s="15"/>
      <c r="AKW4" s="15"/>
      <c r="AKX4" s="15"/>
      <c r="AKY4" s="15"/>
      <c r="AKZ4" s="15"/>
      <c r="ALA4" s="15"/>
      <c r="ALB4" s="15"/>
      <c r="ALC4" s="15"/>
      <c r="ALD4" s="15"/>
      <c r="ALE4" s="15"/>
      <c r="ALF4" s="15"/>
      <c r="ALG4" s="15"/>
      <c r="ALH4" s="15"/>
      <c r="ALI4" s="15"/>
      <c r="ALJ4" s="15"/>
      <c r="ALK4" s="15"/>
      <c r="ALL4" s="15"/>
      <c r="ALM4" s="15"/>
      <c r="ALN4" s="15"/>
      <c r="ALO4" s="15"/>
      <c r="ALP4" s="15"/>
      <c r="ALQ4" s="15"/>
      <c r="ALR4" s="15"/>
      <c r="ALS4" s="15"/>
      <c r="ALT4" s="15"/>
      <c r="ALU4" s="15"/>
      <c r="ALV4" s="15"/>
      <c r="ALW4" s="15"/>
      <c r="ALX4" s="15"/>
      <c r="ALY4" s="15"/>
      <c r="ALZ4" s="15"/>
      <c r="AMA4" s="15"/>
      <c r="AMB4" s="15"/>
      <c r="AMC4" s="15"/>
      <c r="AMD4" s="15"/>
      <c r="AME4" s="15"/>
      <c r="AMF4" s="15"/>
      <c r="AMG4" s="15"/>
      <c r="AMH4" s="15"/>
      <c r="AMI4" s="15"/>
      <c r="AMJ4" s="15"/>
    </row>
    <row r="5" spans="1:1024" s="16" customFormat="1" ht="22.5" customHeight="1" x14ac:dyDescent="0.2">
      <c r="A5" s="8" t="s">
        <v>89</v>
      </c>
      <c r="B5" s="8"/>
      <c r="C5" s="7" t="s">
        <v>90</v>
      </c>
      <c r="D5" s="7"/>
      <c r="E5" s="7"/>
      <c r="F5" s="7"/>
      <c r="G5" s="7"/>
      <c r="H5" s="7"/>
      <c r="I5" s="7"/>
      <c r="AIZ5" s="15"/>
      <c r="AJA5" s="15"/>
      <c r="AJB5" s="15"/>
      <c r="AJC5" s="15"/>
      <c r="AJD5" s="15"/>
      <c r="AJE5" s="15"/>
      <c r="AJF5" s="15"/>
      <c r="AJG5" s="15"/>
      <c r="AJH5" s="15"/>
      <c r="AJI5" s="15"/>
      <c r="AJJ5" s="15"/>
      <c r="AJK5" s="15"/>
      <c r="AJL5" s="15"/>
      <c r="AJM5" s="15"/>
      <c r="AJN5" s="15"/>
      <c r="AJO5" s="15"/>
      <c r="AJP5" s="15"/>
      <c r="AJQ5" s="15"/>
      <c r="AJR5" s="15"/>
      <c r="AJS5" s="15"/>
      <c r="AJT5" s="15"/>
      <c r="AJU5" s="15"/>
      <c r="AJV5" s="15"/>
      <c r="AJW5" s="15"/>
      <c r="AJX5" s="15"/>
      <c r="AJY5" s="15"/>
      <c r="AJZ5" s="15"/>
      <c r="AKA5" s="15"/>
      <c r="AKB5" s="15"/>
      <c r="AKC5" s="15"/>
      <c r="AKD5" s="15"/>
      <c r="AKE5" s="15"/>
      <c r="AKF5" s="15"/>
      <c r="AKG5" s="15"/>
      <c r="AKH5" s="15"/>
      <c r="AKI5" s="15"/>
      <c r="AKJ5" s="15"/>
      <c r="AKK5" s="15"/>
      <c r="AKL5" s="15"/>
      <c r="AKM5" s="15"/>
      <c r="AKN5" s="15"/>
      <c r="AKO5" s="15"/>
      <c r="AKP5" s="15"/>
      <c r="AKQ5" s="15"/>
      <c r="AKR5" s="15"/>
      <c r="AKS5" s="15"/>
      <c r="AKT5" s="15"/>
      <c r="AKU5" s="15"/>
      <c r="AKV5" s="15"/>
      <c r="AKW5" s="15"/>
      <c r="AKX5" s="15"/>
      <c r="AKY5" s="15"/>
      <c r="AKZ5" s="15"/>
      <c r="ALA5" s="15"/>
      <c r="ALB5" s="15"/>
      <c r="ALC5" s="15"/>
      <c r="ALD5" s="15"/>
      <c r="ALE5" s="15"/>
      <c r="ALF5" s="15"/>
      <c r="ALG5" s="15"/>
      <c r="ALH5" s="15"/>
      <c r="ALI5" s="15"/>
      <c r="ALJ5" s="15"/>
      <c r="ALK5" s="15"/>
      <c r="ALL5" s="15"/>
      <c r="ALM5" s="15"/>
      <c r="ALN5" s="15"/>
      <c r="ALO5" s="15"/>
      <c r="ALP5" s="15"/>
      <c r="ALQ5" s="15"/>
      <c r="ALR5" s="15"/>
      <c r="ALS5" s="15"/>
      <c r="ALT5" s="15"/>
      <c r="ALU5" s="15"/>
      <c r="ALV5" s="15"/>
      <c r="ALW5" s="15"/>
      <c r="ALX5" s="15"/>
      <c r="ALY5" s="15"/>
      <c r="ALZ5" s="15"/>
      <c r="AMA5" s="15"/>
      <c r="AMB5" s="15"/>
      <c r="AMC5" s="15"/>
      <c r="AMD5" s="15"/>
      <c r="AME5" s="15"/>
      <c r="AMF5" s="15"/>
      <c r="AMG5" s="15"/>
      <c r="AMH5" s="15"/>
      <c r="AMI5" s="15"/>
      <c r="AMJ5" s="15"/>
    </row>
    <row r="6" spans="1:1024" s="16" customFormat="1" ht="12.75" customHeight="1" x14ac:dyDescent="0.2">
      <c r="A6" s="8" t="s">
        <v>91</v>
      </c>
      <c r="B6" s="8"/>
      <c r="C6" s="7" t="s">
        <v>92</v>
      </c>
      <c r="D6" s="7"/>
      <c r="E6" s="7"/>
      <c r="F6" s="7"/>
      <c r="G6" s="7"/>
      <c r="H6" s="7"/>
      <c r="I6" s="7"/>
      <c r="AIZ6" s="15"/>
      <c r="AJA6" s="15"/>
      <c r="AJB6" s="15"/>
      <c r="AJC6" s="15"/>
      <c r="AJD6" s="15"/>
      <c r="AJE6" s="15"/>
      <c r="AJF6" s="15"/>
      <c r="AJG6" s="15"/>
      <c r="AJH6" s="15"/>
      <c r="AJI6" s="15"/>
      <c r="AJJ6" s="15"/>
      <c r="AJK6" s="15"/>
      <c r="AJL6" s="15"/>
      <c r="AJM6" s="15"/>
      <c r="AJN6" s="15"/>
      <c r="AJO6" s="15"/>
      <c r="AJP6" s="15"/>
      <c r="AJQ6" s="15"/>
      <c r="AJR6" s="15"/>
      <c r="AJS6" s="15"/>
      <c r="AJT6" s="15"/>
      <c r="AJU6" s="15"/>
      <c r="AJV6" s="15"/>
      <c r="AJW6" s="15"/>
      <c r="AJX6" s="15"/>
      <c r="AJY6" s="15"/>
      <c r="AJZ6" s="15"/>
      <c r="AKA6" s="15"/>
      <c r="AKB6" s="15"/>
      <c r="AKC6" s="15"/>
      <c r="AKD6" s="15"/>
      <c r="AKE6" s="15"/>
      <c r="AKF6" s="15"/>
      <c r="AKG6" s="15"/>
      <c r="AKH6" s="15"/>
      <c r="AKI6" s="15"/>
      <c r="AKJ6" s="15"/>
      <c r="AKK6" s="15"/>
      <c r="AKL6" s="15"/>
      <c r="AKM6" s="15"/>
      <c r="AKN6" s="15"/>
      <c r="AKO6" s="15"/>
      <c r="AKP6" s="15"/>
      <c r="AKQ6" s="15"/>
      <c r="AKR6" s="15"/>
      <c r="AKS6" s="15"/>
      <c r="AKT6" s="15"/>
      <c r="AKU6" s="15"/>
      <c r="AKV6" s="15"/>
      <c r="AKW6" s="15"/>
      <c r="AKX6" s="15"/>
      <c r="AKY6" s="15"/>
      <c r="AKZ6" s="15"/>
      <c r="ALA6" s="15"/>
      <c r="ALB6" s="15"/>
      <c r="ALC6" s="15"/>
      <c r="ALD6" s="15"/>
      <c r="ALE6" s="15"/>
      <c r="ALF6" s="15"/>
      <c r="ALG6" s="15"/>
      <c r="ALH6" s="15"/>
      <c r="ALI6" s="15"/>
      <c r="ALJ6" s="15"/>
      <c r="ALK6" s="15"/>
      <c r="ALL6" s="15"/>
      <c r="ALM6" s="15"/>
      <c r="ALN6" s="15"/>
      <c r="ALO6" s="15"/>
      <c r="ALP6" s="15"/>
      <c r="ALQ6" s="15"/>
      <c r="ALR6" s="15"/>
      <c r="ALS6" s="15"/>
      <c r="ALT6" s="15"/>
      <c r="ALU6" s="15"/>
      <c r="ALV6" s="15"/>
      <c r="ALW6" s="15"/>
      <c r="ALX6" s="15"/>
      <c r="ALY6" s="15"/>
      <c r="ALZ6" s="15"/>
      <c r="AMA6" s="15"/>
      <c r="AMB6" s="15"/>
      <c r="AMC6" s="15"/>
      <c r="AMD6" s="15"/>
      <c r="AME6" s="15"/>
      <c r="AMF6" s="15"/>
      <c r="AMG6" s="15"/>
      <c r="AMH6" s="15"/>
      <c r="AMI6" s="15"/>
      <c r="AMJ6" s="15"/>
    </row>
    <row r="7" spans="1:1024" s="16" customFormat="1" ht="32.65" customHeight="1" x14ac:dyDescent="0.2">
      <c r="A7" s="8" t="s">
        <v>93</v>
      </c>
      <c r="B7" s="8"/>
      <c r="C7" s="7" t="s">
        <v>94</v>
      </c>
      <c r="D7" s="7"/>
      <c r="E7" s="7"/>
      <c r="F7" s="7"/>
      <c r="G7" s="7"/>
      <c r="H7" s="7"/>
      <c r="I7" s="7"/>
      <c r="AIZ7" s="15"/>
      <c r="AJA7" s="15"/>
      <c r="AJB7" s="15"/>
      <c r="AJC7" s="15"/>
      <c r="AJD7" s="15"/>
      <c r="AJE7" s="15"/>
      <c r="AJF7" s="15"/>
      <c r="AJG7" s="15"/>
      <c r="AJH7" s="15"/>
      <c r="AJI7" s="15"/>
      <c r="AJJ7" s="15"/>
      <c r="AJK7" s="15"/>
      <c r="AJL7" s="15"/>
      <c r="AJM7" s="15"/>
      <c r="AJN7" s="15"/>
      <c r="AJO7" s="15"/>
      <c r="AJP7" s="15"/>
      <c r="AJQ7" s="15"/>
      <c r="AJR7" s="15"/>
      <c r="AJS7" s="15"/>
      <c r="AJT7" s="15"/>
      <c r="AJU7" s="15"/>
      <c r="AJV7" s="15"/>
      <c r="AJW7" s="15"/>
      <c r="AJX7" s="15"/>
      <c r="AJY7" s="15"/>
      <c r="AJZ7" s="15"/>
      <c r="AKA7" s="15"/>
      <c r="AKB7" s="15"/>
      <c r="AKC7" s="15"/>
      <c r="AKD7" s="15"/>
      <c r="AKE7" s="15"/>
      <c r="AKF7" s="15"/>
      <c r="AKG7" s="15"/>
      <c r="AKH7" s="15"/>
      <c r="AKI7" s="15"/>
      <c r="AKJ7" s="15"/>
      <c r="AKK7" s="15"/>
      <c r="AKL7" s="15"/>
      <c r="AKM7" s="15"/>
      <c r="AKN7" s="15"/>
      <c r="AKO7" s="15"/>
      <c r="AKP7" s="15"/>
      <c r="AKQ7" s="15"/>
      <c r="AKR7" s="15"/>
      <c r="AKS7" s="15"/>
      <c r="AKT7" s="15"/>
      <c r="AKU7" s="15"/>
      <c r="AKV7" s="15"/>
      <c r="AKW7" s="15"/>
      <c r="AKX7" s="15"/>
      <c r="AKY7" s="15"/>
      <c r="AKZ7" s="15"/>
      <c r="ALA7" s="15"/>
      <c r="ALB7" s="15"/>
      <c r="ALC7" s="15"/>
      <c r="ALD7" s="15"/>
      <c r="ALE7" s="15"/>
      <c r="ALF7" s="15"/>
      <c r="ALG7" s="15"/>
      <c r="ALH7" s="15"/>
      <c r="ALI7" s="15"/>
      <c r="ALJ7" s="15"/>
      <c r="ALK7" s="15"/>
      <c r="ALL7" s="15"/>
      <c r="ALM7" s="15"/>
      <c r="ALN7" s="15"/>
      <c r="ALO7" s="15"/>
      <c r="ALP7" s="15"/>
      <c r="ALQ7" s="15"/>
      <c r="ALR7" s="15"/>
      <c r="ALS7" s="15"/>
      <c r="ALT7" s="15"/>
      <c r="ALU7" s="15"/>
      <c r="ALV7" s="15"/>
      <c r="ALW7" s="15"/>
      <c r="ALX7" s="15"/>
      <c r="ALY7" s="15"/>
      <c r="ALZ7" s="15"/>
      <c r="AMA7" s="15"/>
      <c r="AMB7" s="15"/>
      <c r="AMC7" s="15"/>
      <c r="AMD7" s="15"/>
      <c r="AME7" s="15"/>
      <c r="AMF7" s="15"/>
      <c r="AMG7" s="15"/>
      <c r="AMH7" s="15"/>
      <c r="AMI7" s="15"/>
      <c r="AMJ7" s="15"/>
    </row>
    <row r="8" spans="1:1024" s="16" customFormat="1" ht="32.65" customHeight="1" x14ac:dyDescent="0.2">
      <c r="A8" s="8" t="s">
        <v>95</v>
      </c>
      <c r="B8" s="8"/>
      <c r="C8" s="7" t="s">
        <v>96</v>
      </c>
      <c r="D8" s="7"/>
      <c r="E8" s="7"/>
      <c r="F8" s="7"/>
      <c r="G8" s="7"/>
      <c r="H8" s="7"/>
      <c r="I8" s="7"/>
      <c r="AIZ8" s="15"/>
      <c r="AJA8" s="15"/>
      <c r="AJB8" s="15"/>
      <c r="AJC8" s="15"/>
      <c r="AJD8" s="15"/>
      <c r="AJE8" s="15"/>
      <c r="AJF8" s="15"/>
      <c r="AJG8" s="15"/>
      <c r="AJH8" s="15"/>
      <c r="AJI8" s="15"/>
      <c r="AJJ8" s="15"/>
      <c r="AJK8" s="15"/>
      <c r="AJL8" s="15"/>
      <c r="AJM8" s="15"/>
      <c r="AJN8" s="15"/>
      <c r="AJO8" s="15"/>
      <c r="AJP8" s="15"/>
      <c r="AJQ8" s="15"/>
      <c r="AJR8" s="15"/>
      <c r="AJS8" s="15"/>
      <c r="AJT8" s="15"/>
      <c r="AJU8" s="15"/>
      <c r="AJV8" s="15"/>
      <c r="AJW8" s="15"/>
      <c r="AJX8" s="15"/>
      <c r="AJY8" s="15"/>
      <c r="AJZ8" s="15"/>
      <c r="AKA8" s="15"/>
      <c r="AKB8" s="15"/>
      <c r="AKC8" s="15"/>
      <c r="AKD8" s="15"/>
      <c r="AKE8" s="15"/>
      <c r="AKF8" s="15"/>
      <c r="AKG8" s="15"/>
      <c r="AKH8" s="15"/>
      <c r="AKI8" s="15"/>
      <c r="AKJ8" s="15"/>
      <c r="AKK8" s="15"/>
      <c r="AKL8" s="15"/>
      <c r="AKM8" s="15"/>
      <c r="AKN8" s="15"/>
      <c r="AKO8" s="15"/>
      <c r="AKP8" s="15"/>
      <c r="AKQ8" s="15"/>
      <c r="AKR8" s="15"/>
      <c r="AKS8" s="15"/>
      <c r="AKT8" s="15"/>
      <c r="AKU8" s="15"/>
      <c r="AKV8" s="15"/>
      <c r="AKW8" s="15"/>
      <c r="AKX8" s="15"/>
      <c r="AKY8" s="15"/>
      <c r="AKZ8" s="15"/>
      <c r="ALA8" s="15"/>
      <c r="ALB8" s="15"/>
      <c r="ALC8" s="15"/>
      <c r="ALD8" s="15"/>
      <c r="ALE8" s="15"/>
      <c r="ALF8" s="15"/>
      <c r="ALG8" s="15"/>
      <c r="ALH8" s="15"/>
      <c r="ALI8" s="15"/>
      <c r="ALJ8" s="15"/>
      <c r="ALK8" s="15"/>
      <c r="ALL8" s="15"/>
      <c r="ALM8" s="15"/>
      <c r="ALN8" s="15"/>
      <c r="ALO8" s="15"/>
      <c r="ALP8" s="15"/>
      <c r="ALQ8" s="15"/>
      <c r="ALR8" s="15"/>
      <c r="ALS8" s="15"/>
      <c r="ALT8" s="15"/>
      <c r="ALU8" s="15"/>
      <c r="ALV8" s="15"/>
      <c r="ALW8" s="15"/>
      <c r="ALX8" s="15"/>
      <c r="ALY8" s="15"/>
      <c r="ALZ8" s="15"/>
      <c r="AMA8" s="15"/>
      <c r="AMB8" s="15"/>
      <c r="AMC8" s="15"/>
      <c r="AMD8" s="15"/>
      <c r="AME8" s="15"/>
      <c r="AMF8" s="15"/>
      <c r="AMG8" s="15"/>
      <c r="AMH8" s="15"/>
      <c r="AMI8" s="15"/>
      <c r="AMJ8" s="15"/>
    </row>
    <row r="9" spans="1:1024" s="16" customFormat="1" ht="42.2" customHeight="1" x14ac:dyDescent="0.2">
      <c r="A9" s="8" t="s">
        <v>97</v>
      </c>
      <c r="B9" s="8"/>
      <c r="C9" s="7" t="s">
        <v>98</v>
      </c>
      <c r="D9" s="7"/>
      <c r="E9" s="7"/>
      <c r="F9" s="7"/>
      <c r="G9" s="7"/>
      <c r="H9" s="7"/>
      <c r="I9" s="7"/>
      <c r="AIZ9" s="15"/>
      <c r="AJA9" s="15"/>
      <c r="AJB9" s="15"/>
      <c r="AJC9" s="15"/>
      <c r="AJD9" s="15"/>
      <c r="AJE9" s="15"/>
      <c r="AJF9" s="15"/>
      <c r="AJG9" s="15"/>
      <c r="AJH9" s="15"/>
      <c r="AJI9" s="15"/>
      <c r="AJJ9" s="15"/>
      <c r="AJK9" s="15"/>
      <c r="AJL9" s="15"/>
      <c r="AJM9" s="15"/>
      <c r="AJN9" s="15"/>
      <c r="AJO9" s="15"/>
      <c r="AJP9" s="15"/>
      <c r="AJQ9" s="15"/>
      <c r="AJR9" s="15"/>
      <c r="AJS9" s="15"/>
      <c r="AJT9" s="15"/>
      <c r="AJU9" s="15"/>
      <c r="AJV9" s="15"/>
      <c r="AJW9" s="15"/>
      <c r="AJX9" s="15"/>
      <c r="AJY9" s="15"/>
      <c r="AJZ9" s="15"/>
      <c r="AKA9" s="15"/>
      <c r="AKB9" s="15"/>
      <c r="AKC9" s="15"/>
      <c r="AKD9" s="15"/>
      <c r="AKE9" s="15"/>
      <c r="AKF9" s="15"/>
      <c r="AKG9" s="15"/>
      <c r="AKH9" s="15"/>
      <c r="AKI9" s="15"/>
      <c r="AKJ9" s="15"/>
      <c r="AKK9" s="15"/>
      <c r="AKL9" s="15"/>
      <c r="AKM9" s="15"/>
      <c r="AKN9" s="15"/>
      <c r="AKO9" s="15"/>
      <c r="AKP9" s="15"/>
      <c r="AKQ9" s="15"/>
      <c r="AKR9" s="15"/>
      <c r="AKS9" s="15"/>
      <c r="AKT9" s="15"/>
      <c r="AKU9" s="15"/>
      <c r="AKV9" s="15"/>
      <c r="AKW9" s="15"/>
      <c r="AKX9" s="15"/>
      <c r="AKY9" s="15"/>
      <c r="AKZ9" s="15"/>
      <c r="ALA9" s="15"/>
      <c r="ALB9" s="15"/>
      <c r="ALC9" s="15"/>
      <c r="ALD9" s="15"/>
      <c r="ALE9" s="15"/>
      <c r="ALF9" s="15"/>
      <c r="ALG9" s="15"/>
      <c r="ALH9" s="15"/>
      <c r="ALI9" s="15"/>
      <c r="ALJ9" s="15"/>
      <c r="ALK9" s="15"/>
      <c r="ALL9" s="15"/>
      <c r="ALM9" s="15"/>
      <c r="ALN9" s="15"/>
      <c r="ALO9" s="15"/>
      <c r="ALP9" s="15"/>
      <c r="ALQ9" s="15"/>
      <c r="ALR9" s="15"/>
      <c r="ALS9" s="15"/>
      <c r="ALT9" s="15"/>
      <c r="ALU9" s="15"/>
      <c r="ALV9" s="15"/>
      <c r="ALW9" s="15"/>
      <c r="ALX9" s="15"/>
      <c r="ALY9" s="15"/>
      <c r="ALZ9" s="15"/>
      <c r="AMA9" s="15"/>
      <c r="AMB9" s="15"/>
      <c r="AMC9" s="15"/>
      <c r="AMD9" s="15"/>
      <c r="AME9" s="15"/>
      <c r="AMF9" s="15"/>
      <c r="AMG9" s="15"/>
      <c r="AMH9" s="15"/>
      <c r="AMI9" s="15"/>
      <c r="AMJ9" s="15"/>
    </row>
    <row r="10" spans="1:1024" s="16" customFormat="1" ht="12.75" customHeight="1" x14ac:dyDescent="0.2">
      <c r="A10" s="8" t="s">
        <v>99</v>
      </c>
      <c r="B10" s="8"/>
      <c r="C10" s="7" t="s">
        <v>100</v>
      </c>
      <c r="D10" s="7"/>
      <c r="E10" s="7"/>
      <c r="F10" s="7"/>
      <c r="G10" s="7"/>
      <c r="H10" s="7"/>
      <c r="I10" s="7"/>
      <c r="AIZ10" s="15"/>
      <c r="AJA10" s="15"/>
      <c r="AJB10" s="15"/>
      <c r="AJC10" s="15"/>
      <c r="AJD10" s="15"/>
      <c r="AJE10" s="15"/>
      <c r="AJF10" s="15"/>
      <c r="AJG10" s="15"/>
      <c r="AJH10" s="15"/>
      <c r="AJI10" s="15"/>
      <c r="AJJ10" s="15"/>
      <c r="AJK10" s="15"/>
      <c r="AJL10" s="15"/>
      <c r="AJM10" s="15"/>
      <c r="AJN10" s="15"/>
      <c r="AJO10" s="15"/>
      <c r="AJP10" s="15"/>
      <c r="AJQ10" s="15"/>
      <c r="AJR10" s="15"/>
      <c r="AJS10" s="15"/>
      <c r="AJT10" s="15"/>
      <c r="AJU10" s="15"/>
      <c r="AJV10" s="15"/>
      <c r="AJW10" s="15"/>
      <c r="AJX10" s="15"/>
      <c r="AJY10" s="15"/>
      <c r="AJZ10" s="15"/>
      <c r="AKA10" s="15"/>
      <c r="AKB10" s="15"/>
      <c r="AKC10" s="15"/>
      <c r="AKD10" s="15"/>
      <c r="AKE10" s="15"/>
      <c r="AKF10" s="15"/>
      <c r="AKG10" s="15"/>
      <c r="AKH10" s="15"/>
      <c r="AKI10" s="15"/>
      <c r="AKJ10" s="15"/>
      <c r="AKK10" s="15"/>
      <c r="AKL10" s="15"/>
      <c r="AKM10" s="15"/>
      <c r="AKN10" s="15"/>
      <c r="AKO10" s="15"/>
      <c r="AKP10" s="15"/>
      <c r="AKQ10" s="15"/>
      <c r="AKR10" s="15"/>
      <c r="AKS10" s="15"/>
      <c r="AKT10" s="15"/>
      <c r="AKU10" s="15"/>
      <c r="AKV10" s="15"/>
      <c r="AKW10" s="15"/>
      <c r="AKX10" s="15"/>
      <c r="AKY10" s="15"/>
      <c r="AKZ10" s="15"/>
      <c r="ALA10" s="15"/>
      <c r="ALB10" s="15"/>
      <c r="ALC10" s="15"/>
      <c r="ALD10" s="15"/>
      <c r="ALE10" s="15"/>
      <c r="ALF10" s="15"/>
      <c r="ALG10" s="15"/>
      <c r="ALH10" s="15"/>
      <c r="ALI10" s="15"/>
      <c r="ALJ10" s="15"/>
      <c r="ALK10" s="15"/>
      <c r="ALL10" s="15"/>
      <c r="ALM10" s="15"/>
      <c r="ALN10" s="15"/>
      <c r="ALO10" s="15"/>
      <c r="ALP10" s="15"/>
      <c r="ALQ10" s="15"/>
      <c r="ALR10" s="15"/>
      <c r="ALS10" s="15"/>
      <c r="ALT10" s="15"/>
      <c r="ALU10" s="15"/>
      <c r="ALV10" s="15"/>
      <c r="ALW10" s="15"/>
      <c r="ALX10" s="15"/>
      <c r="ALY10" s="15"/>
      <c r="ALZ10" s="15"/>
      <c r="AMA10" s="15"/>
      <c r="AMB10" s="15"/>
      <c r="AMC10" s="15"/>
      <c r="AMD10" s="15"/>
      <c r="AME10" s="15"/>
      <c r="AMF10" s="15"/>
      <c r="AMG10" s="15"/>
      <c r="AMH10" s="15"/>
      <c r="AMI10" s="15"/>
      <c r="AMJ10" s="15"/>
    </row>
    <row r="11" spans="1:1024" s="16" customFormat="1" ht="22.5" customHeight="1" x14ac:dyDescent="0.2">
      <c r="A11" s="8" t="s">
        <v>101</v>
      </c>
      <c r="B11" s="8"/>
      <c r="C11" s="7" t="s">
        <v>102</v>
      </c>
      <c r="D11" s="7"/>
      <c r="E11" s="7"/>
      <c r="F11" s="7"/>
      <c r="G11" s="7"/>
      <c r="H11" s="7"/>
      <c r="I11" s="7"/>
      <c r="AIZ11" s="15"/>
      <c r="AJA11" s="15"/>
      <c r="AJB11" s="15"/>
      <c r="AJC11" s="15"/>
      <c r="AJD11" s="15"/>
      <c r="AJE11" s="15"/>
      <c r="AJF11" s="15"/>
      <c r="AJG11" s="15"/>
      <c r="AJH11" s="15"/>
      <c r="AJI11" s="15"/>
      <c r="AJJ11" s="15"/>
      <c r="AJK11" s="15"/>
      <c r="AJL11" s="15"/>
      <c r="AJM11" s="15"/>
      <c r="AJN11" s="15"/>
      <c r="AJO11" s="15"/>
      <c r="AJP11" s="15"/>
      <c r="AJQ11" s="15"/>
      <c r="AJR11" s="15"/>
      <c r="AJS11" s="15"/>
      <c r="AJT11" s="15"/>
      <c r="AJU11" s="15"/>
      <c r="AJV11" s="15"/>
      <c r="AJW11" s="15"/>
      <c r="AJX11" s="15"/>
      <c r="AJY11" s="15"/>
      <c r="AJZ11" s="15"/>
      <c r="AKA11" s="15"/>
      <c r="AKB11" s="15"/>
      <c r="AKC11" s="15"/>
      <c r="AKD11" s="15"/>
      <c r="AKE11" s="15"/>
      <c r="AKF11" s="15"/>
      <c r="AKG11" s="15"/>
      <c r="AKH11" s="15"/>
      <c r="AKI11" s="15"/>
      <c r="AKJ11" s="15"/>
      <c r="AKK11" s="15"/>
      <c r="AKL11" s="15"/>
      <c r="AKM11" s="15"/>
      <c r="AKN11" s="15"/>
      <c r="AKO11" s="15"/>
      <c r="AKP11" s="15"/>
      <c r="AKQ11" s="15"/>
      <c r="AKR11" s="15"/>
      <c r="AKS11" s="15"/>
      <c r="AKT11" s="15"/>
      <c r="AKU11" s="15"/>
      <c r="AKV11" s="15"/>
      <c r="AKW11" s="15"/>
      <c r="AKX11" s="15"/>
      <c r="AKY11" s="15"/>
      <c r="AKZ11" s="15"/>
      <c r="ALA11" s="15"/>
      <c r="ALB11" s="15"/>
      <c r="ALC11" s="15"/>
      <c r="ALD11" s="15"/>
      <c r="ALE11" s="15"/>
      <c r="ALF11" s="15"/>
      <c r="ALG11" s="15"/>
      <c r="ALH11" s="15"/>
      <c r="ALI11" s="15"/>
      <c r="ALJ11" s="15"/>
      <c r="ALK11" s="15"/>
      <c r="ALL11" s="15"/>
      <c r="ALM11" s="15"/>
      <c r="ALN11" s="15"/>
      <c r="ALO11" s="15"/>
      <c r="ALP11" s="15"/>
      <c r="ALQ11" s="15"/>
      <c r="ALR11" s="15"/>
      <c r="ALS11" s="15"/>
      <c r="ALT11" s="15"/>
      <c r="ALU11" s="15"/>
      <c r="ALV11" s="15"/>
      <c r="ALW11" s="15"/>
      <c r="ALX11" s="15"/>
      <c r="ALY11" s="15"/>
      <c r="ALZ11" s="15"/>
      <c r="AMA11" s="15"/>
      <c r="AMB11" s="15"/>
      <c r="AMC11" s="15"/>
      <c r="AMD11" s="15"/>
      <c r="AME11" s="15"/>
      <c r="AMF11" s="15"/>
      <c r="AMG11" s="15"/>
      <c r="AMH11" s="15"/>
      <c r="AMI11" s="15"/>
      <c r="AMJ11" s="15"/>
    </row>
    <row r="12" spans="1:1024" s="16" customFormat="1" ht="22.5" customHeight="1" x14ac:dyDescent="0.2">
      <c r="A12" s="8" t="s">
        <v>103</v>
      </c>
      <c r="B12" s="8"/>
      <c r="C12" s="7" t="s">
        <v>104</v>
      </c>
      <c r="D12" s="7"/>
      <c r="E12" s="7"/>
      <c r="F12" s="7"/>
      <c r="G12" s="7"/>
      <c r="H12" s="7"/>
      <c r="I12" s="7"/>
      <c r="AIZ12" s="15"/>
      <c r="AJA12" s="15"/>
      <c r="AJB12" s="15"/>
      <c r="AJC12" s="15"/>
      <c r="AJD12" s="15"/>
      <c r="AJE12" s="15"/>
      <c r="AJF12" s="15"/>
      <c r="AJG12" s="15"/>
      <c r="AJH12" s="15"/>
      <c r="AJI12" s="15"/>
      <c r="AJJ12" s="15"/>
      <c r="AJK12" s="15"/>
      <c r="AJL12" s="15"/>
      <c r="AJM12" s="15"/>
      <c r="AJN12" s="15"/>
      <c r="AJO12" s="15"/>
      <c r="AJP12" s="15"/>
      <c r="AJQ12" s="15"/>
      <c r="AJR12" s="15"/>
      <c r="AJS12" s="15"/>
      <c r="AJT12" s="15"/>
      <c r="AJU12" s="15"/>
      <c r="AJV12" s="15"/>
      <c r="AJW12" s="15"/>
      <c r="AJX12" s="15"/>
      <c r="AJY12" s="15"/>
      <c r="AJZ12" s="15"/>
      <c r="AKA12" s="15"/>
      <c r="AKB12" s="15"/>
      <c r="AKC12" s="15"/>
      <c r="AKD12" s="15"/>
      <c r="AKE12" s="15"/>
      <c r="AKF12" s="15"/>
      <c r="AKG12" s="15"/>
      <c r="AKH12" s="15"/>
      <c r="AKI12" s="15"/>
      <c r="AKJ12" s="15"/>
      <c r="AKK12" s="15"/>
      <c r="AKL12" s="15"/>
      <c r="AKM12" s="15"/>
      <c r="AKN12" s="15"/>
      <c r="AKO12" s="15"/>
      <c r="AKP12" s="15"/>
      <c r="AKQ12" s="15"/>
      <c r="AKR12" s="15"/>
      <c r="AKS12" s="15"/>
      <c r="AKT12" s="15"/>
      <c r="AKU12" s="15"/>
      <c r="AKV12" s="15"/>
      <c r="AKW12" s="15"/>
      <c r="AKX12" s="15"/>
      <c r="AKY12" s="15"/>
      <c r="AKZ12" s="15"/>
      <c r="ALA12" s="15"/>
      <c r="ALB12" s="15"/>
      <c r="ALC12" s="15"/>
      <c r="ALD12" s="15"/>
      <c r="ALE12" s="15"/>
      <c r="ALF12" s="15"/>
      <c r="ALG12" s="15"/>
      <c r="ALH12" s="15"/>
      <c r="ALI12" s="15"/>
      <c r="ALJ12" s="15"/>
      <c r="ALK12" s="15"/>
      <c r="ALL12" s="15"/>
      <c r="ALM12" s="15"/>
      <c r="ALN12" s="15"/>
      <c r="ALO12" s="15"/>
      <c r="ALP12" s="15"/>
      <c r="ALQ12" s="15"/>
      <c r="ALR12" s="15"/>
      <c r="ALS12" s="15"/>
      <c r="ALT12" s="15"/>
      <c r="ALU12" s="15"/>
      <c r="ALV12" s="15"/>
      <c r="ALW12" s="15"/>
      <c r="ALX12" s="15"/>
      <c r="ALY12" s="15"/>
      <c r="ALZ12" s="15"/>
      <c r="AMA12" s="15"/>
      <c r="AMB12" s="15"/>
      <c r="AMC12" s="15"/>
      <c r="AMD12" s="15"/>
      <c r="AME12" s="15"/>
      <c r="AMF12" s="15"/>
      <c r="AMG12" s="15"/>
      <c r="AMH12" s="15"/>
      <c r="AMI12" s="15"/>
      <c r="AMJ12" s="15"/>
    </row>
    <row r="13" spans="1:1024" s="16" customFormat="1" ht="22.5" customHeight="1" x14ac:dyDescent="0.2">
      <c r="A13" s="6" t="s">
        <v>105</v>
      </c>
      <c r="B13" s="6"/>
      <c r="C13" s="9" t="s">
        <v>106</v>
      </c>
      <c r="D13" s="9"/>
      <c r="E13" s="9"/>
      <c r="F13" s="9"/>
      <c r="G13" s="9"/>
      <c r="H13" s="9"/>
      <c r="I13" s="9"/>
      <c r="AIZ13" s="15"/>
      <c r="AJA13" s="15"/>
      <c r="AJB13" s="15"/>
      <c r="AJC13" s="15"/>
      <c r="AJD13" s="15"/>
      <c r="AJE13" s="15"/>
      <c r="AJF13" s="15"/>
      <c r="AJG13" s="15"/>
      <c r="AJH13" s="15"/>
      <c r="AJI13" s="15"/>
      <c r="AJJ13" s="15"/>
      <c r="AJK13" s="15"/>
      <c r="AJL13" s="15"/>
      <c r="AJM13" s="15"/>
      <c r="AJN13" s="15"/>
      <c r="AJO13" s="15"/>
      <c r="AJP13" s="15"/>
      <c r="AJQ13" s="15"/>
      <c r="AJR13" s="15"/>
      <c r="AJS13" s="15"/>
      <c r="AJT13" s="15"/>
      <c r="AJU13" s="15"/>
      <c r="AJV13" s="15"/>
      <c r="AJW13" s="15"/>
      <c r="AJX13" s="15"/>
      <c r="AJY13" s="15"/>
      <c r="AJZ13" s="15"/>
      <c r="AKA13" s="15"/>
      <c r="AKB13" s="15"/>
      <c r="AKC13" s="15"/>
      <c r="AKD13" s="15"/>
      <c r="AKE13" s="15"/>
      <c r="AKF13" s="15"/>
      <c r="AKG13" s="15"/>
      <c r="AKH13" s="15"/>
      <c r="AKI13" s="15"/>
      <c r="AKJ13" s="15"/>
      <c r="AKK13" s="15"/>
      <c r="AKL13" s="15"/>
      <c r="AKM13" s="15"/>
      <c r="AKN13" s="15"/>
      <c r="AKO13" s="15"/>
      <c r="AKP13" s="15"/>
      <c r="AKQ13" s="15"/>
      <c r="AKR13" s="15"/>
      <c r="AKS13" s="15"/>
      <c r="AKT13" s="15"/>
      <c r="AKU13" s="15"/>
      <c r="AKV13" s="15"/>
      <c r="AKW13" s="15"/>
      <c r="AKX13" s="15"/>
      <c r="AKY13" s="15"/>
      <c r="AKZ13" s="15"/>
      <c r="ALA13" s="15"/>
      <c r="ALB13" s="15"/>
      <c r="ALC13" s="15"/>
      <c r="ALD13" s="15"/>
      <c r="ALE13" s="15"/>
      <c r="ALF13" s="15"/>
      <c r="ALG13" s="15"/>
      <c r="ALH13" s="15"/>
      <c r="ALI13" s="15"/>
      <c r="ALJ13" s="15"/>
      <c r="ALK13" s="15"/>
      <c r="ALL13" s="15"/>
      <c r="ALM13" s="15"/>
      <c r="ALN13" s="15"/>
      <c r="ALO13" s="15"/>
      <c r="ALP13" s="15"/>
      <c r="ALQ13" s="15"/>
      <c r="ALR13" s="15"/>
      <c r="ALS13" s="15"/>
      <c r="ALT13" s="15"/>
      <c r="ALU13" s="15"/>
      <c r="ALV13" s="15"/>
      <c r="ALW13" s="15"/>
      <c r="ALX13" s="15"/>
      <c r="ALY13" s="15"/>
      <c r="ALZ13" s="15"/>
      <c r="AMA13" s="15"/>
      <c r="AMB13" s="15"/>
      <c r="AMC13" s="15"/>
      <c r="AMD13" s="15"/>
      <c r="AME13" s="15"/>
      <c r="AMF13" s="15"/>
      <c r="AMG13" s="15"/>
      <c r="AMH13" s="15"/>
      <c r="AMI13" s="15"/>
      <c r="AMJ13" s="15"/>
    </row>
    <row r="14" spans="1:1024" s="16" customFormat="1" ht="96" customHeight="1" x14ac:dyDescent="0.2">
      <c r="A14" s="5" t="s">
        <v>18</v>
      </c>
      <c r="B14" s="5"/>
      <c r="C14" s="4" t="s">
        <v>107</v>
      </c>
      <c r="D14" s="4"/>
      <c r="E14" s="4"/>
      <c r="F14" s="4"/>
      <c r="G14" s="4"/>
      <c r="H14" s="4"/>
      <c r="I14" s="4"/>
      <c r="AIZ14" s="15"/>
      <c r="AJA14" s="15"/>
      <c r="AJB14" s="15"/>
      <c r="AJC14" s="15"/>
      <c r="AJD14" s="15"/>
      <c r="AJE14" s="15"/>
      <c r="AJF14" s="15"/>
      <c r="AJG14" s="15"/>
      <c r="AJH14" s="15"/>
      <c r="AJI14" s="15"/>
      <c r="AJJ14" s="15"/>
      <c r="AJK14" s="15"/>
      <c r="AJL14" s="15"/>
      <c r="AJM14" s="15"/>
      <c r="AJN14" s="15"/>
      <c r="AJO14" s="15"/>
      <c r="AJP14" s="15"/>
      <c r="AJQ14" s="15"/>
      <c r="AJR14" s="15"/>
      <c r="AJS14" s="15"/>
      <c r="AJT14" s="15"/>
      <c r="AJU14" s="15"/>
      <c r="AJV14" s="15"/>
      <c r="AJW14" s="15"/>
      <c r="AJX14" s="15"/>
      <c r="AJY14" s="15"/>
      <c r="AJZ14" s="15"/>
      <c r="AKA14" s="15"/>
      <c r="AKB14" s="15"/>
      <c r="AKC14" s="15"/>
      <c r="AKD14" s="15"/>
      <c r="AKE14" s="15"/>
      <c r="AKF14" s="15"/>
      <c r="AKG14" s="15"/>
      <c r="AKH14" s="15"/>
      <c r="AKI14" s="15"/>
      <c r="AKJ14" s="15"/>
      <c r="AKK14" s="15"/>
      <c r="AKL14" s="15"/>
      <c r="AKM14" s="15"/>
      <c r="AKN14" s="15"/>
      <c r="AKO14" s="15"/>
      <c r="AKP14" s="15"/>
      <c r="AKQ14" s="15"/>
      <c r="AKR14" s="15"/>
      <c r="AKS14" s="15"/>
      <c r="AKT14" s="15"/>
      <c r="AKU14" s="15"/>
      <c r="AKV14" s="15"/>
      <c r="AKW14" s="15"/>
      <c r="AKX14" s="15"/>
      <c r="AKY14" s="15"/>
      <c r="AKZ14" s="15"/>
      <c r="ALA14" s="15"/>
      <c r="ALB14" s="15"/>
      <c r="ALC14" s="15"/>
      <c r="ALD14" s="15"/>
      <c r="ALE14" s="15"/>
      <c r="ALF14" s="15"/>
      <c r="ALG14" s="15"/>
      <c r="ALH14" s="15"/>
      <c r="ALI14" s="15"/>
      <c r="ALJ14" s="15"/>
      <c r="ALK14" s="15"/>
      <c r="ALL14" s="15"/>
      <c r="ALM14" s="15"/>
      <c r="ALN14" s="15"/>
      <c r="ALO14" s="15"/>
      <c r="ALP14" s="15"/>
      <c r="ALQ14" s="15"/>
      <c r="ALR14" s="15"/>
      <c r="ALS14" s="15"/>
      <c r="ALT14" s="15"/>
      <c r="ALU14" s="15"/>
      <c r="ALV14" s="15"/>
      <c r="ALW14" s="15"/>
      <c r="ALX14" s="15"/>
      <c r="ALY14" s="15"/>
      <c r="ALZ14" s="15"/>
      <c r="AMA14" s="15"/>
      <c r="AMB14" s="15"/>
      <c r="AMC14" s="15"/>
      <c r="AMD14" s="15"/>
      <c r="AME14" s="15"/>
      <c r="AMF14" s="15"/>
      <c r="AMG14" s="15"/>
      <c r="AMH14" s="15"/>
      <c r="AMI14" s="15"/>
      <c r="AMJ14" s="15"/>
    </row>
    <row r="15" spans="1:1024" s="16" customFormat="1" ht="12.75" customHeight="1" x14ac:dyDescent="0.2">
      <c r="A15" s="8" t="s">
        <v>19</v>
      </c>
      <c r="B15" s="8"/>
      <c r="C15" s="7" t="s">
        <v>108</v>
      </c>
      <c r="D15" s="7"/>
      <c r="E15" s="7"/>
      <c r="F15" s="7"/>
      <c r="G15" s="7"/>
      <c r="H15" s="7"/>
      <c r="I15" s="7"/>
      <c r="AIZ15" s="15"/>
      <c r="AJA15" s="15"/>
      <c r="AJB15" s="15"/>
      <c r="AJC15" s="15"/>
      <c r="AJD15" s="15"/>
      <c r="AJE15" s="15"/>
      <c r="AJF15" s="15"/>
      <c r="AJG15" s="15"/>
      <c r="AJH15" s="15"/>
      <c r="AJI15" s="15"/>
      <c r="AJJ15" s="15"/>
      <c r="AJK15" s="15"/>
      <c r="AJL15" s="15"/>
      <c r="AJM15" s="15"/>
      <c r="AJN15" s="15"/>
      <c r="AJO15" s="15"/>
      <c r="AJP15" s="15"/>
      <c r="AJQ15" s="15"/>
      <c r="AJR15" s="15"/>
      <c r="AJS15" s="15"/>
      <c r="AJT15" s="15"/>
      <c r="AJU15" s="15"/>
      <c r="AJV15" s="15"/>
      <c r="AJW15" s="15"/>
      <c r="AJX15" s="15"/>
      <c r="AJY15" s="15"/>
      <c r="AJZ15" s="15"/>
      <c r="AKA15" s="15"/>
      <c r="AKB15" s="15"/>
      <c r="AKC15" s="15"/>
      <c r="AKD15" s="15"/>
      <c r="AKE15" s="15"/>
      <c r="AKF15" s="15"/>
      <c r="AKG15" s="15"/>
      <c r="AKH15" s="15"/>
      <c r="AKI15" s="15"/>
      <c r="AKJ15" s="15"/>
      <c r="AKK15" s="15"/>
      <c r="AKL15" s="15"/>
      <c r="AKM15" s="15"/>
      <c r="AKN15" s="15"/>
      <c r="AKO15" s="15"/>
      <c r="AKP15" s="15"/>
      <c r="AKQ15" s="15"/>
      <c r="AKR15" s="15"/>
      <c r="AKS15" s="15"/>
      <c r="AKT15" s="15"/>
      <c r="AKU15" s="15"/>
      <c r="AKV15" s="15"/>
      <c r="AKW15" s="15"/>
      <c r="AKX15" s="15"/>
      <c r="AKY15" s="15"/>
      <c r="AKZ15" s="15"/>
      <c r="ALA15" s="15"/>
      <c r="ALB15" s="15"/>
      <c r="ALC15" s="15"/>
      <c r="ALD15" s="15"/>
      <c r="ALE15" s="15"/>
      <c r="ALF15" s="15"/>
      <c r="ALG15" s="15"/>
      <c r="ALH15" s="15"/>
      <c r="ALI15" s="15"/>
      <c r="ALJ15" s="15"/>
      <c r="ALK15" s="15"/>
      <c r="ALL15" s="15"/>
      <c r="ALM15" s="15"/>
      <c r="ALN15" s="15"/>
      <c r="ALO15" s="15"/>
      <c r="ALP15" s="15"/>
      <c r="ALQ15" s="15"/>
      <c r="ALR15" s="15"/>
      <c r="ALS15" s="15"/>
      <c r="ALT15" s="15"/>
      <c r="ALU15" s="15"/>
      <c r="ALV15" s="15"/>
      <c r="ALW15" s="15"/>
      <c r="ALX15" s="15"/>
      <c r="ALY15" s="15"/>
      <c r="ALZ15" s="15"/>
      <c r="AMA15" s="15"/>
      <c r="AMB15" s="15"/>
      <c r="AMC15" s="15"/>
      <c r="AMD15" s="15"/>
      <c r="AME15" s="15"/>
      <c r="AMF15" s="15"/>
      <c r="AMG15" s="15"/>
      <c r="AMH15" s="15"/>
      <c r="AMI15" s="15"/>
      <c r="AMJ15" s="15"/>
    </row>
    <row r="16" spans="1:1024" s="16" customFormat="1" ht="12.75" customHeight="1" x14ac:dyDescent="0.2">
      <c r="A16" s="8" t="s">
        <v>109</v>
      </c>
      <c r="B16" s="8"/>
      <c r="C16" s="7" t="s">
        <v>110</v>
      </c>
      <c r="D16" s="7"/>
      <c r="E16" s="7"/>
      <c r="F16" s="7"/>
      <c r="G16" s="7"/>
      <c r="H16" s="7"/>
      <c r="I16" s="7"/>
      <c r="AIZ16" s="15"/>
      <c r="AJA16" s="15"/>
      <c r="AJB16" s="15"/>
      <c r="AJC16" s="15"/>
      <c r="AJD16" s="15"/>
      <c r="AJE16" s="15"/>
      <c r="AJF16" s="15"/>
      <c r="AJG16" s="15"/>
      <c r="AJH16" s="15"/>
      <c r="AJI16" s="15"/>
      <c r="AJJ16" s="15"/>
      <c r="AJK16" s="15"/>
      <c r="AJL16" s="15"/>
      <c r="AJM16" s="15"/>
      <c r="AJN16" s="15"/>
      <c r="AJO16" s="15"/>
      <c r="AJP16" s="15"/>
      <c r="AJQ16" s="15"/>
      <c r="AJR16" s="15"/>
      <c r="AJS16" s="15"/>
      <c r="AJT16" s="15"/>
      <c r="AJU16" s="15"/>
      <c r="AJV16" s="15"/>
      <c r="AJW16" s="15"/>
      <c r="AJX16" s="15"/>
      <c r="AJY16" s="15"/>
      <c r="AJZ16" s="15"/>
      <c r="AKA16" s="15"/>
      <c r="AKB16" s="15"/>
      <c r="AKC16" s="15"/>
      <c r="AKD16" s="15"/>
      <c r="AKE16" s="15"/>
      <c r="AKF16" s="15"/>
      <c r="AKG16" s="15"/>
      <c r="AKH16" s="15"/>
      <c r="AKI16" s="15"/>
      <c r="AKJ16" s="15"/>
      <c r="AKK16" s="15"/>
      <c r="AKL16" s="15"/>
      <c r="AKM16" s="15"/>
      <c r="AKN16" s="15"/>
      <c r="AKO16" s="15"/>
      <c r="AKP16" s="15"/>
      <c r="AKQ16" s="15"/>
      <c r="AKR16" s="15"/>
      <c r="AKS16" s="15"/>
      <c r="AKT16" s="15"/>
      <c r="AKU16" s="15"/>
      <c r="AKV16" s="15"/>
      <c r="AKW16" s="15"/>
      <c r="AKX16" s="15"/>
      <c r="AKY16" s="15"/>
      <c r="AKZ16" s="15"/>
      <c r="ALA16" s="15"/>
      <c r="ALB16" s="15"/>
      <c r="ALC16" s="15"/>
      <c r="ALD16" s="15"/>
      <c r="ALE16" s="15"/>
      <c r="ALF16" s="15"/>
      <c r="ALG16" s="15"/>
      <c r="ALH16" s="15"/>
      <c r="ALI16" s="15"/>
      <c r="ALJ16" s="15"/>
      <c r="ALK16" s="15"/>
      <c r="ALL16" s="15"/>
      <c r="ALM16" s="15"/>
      <c r="ALN16" s="15"/>
      <c r="ALO16" s="15"/>
      <c r="ALP16" s="15"/>
      <c r="ALQ16" s="15"/>
      <c r="ALR16" s="15"/>
      <c r="ALS16" s="15"/>
      <c r="ALT16" s="15"/>
      <c r="ALU16" s="15"/>
      <c r="ALV16" s="15"/>
      <c r="ALW16" s="15"/>
      <c r="ALX16" s="15"/>
      <c r="ALY16" s="15"/>
      <c r="ALZ16" s="15"/>
      <c r="AMA16" s="15"/>
      <c r="AMB16" s="15"/>
      <c r="AMC16" s="15"/>
      <c r="AMD16" s="15"/>
      <c r="AME16" s="15"/>
      <c r="AMF16" s="15"/>
      <c r="AMG16" s="15"/>
      <c r="AMH16" s="15"/>
      <c r="AMI16" s="15"/>
      <c r="AMJ16" s="15"/>
    </row>
    <row r="17" spans="1:1024" s="16" customFormat="1" ht="22.5" customHeight="1" x14ac:dyDescent="0.2">
      <c r="A17" s="8" t="s">
        <v>111</v>
      </c>
      <c r="B17" s="8"/>
      <c r="C17" s="7" t="s">
        <v>112</v>
      </c>
      <c r="D17" s="7"/>
      <c r="E17" s="7"/>
      <c r="F17" s="7"/>
      <c r="G17" s="7"/>
      <c r="H17" s="7"/>
      <c r="I17" s="7"/>
      <c r="AIZ17" s="15"/>
      <c r="AJA17" s="15"/>
      <c r="AJB17" s="15"/>
      <c r="AJC17" s="15"/>
      <c r="AJD17" s="15"/>
      <c r="AJE17" s="15"/>
      <c r="AJF17" s="15"/>
      <c r="AJG17" s="15"/>
      <c r="AJH17" s="15"/>
      <c r="AJI17" s="15"/>
      <c r="AJJ17" s="15"/>
      <c r="AJK17" s="15"/>
      <c r="AJL17" s="15"/>
      <c r="AJM17" s="15"/>
      <c r="AJN17" s="15"/>
      <c r="AJO17" s="15"/>
      <c r="AJP17" s="15"/>
      <c r="AJQ17" s="15"/>
      <c r="AJR17" s="15"/>
      <c r="AJS17" s="15"/>
      <c r="AJT17" s="15"/>
      <c r="AJU17" s="15"/>
      <c r="AJV17" s="15"/>
      <c r="AJW17" s="15"/>
      <c r="AJX17" s="15"/>
      <c r="AJY17" s="15"/>
      <c r="AJZ17" s="15"/>
      <c r="AKA17" s="15"/>
      <c r="AKB17" s="15"/>
      <c r="AKC17" s="15"/>
      <c r="AKD17" s="15"/>
      <c r="AKE17" s="15"/>
      <c r="AKF17" s="15"/>
      <c r="AKG17" s="15"/>
      <c r="AKH17" s="15"/>
      <c r="AKI17" s="15"/>
      <c r="AKJ17" s="15"/>
      <c r="AKK17" s="15"/>
      <c r="AKL17" s="15"/>
      <c r="AKM17" s="15"/>
      <c r="AKN17" s="15"/>
      <c r="AKO17" s="15"/>
      <c r="AKP17" s="15"/>
      <c r="AKQ17" s="15"/>
      <c r="AKR17" s="15"/>
      <c r="AKS17" s="15"/>
      <c r="AKT17" s="15"/>
      <c r="AKU17" s="15"/>
      <c r="AKV17" s="15"/>
      <c r="AKW17" s="15"/>
      <c r="AKX17" s="15"/>
      <c r="AKY17" s="15"/>
      <c r="AKZ17" s="15"/>
      <c r="ALA17" s="15"/>
      <c r="ALB17" s="15"/>
      <c r="ALC17" s="15"/>
      <c r="ALD17" s="15"/>
      <c r="ALE17" s="15"/>
      <c r="ALF17" s="15"/>
      <c r="ALG17" s="15"/>
      <c r="ALH17" s="15"/>
      <c r="ALI17" s="15"/>
      <c r="ALJ17" s="15"/>
      <c r="ALK17" s="15"/>
      <c r="ALL17" s="15"/>
      <c r="ALM17" s="15"/>
      <c r="ALN17" s="15"/>
      <c r="ALO17" s="15"/>
      <c r="ALP17" s="15"/>
      <c r="ALQ17" s="15"/>
      <c r="ALR17" s="15"/>
      <c r="ALS17" s="15"/>
      <c r="ALT17" s="15"/>
      <c r="ALU17" s="15"/>
      <c r="ALV17" s="15"/>
      <c r="ALW17" s="15"/>
      <c r="ALX17" s="15"/>
      <c r="ALY17" s="15"/>
      <c r="ALZ17" s="15"/>
      <c r="AMA17" s="15"/>
      <c r="AMB17" s="15"/>
      <c r="AMC17" s="15"/>
      <c r="AMD17" s="15"/>
      <c r="AME17" s="15"/>
      <c r="AMF17" s="15"/>
      <c r="AMG17" s="15"/>
      <c r="AMH17" s="15"/>
      <c r="AMI17" s="15"/>
      <c r="AMJ17" s="15"/>
    </row>
    <row r="18" spans="1:1024" s="16" customFormat="1" ht="32.65" customHeight="1" x14ac:dyDescent="0.2">
      <c r="A18" s="8" t="s">
        <v>113</v>
      </c>
      <c r="B18" s="8"/>
      <c r="C18" s="7" t="s">
        <v>114</v>
      </c>
      <c r="D18" s="7"/>
      <c r="E18" s="7"/>
      <c r="F18" s="7"/>
      <c r="G18" s="7"/>
      <c r="H18" s="7"/>
      <c r="I18" s="7"/>
      <c r="AIZ18" s="15"/>
      <c r="AJA18" s="15"/>
      <c r="AJB18" s="15"/>
      <c r="AJC18" s="15"/>
      <c r="AJD18" s="15"/>
      <c r="AJE18" s="15"/>
      <c r="AJF18" s="15"/>
      <c r="AJG18" s="15"/>
      <c r="AJH18" s="15"/>
      <c r="AJI18" s="15"/>
      <c r="AJJ18" s="15"/>
      <c r="AJK18" s="15"/>
      <c r="AJL18" s="15"/>
      <c r="AJM18" s="15"/>
      <c r="AJN18" s="15"/>
      <c r="AJO18" s="15"/>
      <c r="AJP18" s="15"/>
      <c r="AJQ18" s="15"/>
      <c r="AJR18" s="15"/>
      <c r="AJS18" s="15"/>
      <c r="AJT18" s="15"/>
      <c r="AJU18" s="15"/>
      <c r="AJV18" s="15"/>
      <c r="AJW18" s="15"/>
      <c r="AJX18" s="15"/>
      <c r="AJY18" s="15"/>
      <c r="AJZ18" s="15"/>
      <c r="AKA18" s="15"/>
      <c r="AKB18" s="15"/>
      <c r="AKC18" s="15"/>
      <c r="AKD18" s="15"/>
      <c r="AKE18" s="15"/>
      <c r="AKF18" s="15"/>
      <c r="AKG18" s="15"/>
      <c r="AKH18" s="15"/>
      <c r="AKI18" s="15"/>
      <c r="AKJ18" s="15"/>
      <c r="AKK18" s="15"/>
      <c r="AKL18" s="15"/>
      <c r="AKM18" s="15"/>
      <c r="AKN18" s="15"/>
      <c r="AKO18" s="15"/>
      <c r="AKP18" s="15"/>
      <c r="AKQ18" s="15"/>
      <c r="AKR18" s="15"/>
      <c r="AKS18" s="15"/>
      <c r="AKT18" s="15"/>
      <c r="AKU18" s="15"/>
      <c r="AKV18" s="15"/>
      <c r="AKW18" s="15"/>
      <c r="AKX18" s="15"/>
      <c r="AKY18" s="15"/>
      <c r="AKZ18" s="15"/>
      <c r="ALA18" s="15"/>
      <c r="ALB18" s="15"/>
      <c r="ALC18" s="15"/>
      <c r="ALD18" s="15"/>
      <c r="ALE18" s="15"/>
      <c r="ALF18" s="15"/>
      <c r="ALG18" s="15"/>
      <c r="ALH18" s="15"/>
      <c r="ALI18" s="15"/>
      <c r="ALJ18" s="15"/>
      <c r="ALK18" s="15"/>
      <c r="ALL18" s="15"/>
      <c r="ALM18" s="15"/>
      <c r="ALN18" s="15"/>
      <c r="ALO18" s="15"/>
      <c r="ALP18" s="15"/>
      <c r="ALQ18" s="15"/>
      <c r="ALR18" s="15"/>
      <c r="ALS18" s="15"/>
      <c r="ALT18" s="15"/>
      <c r="ALU18" s="15"/>
      <c r="ALV18" s="15"/>
      <c r="ALW18" s="15"/>
      <c r="ALX18" s="15"/>
      <c r="ALY18" s="15"/>
      <c r="ALZ18" s="15"/>
      <c r="AMA18" s="15"/>
      <c r="AMB18" s="15"/>
      <c r="AMC18" s="15"/>
      <c r="AMD18" s="15"/>
      <c r="AME18" s="15"/>
      <c r="AMF18" s="15"/>
      <c r="AMG18" s="15"/>
      <c r="AMH18" s="15"/>
      <c r="AMI18" s="15"/>
      <c r="AMJ18" s="15"/>
    </row>
    <row r="19" spans="1:1024" s="16" customFormat="1" ht="12.75" customHeight="1" x14ac:dyDescent="0.2">
      <c r="A19" s="8" t="s">
        <v>24</v>
      </c>
      <c r="B19" s="8"/>
      <c r="C19" s="7" t="s">
        <v>115</v>
      </c>
      <c r="D19" s="7"/>
      <c r="E19" s="7"/>
      <c r="F19" s="7"/>
      <c r="G19" s="7"/>
      <c r="H19" s="7"/>
      <c r="I19" s="7"/>
      <c r="AIZ19" s="15"/>
      <c r="AJA19" s="15"/>
      <c r="AJB19" s="15"/>
      <c r="AJC19" s="15"/>
      <c r="AJD19" s="15"/>
      <c r="AJE19" s="15"/>
      <c r="AJF19" s="15"/>
      <c r="AJG19" s="15"/>
      <c r="AJH19" s="15"/>
      <c r="AJI19" s="15"/>
      <c r="AJJ19" s="15"/>
      <c r="AJK19" s="15"/>
      <c r="AJL19" s="15"/>
      <c r="AJM19" s="15"/>
      <c r="AJN19" s="15"/>
      <c r="AJO19" s="15"/>
      <c r="AJP19" s="15"/>
      <c r="AJQ19" s="15"/>
      <c r="AJR19" s="15"/>
      <c r="AJS19" s="15"/>
      <c r="AJT19" s="15"/>
      <c r="AJU19" s="15"/>
      <c r="AJV19" s="15"/>
      <c r="AJW19" s="15"/>
      <c r="AJX19" s="15"/>
      <c r="AJY19" s="15"/>
      <c r="AJZ19" s="15"/>
      <c r="AKA19" s="15"/>
      <c r="AKB19" s="15"/>
      <c r="AKC19" s="15"/>
      <c r="AKD19" s="15"/>
      <c r="AKE19" s="15"/>
      <c r="AKF19" s="15"/>
      <c r="AKG19" s="15"/>
      <c r="AKH19" s="15"/>
      <c r="AKI19" s="15"/>
      <c r="AKJ19" s="15"/>
      <c r="AKK19" s="15"/>
      <c r="AKL19" s="15"/>
      <c r="AKM19" s="15"/>
      <c r="AKN19" s="15"/>
      <c r="AKO19" s="15"/>
      <c r="AKP19" s="15"/>
      <c r="AKQ19" s="15"/>
      <c r="AKR19" s="15"/>
      <c r="AKS19" s="15"/>
      <c r="AKT19" s="15"/>
      <c r="AKU19" s="15"/>
      <c r="AKV19" s="15"/>
      <c r="AKW19" s="15"/>
      <c r="AKX19" s="15"/>
      <c r="AKY19" s="15"/>
      <c r="AKZ19" s="15"/>
      <c r="ALA19" s="15"/>
      <c r="ALB19" s="15"/>
      <c r="ALC19" s="15"/>
      <c r="ALD19" s="15"/>
      <c r="ALE19" s="15"/>
      <c r="ALF19" s="15"/>
      <c r="ALG19" s="15"/>
      <c r="ALH19" s="15"/>
      <c r="ALI19" s="15"/>
      <c r="ALJ19" s="15"/>
      <c r="ALK19" s="15"/>
      <c r="ALL19" s="15"/>
      <c r="ALM19" s="15"/>
      <c r="ALN19" s="15"/>
      <c r="ALO19" s="15"/>
      <c r="ALP19" s="15"/>
      <c r="ALQ19" s="15"/>
      <c r="ALR19" s="15"/>
      <c r="ALS19" s="15"/>
      <c r="ALT19" s="15"/>
      <c r="ALU19" s="15"/>
      <c r="ALV19" s="15"/>
      <c r="ALW19" s="15"/>
      <c r="ALX19" s="15"/>
      <c r="ALY19" s="15"/>
      <c r="ALZ19" s="15"/>
      <c r="AMA19" s="15"/>
      <c r="AMB19" s="15"/>
      <c r="AMC19" s="15"/>
      <c r="AMD19" s="15"/>
      <c r="AME19" s="15"/>
      <c r="AMF19" s="15"/>
      <c r="AMG19" s="15"/>
      <c r="AMH19" s="15"/>
      <c r="AMI19" s="15"/>
      <c r="AMJ19" s="15"/>
    </row>
    <row r="20" spans="1:1024" s="16" customFormat="1" ht="12.75" customHeight="1" x14ac:dyDescent="0.2">
      <c r="A20" s="8" t="s">
        <v>25</v>
      </c>
      <c r="B20" s="8"/>
      <c r="C20" s="7" t="s">
        <v>116</v>
      </c>
      <c r="D20" s="7"/>
      <c r="E20" s="7"/>
      <c r="F20" s="7"/>
      <c r="G20" s="7"/>
      <c r="H20" s="7"/>
      <c r="I20" s="7"/>
      <c r="AIZ20" s="15"/>
      <c r="AJA20" s="15"/>
      <c r="AJB20" s="15"/>
      <c r="AJC20" s="15"/>
      <c r="AJD20" s="15"/>
      <c r="AJE20" s="15"/>
      <c r="AJF20" s="15"/>
      <c r="AJG20" s="15"/>
      <c r="AJH20" s="15"/>
      <c r="AJI20" s="15"/>
      <c r="AJJ20" s="15"/>
      <c r="AJK20" s="15"/>
      <c r="AJL20" s="15"/>
      <c r="AJM20" s="15"/>
      <c r="AJN20" s="15"/>
      <c r="AJO20" s="15"/>
      <c r="AJP20" s="15"/>
      <c r="AJQ20" s="15"/>
      <c r="AJR20" s="15"/>
      <c r="AJS20" s="15"/>
      <c r="AJT20" s="15"/>
      <c r="AJU20" s="15"/>
      <c r="AJV20" s="15"/>
      <c r="AJW20" s="15"/>
      <c r="AJX20" s="15"/>
      <c r="AJY20" s="15"/>
      <c r="AJZ20" s="15"/>
      <c r="AKA20" s="15"/>
      <c r="AKB20" s="15"/>
      <c r="AKC20" s="15"/>
      <c r="AKD20" s="15"/>
      <c r="AKE20" s="15"/>
      <c r="AKF20" s="15"/>
      <c r="AKG20" s="15"/>
      <c r="AKH20" s="15"/>
      <c r="AKI20" s="15"/>
      <c r="AKJ20" s="15"/>
      <c r="AKK20" s="15"/>
      <c r="AKL20" s="15"/>
      <c r="AKM20" s="15"/>
      <c r="AKN20" s="15"/>
      <c r="AKO20" s="15"/>
      <c r="AKP20" s="15"/>
      <c r="AKQ20" s="15"/>
      <c r="AKR20" s="15"/>
      <c r="AKS20" s="15"/>
      <c r="AKT20" s="15"/>
      <c r="AKU20" s="15"/>
      <c r="AKV20" s="15"/>
      <c r="AKW20" s="15"/>
      <c r="AKX20" s="15"/>
      <c r="AKY20" s="15"/>
      <c r="AKZ20" s="15"/>
      <c r="ALA20" s="15"/>
      <c r="ALB20" s="15"/>
      <c r="ALC20" s="15"/>
      <c r="ALD20" s="15"/>
      <c r="ALE20" s="15"/>
      <c r="ALF20" s="15"/>
      <c r="ALG20" s="15"/>
      <c r="ALH20" s="15"/>
      <c r="ALI20" s="15"/>
      <c r="ALJ20" s="15"/>
      <c r="ALK20" s="15"/>
      <c r="ALL20" s="15"/>
      <c r="ALM20" s="15"/>
      <c r="ALN20" s="15"/>
      <c r="ALO20" s="15"/>
      <c r="ALP20" s="15"/>
      <c r="ALQ20" s="15"/>
      <c r="ALR20" s="15"/>
      <c r="ALS20" s="15"/>
      <c r="ALT20" s="15"/>
      <c r="ALU20" s="15"/>
      <c r="ALV20" s="15"/>
      <c r="ALW20" s="15"/>
      <c r="ALX20" s="15"/>
      <c r="ALY20" s="15"/>
      <c r="ALZ20" s="15"/>
      <c r="AMA20" s="15"/>
      <c r="AMB20" s="15"/>
      <c r="AMC20" s="15"/>
      <c r="AMD20" s="15"/>
      <c r="AME20" s="15"/>
      <c r="AMF20" s="15"/>
      <c r="AMG20" s="15"/>
      <c r="AMH20" s="15"/>
      <c r="AMI20" s="15"/>
      <c r="AMJ20" s="15"/>
    </row>
    <row r="21" spans="1:1024" s="16" customFormat="1" ht="12.75" customHeight="1" x14ac:dyDescent="0.2">
      <c r="A21" s="8" t="s">
        <v>117</v>
      </c>
      <c r="B21" s="8"/>
      <c r="C21" s="7" t="s">
        <v>118</v>
      </c>
      <c r="D21" s="7"/>
      <c r="E21" s="7"/>
      <c r="F21" s="7"/>
      <c r="G21" s="7"/>
      <c r="H21" s="7"/>
      <c r="I21" s="7"/>
      <c r="AIZ21" s="15"/>
      <c r="AJA21" s="15"/>
      <c r="AJB21" s="15"/>
      <c r="AJC21" s="15"/>
      <c r="AJD21" s="15"/>
      <c r="AJE21" s="15"/>
      <c r="AJF21" s="15"/>
      <c r="AJG21" s="15"/>
      <c r="AJH21" s="15"/>
      <c r="AJI21" s="15"/>
      <c r="AJJ21" s="15"/>
      <c r="AJK21" s="15"/>
      <c r="AJL21" s="15"/>
      <c r="AJM21" s="15"/>
      <c r="AJN21" s="15"/>
      <c r="AJO21" s="15"/>
      <c r="AJP21" s="15"/>
      <c r="AJQ21" s="15"/>
      <c r="AJR21" s="15"/>
      <c r="AJS21" s="15"/>
      <c r="AJT21" s="15"/>
      <c r="AJU21" s="15"/>
      <c r="AJV21" s="15"/>
      <c r="AJW21" s="15"/>
      <c r="AJX21" s="15"/>
      <c r="AJY21" s="15"/>
      <c r="AJZ21" s="15"/>
      <c r="AKA21" s="15"/>
      <c r="AKB21" s="15"/>
      <c r="AKC21" s="15"/>
      <c r="AKD21" s="15"/>
      <c r="AKE21" s="15"/>
      <c r="AKF21" s="15"/>
      <c r="AKG21" s="15"/>
      <c r="AKH21" s="15"/>
      <c r="AKI21" s="15"/>
      <c r="AKJ21" s="15"/>
      <c r="AKK21" s="15"/>
      <c r="AKL21" s="15"/>
      <c r="AKM21" s="15"/>
      <c r="AKN21" s="15"/>
      <c r="AKO21" s="15"/>
      <c r="AKP21" s="15"/>
      <c r="AKQ21" s="15"/>
      <c r="AKR21" s="15"/>
      <c r="AKS21" s="15"/>
      <c r="AKT21" s="15"/>
      <c r="AKU21" s="15"/>
      <c r="AKV21" s="15"/>
      <c r="AKW21" s="15"/>
      <c r="AKX21" s="15"/>
      <c r="AKY21" s="15"/>
      <c r="AKZ21" s="15"/>
      <c r="ALA21" s="15"/>
      <c r="ALB21" s="15"/>
      <c r="ALC21" s="15"/>
      <c r="ALD21" s="15"/>
      <c r="ALE21" s="15"/>
      <c r="ALF21" s="15"/>
      <c r="ALG21" s="15"/>
      <c r="ALH21" s="15"/>
      <c r="ALI21" s="15"/>
      <c r="ALJ21" s="15"/>
      <c r="ALK21" s="15"/>
      <c r="ALL21" s="15"/>
      <c r="ALM21" s="15"/>
      <c r="ALN21" s="15"/>
      <c r="ALO21" s="15"/>
      <c r="ALP21" s="15"/>
      <c r="ALQ21" s="15"/>
      <c r="ALR21" s="15"/>
      <c r="ALS21" s="15"/>
      <c r="ALT21" s="15"/>
      <c r="ALU21" s="15"/>
      <c r="ALV21" s="15"/>
      <c r="ALW21" s="15"/>
      <c r="ALX21" s="15"/>
      <c r="ALY21" s="15"/>
      <c r="ALZ21" s="15"/>
      <c r="AMA21" s="15"/>
      <c r="AMB21" s="15"/>
      <c r="AMC21" s="15"/>
      <c r="AMD21" s="15"/>
      <c r="AME21" s="15"/>
      <c r="AMF21" s="15"/>
      <c r="AMG21" s="15"/>
      <c r="AMH21" s="15"/>
      <c r="AMI21" s="15"/>
      <c r="AMJ21" s="15"/>
    </row>
    <row r="22" spans="1:1024" s="16" customFormat="1" ht="32.65" customHeight="1" x14ac:dyDescent="0.2">
      <c r="A22" s="8" t="s">
        <v>119</v>
      </c>
      <c r="B22" s="8"/>
      <c r="C22" s="7" t="s">
        <v>120</v>
      </c>
      <c r="D22" s="7"/>
      <c r="E22" s="7"/>
      <c r="F22" s="7"/>
      <c r="G22" s="7"/>
      <c r="H22" s="7"/>
      <c r="I22" s="7"/>
      <c r="AIZ22" s="15"/>
      <c r="AJA22" s="15"/>
      <c r="AJB22" s="15"/>
      <c r="AJC22" s="15"/>
      <c r="AJD22" s="15"/>
      <c r="AJE22" s="15"/>
      <c r="AJF22" s="15"/>
      <c r="AJG22" s="15"/>
      <c r="AJH22" s="15"/>
      <c r="AJI22" s="15"/>
      <c r="AJJ22" s="15"/>
      <c r="AJK22" s="15"/>
      <c r="AJL22" s="15"/>
      <c r="AJM22" s="15"/>
      <c r="AJN22" s="15"/>
      <c r="AJO22" s="15"/>
      <c r="AJP22" s="15"/>
      <c r="AJQ22" s="15"/>
      <c r="AJR22" s="15"/>
      <c r="AJS22" s="15"/>
      <c r="AJT22" s="15"/>
      <c r="AJU22" s="15"/>
      <c r="AJV22" s="15"/>
      <c r="AJW22" s="15"/>
      <c r="AJX22" s="15"/>
      <c r="AJY22" s="15"/>
      <c r="AJZ22" s="15"/>
      <c r="AKA22" s="15"/>
      <c r="AKB22" s="15"/>
      <c r="AKC22" s="15"/>
      <c r="AKD22" s="15"/>
      <c r="AKE22" s="15"/>
      <c r="AKF22" s="15"/>
      <c r="AKG22" s="15"/>
      <c r="AKH22" s="15"/>
      <c r="AKI22" s="15"/>
      <c r="AKJ22" s="15"/>
      <c r="AKK22" s="15"/>
      <c r="AKL22" s="15"/>
      <c r="AKM22" s="15"/>
      <c r="AKN22" s="15"/>
      <c r="AKO22" s="15"/>
      <c r="AKP22" s="15"/>
      <c r="AKQ22" s="15"/>
      <c r="AKR22" s="15"/>
      <c r="AKS22" s="15"/>
      <c r="AKT22" s="15"/>
      <c r="AKU22" s="15"/>
      <c r="AKV22" s="15"/>
      <c r="AKW22" s="15"/>
      <c r="AKX22" s="15"/>
      <c r="AKY22" s="15"/>
      <c r="AKZ22" s="15"/>
      <c r="ALA22" s="15"/>
      <c r="ALB22" s="15"/>
      <c r="ALC22" s="15"/>
      <c r="ALD22" s="15"/>
      <c r="ALE22" s="15"/>
      <c r="ALF22" s="15"/>
      <c r="ALG22" s="15"/>
      <c r="ALH22" s="15"/>
      <c r="ALI22" s="15"/>
      <c r="ALJ22" s="15"/>
      <c r="ALK22" s="15"/>
      <c r="ALL22" s="15"/>
      <c r="ALM22" s="15"/>
      <c r="ALN22" s="15"/>
      <c r="ALO22" s="15"/>
      <c r="ALP22" s="15"/>
      <c r="ALQ22" s="15"/>
      <c r="ALR22" s="15"/>
      <c r="ALS22" s="15"/>
      <c r="ALT22" s="15"/>
      <c r="ALU22" s="15"/>
      <c r="ALV22" s="15"/>
      <c r="ALW22" s="15"/>
      <c r="ALX22" s="15"/>
      <c r="ALY22" s="15"/>
      <c r="ALZ22" s="15"/>
      <c r="AMA22" s="15"/>
      <c r="AMB22" s="15"/>
      <c r="AMC22" s="15"/>
      <c r="AMD22" s="15"/>
      <c r="AME22" s="15"/>
      <c r="AMF22" s="15"/>
      <c r="AMG22" s="15"/>
      <c r="AMH22" s="15"/>
      <c r="AMI22" s="15"/>
      <c r="AMJ22" s="15"/>
    </row>
    <row r="23" spans="1:1024" s="16" customFormat="1" ht="12.75" x14ac:dyDescent="0.2">
      <c r="A23" s="15"/>
      <c r="AJB23" s="15"/>
      <c r="AJC23" s="15"/>
      <c r="AJD23" s="15"/>
      <c r="AJE23" s="15"/>
      <c r="AJF23" s="15"/>
      <c r="AJG23" s="15"/>
      <c r="AJH23" s="15"/>
      <c r="AJI23" s="15"/>
      <c r="AJJ23" s="15"/>
      <c r="AJK23" s="15"/>
      <c r="AJL23" s="15"/>
      <c r="AJM23" s="15"/>
      <c r="AJN23" s="15"/>
      <c r="AJO23" s="15"/>
      <c r="AJP23" s="15"/>
      <c r="AJQ23" s="15"/>
      <c r="AJR23" s="15"/>
      <c r="AJS23" s="15"/>
      <c r="AJT23" s="15"/>
      <c r="AJU23" s="15"/>
      <c r="AJV23" s="15"/>
      <c r="AJW23" s="15"/>
      <c r="AJX23" s="15"/>
      <c r="AJY23" s="15"/>
      <c r="AJZ23" s="15"/>
      <c r="AKA23" s="15"/>
      <c r="AKB23" s="15"/>
      <c r="AKC23" s="15"/>
      <c r="AKD23" s="15"/>
      <c r="AKE23" s="15"/>
      <c r="AKF23" s="15"/>
      <c r="AKG23" s="15"/>
      <c r="AKH23" s="15"/>
      <c r="AKI23" s="15"/>
      <c r="AKJ23" s="15"/>
      <c r="AKK23" s="15"/>
      <c r="AKL23" s="15"/>
      <c r="AKM23" s="15"/>
      <c r="AKN23" s="15"/>
      <c r="AKO23" s="15"/>
      <c r="AKP23" s="15"/>
      <c r="AKQ23" s="15"/>
      <c r="AKR23" s="15"/>
      <c r="AKS23" s="15"/>
      <c r="AKT23" s="15"/>
      <c r="AKU23" s="15"/>
      <c r="AKV23" s="15"/>
      <c r="AKW23" s="15"/>
      <c r="AKX23" s="15"/>
      <c r="AKY23" s="15"/>
      <c r="AKZ23" s="15"/>
      <c r="ALA23" s="15"/>
      <c r="ALB23" s="15"/>
      <c r="ALC23" s="15"/>
      <c r="ALD23" s="15"/>
      <c r="ALE23" s="15"/>
      <c r="ALF23" s="15"/>
      <c r="ALG23" s="15"/>
      <c r="ALH23" s="15"/>
      <c r="ALI23" s="15"/>
      <c r="ALJ23" s="15"/>
      <c r="ALK23" s="15"/>
      <c r="ALL23" s="15"/>
      <c r="ALM23" s="15"/>
      <c r="ALN23" s="15"/>
      <c r="ALO23" s="15"/>
      <c r="ALP23" s="15"/>
      <c r="ALQ23" s="15"/>
      <c r="ALR23" s="15"/>
      <c r="ALS23" s="15"/>
      <c r="ALT23" s="15"/>
      <c r="ALU23" s="15"/>
      <c r="ALV23" s="15"/>
      <c r="ALW23" s="15"/>
      <c r="ALX23" s="15"/>
      <c r="ALY23" s="15"/>
      <c r="ALZ23" s="15"/>
      <c r="AMA23" s="15"/>
      <c r="AMB23" s="15"/>
      <c r="AMC23" s="15"/>
      <c r="AMD23" s="15"/>
      <c r="AME23" s="15"/>
      <c r="AMF23" s="15"/>
      <c r="AMG23" s="15"/>
      <c r="AMH23" s="15"/>
      <c r="AMI23" s="15"/>
      <c r="AMJ23" s="15"/>
    </row>
    <row r="24" spans="1:1024" s="16" customFormat="1" ht="12.75" x14ac:dyDescent="0.2">
      <c r="A24" s="15"/>
      <c r="B24" s="17" t="s">
        <v>121</v>
      </c>
      <c r="AJB24" s="15"/>
      <c r="AJC24" s="15"/>
      <c r="AJD24" s="15"/>
      <c r="AJE24" s="15"/>
      <c r="AJF24" s="15"/>
      <c r="AJG24" s="15"/>
      <c r="AJH24" s="15"/>
      <c r="AJI24" s="15"/>
      <c r="AJJ24" s="15"/>
      <c r="AJK24" s="15"/>
      <c r="AJL24" s="15"/>
      <c r="AJM24" s="15"/>
      <c r="AJN24" s="15"/>
      <c r="AJO24" s="15"/>
      <c r="AJP24" s="15"/>
      <c r="AJQ24" s="15"/>
      <c r="AJR24" s="15"/>
      <c r="AJS24" s="15"/>
      <c r="AJT24" s="15"/>
      <c r="AJU24" s="15"/>
      <c r="AJV24" s="15"/>
      <c r="AJW24" s="15"/>
      <c r="AJX24" s="15"/>
      <c r="AJY24" s="15"/>
      <c r="AJZ24" s="15"/>
      <c r="AKA24" s="15"/>
      <c r="AKB24" s="15"/>
      <c r="AKC24" s="15"/>
      <c r="AKD24" s="15"/>
      <c r="AKE24" s="15"/>
      <c r="AKF24" s="15"/>
      <c r="AKG24" s="15"/>
      <c r="AKH24" s="15"/>
      <c r="AKI24" s="15"/>
      <c r="AKJ24" s="15"/>
      <c r="AKK24" s="15"/>
      <c r="AKL24" s="15"/>
      <c r="AKM24" s="15"/>
      <c r="AKN24" s="15"/>
      <c r="AKO24" s="15"/>
      <c r="AKP24" s="15"/>
      <c r="AKQ24" s="15"/>
      <c r="AKR24" s="15"/>
      <c r="AKS24" s="15"/>
      <c r="AKT24" s="15"/>
      <c r="AKU24" s="15"/>
      <c r="AKV24" s="15"/>
      <c r="AKW24" s="15"/>
      <c r="AKX24" s="15"/>
      <c r="AKY24" s="15"/>
      <c r="AKZ24" s="15"/>
      <c r="ALA24" s="15"/>
      <c r="ALB24" s="15"/>
      <c r="ALC24" s="15"/>
      <c r="ALD24" s="15"/>
      <c r="ALE24" s="15"/>
      <c r="ALF24" s="15"/>
      <c r="ALG24" s="15"/>
      <c r="ALH24" s="15"/>
      <c r="ALI24" s="15"/>
      <c r="ALJ24" s="15"/>
      <c r="ALK24" s="15"/>
      <c r="ALL24" s="15"/>
      <c r="ALM24" s="15"/>
      <c r="ALN24" s="15"/>
      <c r="ALO24" s="15"/>
      <c r="ALP24" s="15"/>
      <c r="ALQ24" s="15"/>
      <c r="ALR24" s="15"/>
      <c r="ALS24" s="15"/>
      <c r="ALT24" s="15"/>
      <c r="ALU24" s="15"/>
      <c r="ALV24" s="15"/>
      <c r="ALW24" s="15"/>
      <c r="ALX24" s="15"/>
      <c r="ALY24" s="15"/>
      <c r="ALZ24" s="15"/>
      <c r="AMA24" s="15"/>
      <c r="AMB24" s="15"/>
      <c r="AMC24" s="15"/>
      <c r="AMD24" s="15"/>
      <c r="AME24" s="15"/>
      <c r="AMF24" s="15"/>
      <c r="AMG24" s="15"/>
      <c r="AMH24" s="15"/>
      <c r="AMI24" s="15"/>
      <c r="AMJ24" s="15"/>
    </row>
    <row r="25" spans="1:1024" s="16" customFormat="1" ht="12.75" x14ac:dyDescent="0.2">
      <c r="A25" s="15"/>
      <c r="AJB25" s="15"/>
      <c r="AJC25" s="15"/>
      <c r="AJD25" s="15"/>
      <c r="AJE25" s="15"/>
      <c r="AJF25" s="15"/>
      <c r="AJG25" s="15"/>
      <c r="AJH25" s="15"/>
      <c r="AJI25" s="15"/>
      <c r="AJJ25" s="15"/>
      <c r="AJK25" s="15"/>
      <c r="AJL25" s="15"/>
      <c r="AJM25" s="15"/>
      <c r="AJN25" s="15"/>
      <c r="AJO25" s="15"/>
      <c r="AJP25" s="15"/>
      <c r="AJQ25" s="15"/>
      <c r="AJR25" s="15"/>
      <c r="AJS25" s="15"/>
      <c r="AJT25" s="15"/>
      <c r="AJU25" s="15"/>
      <c r="AJV25" s="15"/>
      <c r="AJW25" s="15"/>
      <c r="AJX25" s="15"/>
      <c r="AJY25" s="15"/>
      <c r="AJZ25" s="15"/>
      <c r="AKA25" s="15"/>
      <c r="AKB25" s="15"/>
      <c r="AKC25" s="15"/>
      <c r="AKD25" s="15"/>
      <c r="AKE25" s="15"/>
      <c r="AKF25" s="15"/>
      <c r="AKG25" s="15"/>
      <c r="AKH25" s="15"/>
      <c r="AKI25" s="15"/>
      <c r="AKJ25" s="15"/>
      <c r="AKK25" s="15"/>
      <c r="AKL25" s="15"/>
      <c r="AKM25" s="15"/>
      <c r="AKN25" s="15"/>
      <c r="AKO25" s="15"/>
      <c r="AKP25" s="15"/>
      <c r="AKQ25" s="15"/>
      <c r="AKR25" s="15"/>
      <c r="AKS25" s="15"/>
      <c r="AKT25" s="15"/>
      <c r="AKU25" s="15"/>
      <c r="AKV25" s="15"/>
      <c r="AKW25" s="15"/>
      <c r="AKX25" s="15"/>
      <c r="AKY25" s="15"/>
      <c r="AKZ25" s="15"/>
      <c r="ALA25" s="15"/>
      <c r="ALB25" s="15"/>
      <c r="ALC25" s="15"/>
      <c r="ALD25" s="15"/>
      <c r="ALE25" s="15"/>
      <c r="ALF25" s="15"/>
      <c r="ALG25" s="15"/>
      <c r="ALH25" s="15"/>
      <c r="ALI25" s="15"/>
      <c r="ALJ25" s="15"/>
      <c r="ALK25" s="15"/>
      <c r="ALL25" s="15"/>
      <c r="ALM25" s="15"/>
      <c r="ALN25" s="15"/>
      <c r="ALO25" s="15"/>
      <c r="ALP25" s="15"/>
      <c r="ALQ25" s="15"/>
      <c r="ALR25" s="15"/>
      <c r="ALS25" s="15"/>
      <c r="ALT25" s="15"/>
      <c r="ALU25" s="15"/>
      <c r="ALV25" s="15"/>
      <c r="ALW25" s="15"/>
      <c r="ALX25" s="15"/>
      <c r="ALY25" s="15"/>
      <c r="ALZ25" s="15"/>
      <c r="AMA25" s="15"/>
      <c r="AMB25" s="15"/>
      <c r="AMC25" s="15"/>
      <c r="AMD25" s="15"/>
      <c r="AME25" s="15"/>
      <c r="AMF25" s="15"/>
      <c r="AMG25" s="15"/>
      <c r="AMH25" s="15"/>
      <c r="AMI25" s="15"/>
      <c r="AMJ25" s="15"/>
    </row>
    <row r="26" spans="1:1024" s="16" customFormat="1" ht="22.5" customHeight="1" x14ac:dyDescent="0.2">
      <c r="A26" s="3" t="s">
        <v>122</v>
      </c>
      <c r="B26" s="3"/>
      <c r="C26" s="3" t="s">
        <v>123</v>
      </c>
      <c r="D26" s="3"/>
      <c r="E26" s="3"/>
      <c r="F26" s="3"/>
      <c r="G26" s="3"/>
      <c r="H26" s="2" t="s">
        <v>124</v>
      </c>
      <c r="I26" s="2"/>
      <c r="AIZ26" s="15"/>
      <c r="AJA26" s="15"/>
      <c r="AJB26" s="15"/>
      <c r="AJC26" s="15"/>
      <c r="AJD26" s="15"/>
      <c r="AJE26" s="15"/>
      <c r="AJF26" s="15"/>
      <c r="AJG26" s="15"/>
      <c r="AJH26" s="15"/>
      <c r="AJI26" s="15"/>
      <c r="AJJ26" s="15"/>
      <c r="AJK26" s="15"/>
      <c r="AJL26" s="15"/>
      <c r="AJM26" s="15"/>
      <c r="AJN26" s="15"/>
      <c r="AJO26" s="15"/>
      <c r="AJP26" s="15"/>
      <c r="AJQ26" s="15"/>
      <c r="AJR26" s="15"/>
      <c r="AJS26" s="15"/>
      <c r="AJT26" s="15"/>
      <c r="AJU26" s="15"/>
      <c r="AJV26" s="15"/>
      <c r="AJW26" s="15"/>
      <c r="AJX26" s="15"/>
      <c r="AJY26" s="15"/>
      <c r="AJZ26" s="15"/>
      <c r="AKA26" s="15"/>
      <c r="AKB26" s="15"/>
      <c r="AKC26" s="15"/>
      <c r="AKD26" s="15"/>
      <c r="AKE26" s="15"/>
      <c r="AKF26" s="15"/>
      <c r="AKG26" s="15"/>
      <c r="AKH26" s="15"/>
      <c r="AKI26" s="15"/>
      <c r="AKJ26" s="15"/>
      <c r="AKK26" s="15"/>
      <c r="AKL26" s="15"/>
      <c r="AKM26" s="15"/>
      <c r="AKN26" s="15"/>
      <c r="AKO26" s="15"/>
      <c r="AKP26" s="15"/>
      <c r="AKQ26" s="15"/>
      <c r="AKR26" s="15"/>
      <c r="AKS26" s="15"/>
      <c r="AKT26" s="15"/>
      <c r="AKU26" s="15"/>
      <c r="AKV26" s="15"/>
      <c r="AKW26" s="15"/>
      <c r="AKX26" s="15"/>
      <c r="AKY26" s="15"/>
      <c r="AKZ26" s="15"/>
      <c r="ALA26" s="15"/>
      <c r="ALB26" s="15"/>
      <c r="ALC26" s="15"/>
      <c r="ALD26" s="15"/>
      <c r="ALE26" s="15"/>
      <c r="ALF26" s="15"/>
      <c r="ALG26" s="15"/>
      <c r="ALH26" s="15"/>
      <c r="ALI26" s="15"/>
      <c r="ALJ26" s="15"/>
      <c r="ALK26" s="15"/>
      <c r="ALL26" s="15"/>
      <c r="ALM26" s="15"/>
      <c r="ALN26" s="15"/>
      <c r="ALO26" s="15"/>
      <c r="ALP26" s="15"/>
      <c r="ALQ26" s="15"/>
      <c r="ALR26" s="15"/>
      <c r="ALS26" s="15"/>
      <c r="ALT26" s="15"/>
      <c r="ALU26" s="15"/>
      <c r="ALV26" s="15"/>
      <c r="ALW26" s="15"/>
      <c r="ALX26" s="15"/>
      <c r="ALY26" s="15"/>
      <c r="ALZ26" s="15"/>
      <c r="AMA26" s="15"/>
      <c r="AMB26" s="15"/>
      <c r="AMC26" s="15"/>
      <c r="AMD26" s="15"/>
      <c r="AME26" s="15"/>
      <c r="AMF26" s="15"/>
      <c r="AMG26" s="15"/>
      <c r="AMH26" s="15"/>
      <c r="AMI26" s="15"/>
      <c r="AMJ26" s="15"/>
    </row>
    <row r="27" spans="1:1024" s="16" customFormat="1" ht="22.5" customHeight="1" x14ac:dyDescent="0.2">
      <c r="A27" s="1" t="s">
        <v>125</v>
      </c>
      <c r="B27" s="1"/>
      <c r="C27" s="2" t="s">
        <v>126</v>
      </c>
      <c r="D27" s="2"/>
      <c r="E27" s="2"/>
      <c r="F27" s="2"/>
      <c r="G27" s="2"/>
      <c r="H27" s="2" t="s">
        <v>127</v>
      </c>
      <c r="I27" s="2"/>
      <c r="AIZ27" s="15"/>
      <c r="AJA27" s="15"/>
      <c r="AJB27" s="15"/>
      <c r="AJC27" s="15"/>
      <c r="AJD27" s="15"/>
      <c r="AJE27" s="15"/>
      <c r="AJF27" s="15"/>
      <c r="AJG27" s="15"/>
      <c r="AJH27" s="15"/>
      <c r="AJI27" s="15"/>
      <c r="AJJ27" s="15"/>
      <c r="AJK27" s="15"/>
      <c r="AJL27" s="15"/>
      <c r="AJM27" s="15"/>
      <c r="AJN27" s="15"/>
      <c r="AJO27" s="15"/>
      <c r="AJP27" s="15"/>
      <c r="AJQ27" s="15"/>
      <c r="AJR27" s="15"/>
      <c r="AJS27" s="15"/>
      <c r="AJT27" s="15"/>
      <c r="AJU27" s="15"/>
      <c r="AJV27" s="15"/>
      <c r="AJW27" s="15"/>
      <c r="AJX27" s="15"/>
      <c r="AJY27" s="15"/>
      <c r="AJZ27" s="15"/>
      <c r="AKA27" s="15"/>
      <c r="AKB27" s="15"/>
      <c r="AKC27" s="15"/>
      <c r="AKD27" s="15"/>
      <c r="AKE27" s="15"/>
      <c r="AKF27" s="15"/>
      <c r="AKG27" s="15"/>
      <c r="AKH27" s="15"/>
      <c r="AKI27" s="15"/>
      <c r="AKJ27" s="15"/>
      <c r="AKK27" s="15"/>
      <c r="AKL27" s="15"/>
      <c r="AKM27" s="15"/>
      <c r="AKN27" s="15"/>
      <c r="AKO27" s="15"/>
      <c r="AKP27" s="15"/>
      <c r="AKQ27" s="15"/>
      <c r="AKR27" s="15"/>
      <c r="AKS27" s="15"/>
      <c r="AKT27" s="15"/>
      <c r="AKU27" s="15"/>
      <c r="AKV27" s="15"/>
      <c r="AKW27" s="15"/>
      <c r="AKX27" s="15"/>
      <c r="AKY27" s="15"/>
      <c r="AKZ27" s="15"/>
      <c r="ALA27" s="15"/>
      <c r="ALB27" s="15"/>
      <c r="ALC27" s="15"/>
      <c r="ALD27" s="15"/>
      <c r="ALE27" s="15"/>
      <c r="ALF27" s="15"/>
      <c r="ALG27" s="15"/>
      <c r="ALH27" s="15"/>
      <c r="ALI27" s="15"/>
      <c r="ALJ27" s="15"/>
      <c r="ALK27" s="15"/>
      <c r="ALL27" s="15"/>
      <c r="ALM27" s="15"/>
      <c r="ALN27" s="15"/>
      <c r="ALO27" s="15"/>
      <c r="ALP27" s="15"/>
      <c r="ALQ27" s="15"/>
      <c r="ALR27" s="15"/>
      <c r="ALS27" s="15"/>
      <c r="ALT27" s="15"/>
      <c r="ALU27" s="15"/>
      <c r="ALV27" s="15"/>
      <c r="ALW27" s="15"/>
      <c r="ALX27" s="15"/>
      <c r="ALY27" s="15"/>
      <c r="ALZ27" s="15"/>
      <c r="AMA27" s="15"/>
      <c r="AMB27" s="15"/>
      <c r="AMC27" s="15"/>
      <c r="AMD27" s="15"/>
      <c r="AME27" s="15"/>
      <c r="AMF27" s="15"/>
      <c r="AMG27" s="15"/>
      <c r="AMH27" s="15"/>
      <c r="AMI27" s="15"/>
      <c r="AMJ27" s="15"/>
    </row>
    <row r="28" spans="1:1024" s="16" customFormat="1" ht="12.75" customHeight="1" x14ac:dyDescent="0.2">
      <c r="A28" s="1" t="s">
        <v>128</v>
      </c>
      <c r="B28" s="1"/>
      <c r="C28" s="2" t="s">
        <v>129</v>
      </c>
      <c r="D28" s="2"/>
      <c r="E28" s="2"/>
      <c r="F28" s="2"/>
      <c r="G28" s="2"/>
      <c r="H28" s="2" t="s">
        <v>127</v>
      </c>
      <c r="I28" s="2"/>
      <c r="AIZ28" s="15"/>
      <c r="AJA28" s="15"/>
      <c r="AJB28" s="15"/>
      <c r="AJC28" s="15"/>
      <c r="AJD28" s="15"/>
      <c r="AJE28" s="15"/>
      <c r="AJF28" s="15"/>
      <c r="AJG28" s="15"/>
      <c r="AJH28" s="15"/>
      <c r="AJI28" s="15"/>
      <c r="AJJ28" s="15"/>
      <c r="AJK28" s="15"/>
      <c r="AJL28" s="15"/>
      <c r="AJM28" s="15"/>
      <c r="AJN28" s="15"/>
      <c r="AJO28" s="15"/>
      <c r="AJP28" s="15"/>
      <c r="AJQ28" s="15"/>
      <c r="AJR28" s="15"/>
      <c r="AJS28" s="15"/>
      <c r="AJT28" s="15"/>
      <c r="AJU28" s="15"/>
      <c r="AJV28" s="15"/>
      <c r="AJW28" s="15"/>
      <c r="AJX28" s="15"/>
      <c r="AJY28" s="15"/>
      <c r="AJZ28" s="15"/>
      <c r="AKA28" s="15"/>
      <c r="AKB28" s="15"/>
      <c r="AKC28" s="15"/>
      <c r="AKD28" s="15"/>
      <c r="AKE28" s="15"/>
      <c r="AKF28" s="15"/>
      <c r="AKG28" s="15"/>
      <c r="AKH28" s="15"/>
      <c r="AKI28" s="15"/>
      <c r="AKJ28" s="15"/>
      <c r="AKK28" s="15"/>
      <c r="AKL28" s="15"/>
      <c r="AKM28" s="15"/>
      <c r="AKN28" s="15"/>
      <c r="AKO28" s="15"/>
      <c r="AKP28" s="15"/>
      <c r="AKQ28" s="15"/>
      <c r="AKR28" s="15"/>
      <c r="AKS28" s="15"/>
      <c r="AKT28" s="15"/>
      <c r="AKU28" s="15"/>
      <c r="AKV28" s="15"/>
      <c r="AKW28" s="15"/>
      <c r="AKX28" s="15"/>
      <c r="AKY28" s="15"/>
      <c r="AKZ28" s="15"/>
      <c r="ALA28" s="15"/>
      <c r="ALB28" s="15"/>
      <c r="ALC28" s="15"/>
      <c r="ALD28" s="15"/>
      <c r="ALE28" s="15"/>
      <c r="ALF28" s="15"/>
      <c r="ALG28" s="15"/>
      <c r="ALH28" s="15"/>
      <c r="ALI28" s="15"/>
      <c r="ALJ28" s="15"/>
      <c r="ALK28" s="15"/>
      <c r="ALL28" s="15"/>
      <c r="ALM28" s="15"/>
      <c r="ALN28" s="15"/>
      <c r="ALO28" s="15"/>
      <c r="ALP28" s="15"/>
      <c r="ALQ28" s="15"/>
      <c r="ALR28" s="15"/>
      <c r="ALS28" s="15"/>
      <c r="ALT28" s="15"/>
      <c r="ALU28" s="15"/>
      <c r="ALV28" s="15"/>
      <c r="ALW28" s="15"/>
      <c r="ALX28" s="15"/>
      <c r="ALY28" s="15"/>
      <c r="ALZ28" s="15"/>
      <c r="AMA28" s="15"/>
      <c r="AMB28" s="15"/>
      <c r="AMC28" s="15"/>
      <c r="AMD28" s="15"/>
      <c r="AME28" s="15"/>
      <c r="AMF28" s="15"/>
      <c r="AMG28" s="15"/>
      <c r="AMH28" s="15"/>
      <c r="AMI28" s="15"/>
      <c r="AMJ28" s="15"/>
    </row>
    <row r="29" spans="1:1024" s="16" customFormat="1" ht="12.75" x14ac:dyDescent="0.2">
      <c r="A29" s="1"/>
      <c r="B29" s="1"/>
      <c r="C29" s="2"/>
      <c r="D29" s="2"/>
      <c r="E29" s="2"/>
      <c r="F29" s="2"/>
      <c r="G29" s="2"/>
      <c r="H29" s="2"/>
      <c r="I29" s="2"/>
      <c r="AIZ29" s="15"/>
      <c r="AJA29" s="15"/>
      <c r="AJB29" s="15"/>
      <c r="AJC29" s="15"/>
      <c r="AJD29" s="15"/>
      <c r="AJE29" s="15"/>
      <c r="AJF29" s="15"/>
      <c r="AJG29" s="15"/>
      <c r="AJH29" s="15"/>
      <c r="AJI29" s="15"/>
      <c r="AJJ29" s="15"/>
      <c r="AJK29" s="15"/>
      <c r="AJL29" s="15"/>
      <c r="AJM29" s="15"/>
      <c r="AJN29" s="15"/>
      <c r="AJO29" s="15"/>
      <c r="AJP29" s="15"/>
      <c r="AJQ29" s="15"/>
      <c r="AJR29" s="15"/>
      <c r="AJS29" s="15"/>
      <c r="AJT29" s="15"/>
      <c r="AJU29" s="15"/>
      <c r="AJV29" s="15"/>
      <c r="AJW29" s="15"/>
      <c r="AJX29" s="15"/>
      <c r="AJY29" s="15"/>
      <c r="AJZ29" s="15"/>
      <c r="AKA29" s="15"/>
      <c r="AKB29" s="15"/>
      <c r="AKC29" s="15"/>
      <c r="AKD29" s="15"/>
      <c r="AKE29" s="15"/>
      <c r="AKF29" s="15"/>
      <c r="AKG29" s="15"/>
      <c r="AKH29" s="15"/>
      <c r="AKI29" s="15"/>
      <c r="AKJ29" s="15"/>
      <c r="AKK29" s="15"/>
      <c r="AKL29" s="15"/>
      <c r="AKM29" s="15"/>
      <c r="AKN29" s="15"/>
      <c r="AKO29" s="15"/>
      <c r="AKP29" s="15"/>
      <c r="AKQ29" s="15"/>
      <c r="AKR29" s="15"/>
      <c r="AKS29" s="15"/>
      <c r="AKT29" s="15"/>
      <c r="AKU29" s="15"/>
      <c r="AKV29" s="15"/>
      <c r="AKW29" s="15"/>
      <c r="AKX29" s="15"/>
      <c r="AKY29" s="15"/>
      <c r="AKZ29" s="15"/>
      <c r="ALA29" s="15"/>
      <c r="ALB29" s="15"/>
      <c r="ALC29" s="15"/>
      <c r="ALD29" s="15"/>
      <c r="ALE29" s="15"/>
      <c r="ALF29" s="15"/>
      <c r="ALG29" s="15"/>
      <c r="ALH29" s="15"/>
      <c r="ALI29" s="15"/>
      <c r="ALJ29" s="15"/>
      <c r="ALK29" s="15"/>
      <c r="ALL29" s="15"/>
      <c r="ALM29" s="15"/>
      <c r="ALN29" s="15"/>
      <c r="ALO29" s="15"/>
      <c r="ALP29" s="15"/>
      <c r="ALQ29" s="15"/>
      <c r="ALR29" s="15"/>
      <c r="ALS29" s="15"/>
      <c r="ALT29" s="15"/>
      <c r="ALU29" s="15"/>
      <c r="ALV29" s="15"/>
      <c r="ALW29" s="15"/>
      <c r="ALX29" s="15"/>
      <c r="ALY29" s="15"/>
      <c r="ALZ29" s="15"/>
      <c r="AMA29" s="15"/>
      <c r="AMB29" s="15"/>
      <c r="AMC29" s="15"/>
      <c r="AMD29" s="15"/>
      <c r="AME29" s="15"/>
      <c r="AMF29" s="15"/>
      <c r="AMG29" s="15"/>
      <c r="AMH29" s="15"/>
      <c r="AMI29" s="15"/>
      <c r="AMJ29" s="15"/>
    </row>
    <row r="30" spans="1:1024" s="16" customFormat="1" ht="12.75" x14ac:dyDescent="0.2">
      <c r="A30" s="1"/>
      <c r="B30" s="1"/>
      <c r="C30" s="2"/>
      <c r="D30" s="2"/>
      <c r="E30" s="2"/>
      <c r="F30" s="2"/>
      <c r="G30" s="2"/>
      <c r="H30" s="2"/>
      <c r="I30" s="2"/>
      <c r="AIZ30" s="15"/>
      <c r="AJA30" s="15"/>
      <c r="AJB30" s="15"/>
      <c r="AJC30" s="15"/>
      <c r="AJD30" s="15"/>
      <c r="AJE30" s="15"/>
      <c r="AJF30" s="15"/>
      <c r="AJG30" s="15"/>
      <c r="AJH30" s="15"/>
      <c r="AJI30" s="15"/>
      <c r="AJJ30" s="15"/>
      <c r="AJK30" s="15"/>
      <c r="AJL30" s="15"/>
      <c r="AJM30" s="15"/>
      <c r="AJN30" s="15"/>
      <c r="AJO30" s="15"/>
      <c r="AJP30" s="15"/>
      <c r="AJQ30" s="15"/>
      <c r="AJR30" s="15"/>
      <c r="AJS30" s="15"/>
      <c r="AJT30" s="15"/>
      <c r="AJU30" s="15"/>
      <c r="AJV30" s="15"/>
      <c r="AJW30" s="15"/>
      <c r="AJX30" s="15"/>
      <c r="AJY30" s="15"/>
      <c r="AJZ30" s="15"/>
      <c r="AKA30" s="15"/>
      <c r="AKB30" s="15"/>
      <c r="AKC30" s="15"/>
      <c r="AKD30" s="15"/>
      <c r="AKE30" s="15"/>
      <c r="AKF30" s="15"/>
      <c r="AKG30" s="15"/>
      <c r="AKH30" s="15"/>
      <c r="AKI30" s="15"/>
      <c r="AKJ30" s="15"/>
      <c r="AKK30" s="15"/>
      <c r="AKL30" s="15"/>
      <c r="AKM30" s="15"/>
      <c r="AKN30" s="15"/>
      <c r="AKO30" s="15"/>
      <c r="AKP30" s="15"/>
      <c r="AKQ30" s="15"/>
      <c r="AKR30" s="15"/>
      <c r="AKS30" s="15"/>
      <c r="AKT30" s="15"/>
      <c r="AKU30" s="15"/>
      <c r="AKV30" s="15"/>
      <c r="AKW30" s="15"/>
      <c r="AKX30" s="15"/>
      <c r="AKY30" s="15"/>
      <c r="AKZ30" s="15"/>
      <c r="ALA30" s="15"/>
      <c r="ALB30" s="15"/>
      <c r="ALC30" s="15"/>
      <c r="ALD30" s="15"/>
      <c r="ALE30" s="15"/>
      <c r="ALF30" s="15"/>
      <c r="ALG30" s="15"/>
      <c r="ALH30" s="15"/>
      <c r="ALI30" s="15"/>
      <c r="ALJ30" s="15"/>
      <c r="ALK30" s="15"/>
      <c r="ALL30" s="15"/>
      <c r="ALM30" s="15"/>
      <c r="ALN30" s="15"/>
      <c r="ALO30" s="15"/>
      <c r="ALP30" s="15"/>
      <c r="ALQ30" s="15"/>
      <c r="ALR30" s="15"/>
      <c r="ALS30" s="15"/>
      <c r="ALT30" s="15"/>
      <c r="ALU30" s="15"/>
      <c r="ALV30" s="15"/>
      <c r="ALW30" s="15"/>
      <c r="ALX30" s="15"/>
      <c r="ALY30" s="15"/>
      <c r="ALZ30" s="15"/>
      <c r="AMA30" s="15"/>
      <c r="AMB30" s="15"/>
      <c r="AMC30" s="15"/>
      <c r="AMD30" s="15"/>
      <c r="AME30" s="15"/>
      <c r="AMF30" s="15"/>
      <c r="AMG30" s="15"/>
      <c r="AMH30" s="15"/>
      <c r="AMI30" s="15"/>
      <c r="AMJ30" s="15"/>
    </row>
    <row r="31" spans="1:1024" s="16" customFormat="1" ht="12.75" x14ac:dyDescent="0.2">
      <c r="A31" s="1"/>
      <c r="B31" s="1"/>
      <c r="C31" s="2"/>
      <c r="D31" s="2"/>
      <c r="E31" s="2"/>
      <c r="F31" s="2"/>
      <c r="G31" s="2"/>
      <c r="H31" s="2"/>
      <c r="I31" s="2"/>
      <c r="AIZ31" s="15"/>
      <c r="AJA31" s="15"/>
      <c r="AJB31" s="15"/>
      <c r="AJC31" s="15"/>
      <c r="AJD31" s="15"/>
      <c r="AJE31" s="15"/>
      <c r="AJF31" s="15"/>
      <c r="AJG31" s="15"/>
      <c r="AJH31" s="15"/>
      <c r="AJI31" s="15"/>
      <c r="AJJ31" s="15"/>
      <c r="AJK31" s="15"/>
      <c r="AJL31" s="15"/>
      <c r="AJM31" s="15"/>
      <c r="AJN31" s="15"/>
      <c r="AJO31" s="15"/>
      <c r="AJP31" s="15"/>
      <c r="AJQ31" s="15"/>
      <c r="AJR31" s="15"/>
      <c r="AJS31" s="15"/>
      <c r="AJT31" s="15"/>
      <c r="AJU31" s="15"/>
      <c r="AJV31" s="15"/>
      <c r="AJW31" s="15"/>
      <c r="AJX31" s="15"/>
      <c r="AJY31" s="15"/>
      <c r="AJZ31" s="15"/>
      <c r="AKA31" s="15"/>
      <c r="AKB31" s="15"/>
      <c r="AKC31" s="15"/>
      <c r="AKD31" s="15"/>
      <c r="AKE31" s="15"/>
      <c r="AKF31" s="15"/>
      <c r="AKG31" s="15"/>
      <c r="AKH31" s="15"/>
      <c r="AKI31" s="15"/>
      <c r="AKJ31" s="15"/>
      <c r="AKK31" s="15"/>
      <c r="AKL31" s="15"/>
      <c r="AKM31" s="15"/>
      <c r="AKN31" s="15"/>
      <c r="AKO31" s="15"/>
      <c r="AKP31" s="15"/>
      <c r="AKQ31" s="15"/>
      <c r="AKR31" s="15"/>
      <c r="AKS31" s="15"/>
      <c r="AKT31" s="15"/>
      <c r="AKU31" s="15"/>
      <c r="AKV31" s="15"/>
      <c r="AKW31" s="15"/>
      <c r="AKX31" s="15"/>
      <c r="AKY31" s="15"/>
      <c r="AKZ31" s="15"/>
      <c r="ALA31" s="15"/>
      <c r="ALB31" s="15"/>
      <c r="ALC31" s="15"/>
      <c r="ALD31" s="15"/>
      <c r="ALE31" s="15"/>
      <c r="ALF31" s="15"/>
      <c r="ALG31" s="15"/>
      <c r="ALH31" s="15"/>
      <c r="ALI31" s="15"/>
      <c r="ALJ31" s="15"/>
      <c r="ALK31" s="15"/>
      <c r="ALL31" s="15"/>
      <c r="ALM31" s="15"/>
      <c r="ALN31" s="15"/>
      <c r="ALO31" s="15"/>
      <c r="ALP31" s="15"/>
      <c r="ALQ31" s="15"/>
      <c r="ALR31" s="15"/>
      <c r="ALS31" s="15"/>
      <c r="ALT31" s="15"/>
      <c r="ALU31" s="15"/>
      <c r="ALV31" s="15"/>
      <c r="ALW31" s="15"/>
      <c r="ALX31" s="15"/>
      <c r="ALY31" s="15"/>
      <c r="ALZ31" s="15"/>
      <c r="AMA31" s="15"/>
      <c r="AMB31" s="15"/>
      <c r="AMC31" s="15"/>
      <c r="AMD31" s="15"/>
      <c r="AME31" s="15"/>
      <c r="AMF31" s="15"/>
      <c r="AMG31" s="15"/>
      <c r="AMH31" s="15"/>
      <c r="AMI31" s="15"/>
      <c r="AMJ31" s="15"/>
    </row>
    <row r="32" spans="1:1024" s="16" customFormat="1" ht="12.75" x14ac:dyDescent="0.2">
      <c r="A32" s="1"/>
      <c r="B32" s="1"/>
      <c r="C32" s="2"/>
      <c r="D32" s="2"/>
      <c r="E32" s="2"/>
      <c r="F32" s="2"/>
      <c r="G32" s="2"/>
      <c r="H32" s="2"/>
      <c r="I32" s="2"/>
      <c r="AIZ32" s="15"/>
      <c r="AJA32" s="15"/>
      <c r="AJB32" s="15"/>
      <c r="AJC32" s="15"/>
      <c r="AJD32" s="15"/>
      <c r="AJE32" s="15"/>
      <c r="AJF32" s="15"/>
      <c r="AJG32" s="15"/>
      <c r="AJH32" s="15"/>
      <c r="AJI32" s="15"/>
      <c r="AJJ32" s="15"/>
      <c r="AJK32" s="15"/>
      <c r="AJL32" s="15"/>
      <c r="AJM32" s="15"/>
      <c r="AJN32" s="15"/>
      <c r="AJO32" s="15"/>
      <c r="AJP32" s="15"/>
      <c r="AJQ32" s="15"/>
      <c r="AJR32" s="15"/>
      <c r="AJS32" s="15"/>
      <c r="AJT32" s="15"/>
      <c r="AJU32" s="15"/>
      <c r="AJV32" s="15"/>
      <c r="AJW32" s="15"/>
      <c r="AJX32" s="15"/>
      <c r="AJY32" s="15"/>
      <c r="AJZ32" s="15"/>
      <c r="AKA32" s="15"/>
      <c r="AKB32" s="15"/>
      <c r="AKC32" s="15"/>
      <c r="AKD32" s="15"/>
      <c r="AKE32" s="15"/>
      <c r="AKF32" s="15"/>
      <c r="AKG32" s="15"/>
      <c r="AKH32" s="15"/>
      <c r="AKI32" s="15"/>
      <c r="AKJ32" s="15"/>
      <c r="AKK32" s="15"/>
      <c r="AKL32" s="15"/>
      <c r="AKM32" s="15"/>
      <c r="AKN32" s="15"/>
      <c r="AKO32" s="15"/>
      <c r="AKP32" s="15"/>
      <c r="AKQ32" s="15"/>
      <c r="AKR32" s="15"/>
      <c r="AKS32" s="15"/>
      <c r="AKT32" s="15"/>
      <c r="AKU32" s="15"/>
      <c r="AKV32" s="15"/>
      <c r="AKW32" s="15"/>
      <c r="AKX32" s="15"/>
      <c r="AKY32" s="15"/>
      <c r="AKZ32" s="15"/>
      <c r="ALA32" s="15"/>
      <c r="ALB32" s="15"/>
      <c r="ALC32" s="15"/>
      <c r="ALD32" s="15"/>
      <c r="ALE32" s="15"/>
      <c r="ALF32" s="15"/>
      <c r="ALG32" s="15"/>
      <c r="ALH32" s="15"/>
      <c r="ALI32" s="15"/>
      <c r="ALJ32" s="15"/>
      <c r="ALK32" s="15"/>
      <c r="ALL32" s="15"/>
      <c r="ALM32" s="15"/>
      <c r="ALN32" s="15"/>
      <c r="ALO32" s="15"/>
      <c r="ALP32" s="15"/>
      <c r="ALQ32" s="15"/>
      <c r="ALR32" s="15"/>
      <c r="ALS32" s="15"/>
      <c r="ALT32" s="15"/>
      <c r="ALU32" s="15"/>
      <c r="ALV32" s="15"/>
      <c r="ALW32" s="15"/>
      <c r="ALX32" s="15"/>
      <c r="ALY32" s="15"/>
      <c r="ALZ32" s="15"/>
      <c r="AMA32" s="15"/>
      <c r="AMB32" s="15"/>
      <c r="AMC32" s="15"/>
      <c r="AMD32" s="15"/>
      <c r="AME32" s="15"/>
      <c r="AMF32" s="15"/>
      <c r="AMG32" s="15"/>
      <c r="AMH32" s="15"/>
      <c r="AMI32" s="15"/>
      <c r="AMJ32" s="15"/>
    </row>
    <row r="33" spans="1:1024" s="16" customFormat="1" ht="12.75" x14ac:dyDescent="0.2">
      <c r="A33" s="1"/>
      <c r="B33" s="1"/>
      <c r="C33" s="2"/>
      <c r="D33" s="2"/>
      <c r="E33" s="2"/>
      <c r="F33" s="2"/>
      <c r="G33" s="2"/>
      <c r="H33" s="2"/>
      <c r="I33" s="2"/>
      <c r="AIZ33" s="15"/>
      <c r="AJA33" s="15"/>
      <c r="AJB33" s="15"/>
      <c r="AJC33" s="15"/>
      <c r="AJD33" s="15"/>
      <c r="AJE33" s="15"/>
      <c r="AJF33" s="15"/>
      <c r="AJG33" s="15"/>
      <c r="AJH33" s="15"/>
      <c r="AJI33" s="15"/>
      <c r="AJJ33" s="15"/>
      <c r="AJK33" s="15"/>
      <c r="AJL33" s="15"/>
      <c r="AJM33" s="15"/>
      <c r="AJN33" s="15"/>
      <c r="AJO33" s="15"/>
      <c r="AJP33" s="15"/>
      <c r="AJQ33" s="15"/>
      <c r="AJR33" s="15"/>
      <c r="AJS33" s="15"/>
      <c r="AJT33" s="15"/>
      <c r="AJU33" s="15"/>
      <c r="AJV33" s="15"/>
      <c r="AJW33" s="15"/>
      <c r="AJX33" s="15"/>
      <c r="AJY33" s="15"/>
      <c r="AJZ33" s="15"/>
      <c r="AKA33" s="15"/>
      <c r="AKB33" s="15"/>
      <c r="AKC33" s="15"/>
      <c r="AKD33" s="15"/>
      <c r="AKE33" s="15"/>
      <c r="AKF33" s="15"/>
      <c r="AKG33" s="15"/>
      <c r="AKH33" s="15"/>
      <c r="AKI33" s="15"/>
      <c r="AKJ33" s="15"/>
      <c r="AKK33" s="15"/>
      <c r="AKL33" s="15"/>
      <c r="AKM33" s="15"/>
      <c r="AKN33" s="15"/>
      <c r="AKO33" s="15"/>
      <c r="AKP33" s="15"/>
      <c r="AKQ33" s="15"/>
      <c r="AKR33" s="15"/>
      <c r="AKS33" s="15"/>
      <c r="AKT33" s="15"/>
      <c r="AKU33" s="15"/>
      <c r="AKV33" s="15"/>
      <c r="AKW33" s="15"/>
      <c r="AKX33" s="15"/>
      <c r="AKY33" s="15"/>
      <c r="AKZ33" s="15"/>
      <c r="ALA33" s="15"/>
      <c r="ALB33" s="15"/>
      <c r="ALC33" s="15"/>
      <c r="ALD33" s="15"/>
      <c r="ALE33" s="15"/>
      <c r="ALF33" s="15"/>
      <c r="ALG33" s="15"/>
      <c r="ALH33" s="15"/>
      <c r="ALI33" s="15"/>
      <c r="ALJ33" s="15"/>
      <c r="ALK33" s="15"/>
      <c r="ALL33" s="15"/>
      <c r="ALM33" s="15"/>
      <c r="ALN33" s="15"/>
      <c r="ALO33" s="15"/>
      <c r="ALP33" s="15"/>
      <c r="ALQ33" s="15"/>
      <c r="ALR33" s="15"/>
      <c r="ALS33" s="15"/>
      <c r="ALT33" s="15"/>
      <c r="ALU33" s="15"/>
      <c r="ALV33" s="15"/>
      <c r="ALW33" s="15"/>
      <c r="ALX33" s="15"/>
      <c r="ALY33" s="15"/>
      <c r="ALZ33" s="15"/>
      <c r="AMA33" s="15"/>
      <c r="AMB33" s="15"/>
      <c r="AMC33" s="15"/>
      <c r="AMD33" s="15"/>
      <c r="AME33" s="15"/>
      <c r="AMF33" s="15"/>
      <c r="AMG33" s="15"/>
      <c r="AMH33" s="15"/>
      <c r="AMI33" s="15"/>
      <c r="AMJ33" s="15"/>
    </row>
    <row r="34" spans="1:1024" s="16" customFormat="1" ht="12.75" x14ac:dyDescent="0.2">
      <c r="A34" s="1"/>
      <c r="B34" s="1"/>
      <c r="C34" s="2"/>
      <c r="D34" s="2"/>
      <c r="E34" s="2"/>
      <c r="F34" s="2"/>
      <c r="G34" s="2"/>
      <c r="H34" s="2"/>
      <c r="I34" s="2"/>
      <c r="AIZ34" s="15"/>
      <c r="AJA34" s="15"/>
      <c r="AJB34" s="15"/>
      <c r="AJC34" s="15"/>
      <c r="AJD34" s="15"/>
      <c r="AJE34" s="15"/>
      <c r="AJF34" s="15"/>
      <c r="AJG34" s="15"/>
      <c r="AJH34" s="15"/>
      <c r="AJI34" s="15"/>
      <c r="AJJ34" s="15"/>
      <c r="AJK34" s="15"/>
      <c r="AJL34" s="15"/>
      <c r="AJM34" s="15"/>
      <c r="AJN34" s="15"/>
      <c r="AJO34" s="15"/>
      <c r="AJP34" s="15"/>
      <c r="AJQ34" s="15"/>
      <c r="AJR34" s="15"/>
      <c r="AJS34" s="15"/>
      <c r="AJT34" s="15"/>
      <c r="AJU34" s="15"/>
      <c r="AJV34" s="15"/>
      <c r="AJW34" s="15"/>
      <c r="AJX34" s="15"/>
      <c r="AJY34" s="15"/>
      <c r="AJZ34" s="15"/>
      <c r="AKA34" s="15"/>
      <c r="AKB34" s="15"/>
      <c r="AKC34" s="15"/>
      <c r="AKD34" s="15"/>
      <c r="AKE34" s="15"/>
      <c r="AKF34" s="15"/>
      <c r="AKG34" s="15"/>
      <c r="AKH34" s="15"/>
      <c r="AKI34" s="15"/>
      <c r="AKJ34" s="15"/>
      <c r="AKK34" s="15"/>
      <c r="AKL34" s="15"/>
      <c r="AKM34" s="15"/>
      <c r="AKN34" s="15"/>
      <c r="AKO34" s="15"/>
      <c r="AKP34" s="15"/>
      <c r="AKQ34" s="15"/>
      <c r="AKR34" s="15"/>
      <c r="AKS34" s="15"/>
      <c r="AKT34" s="15"/>
      <c r="AKU34" s="15"/>
      <c r="AKV34" s="15"/>
      <c r="AKW34" s="15"/>
      <c r="AKX34" s="15"/>
      <c r="AKY34" s="15"/>
      <c r="AKZ34" s="15"/>
      <c r="ALA34" s="15"/>
      <c r="ALB34" s="15"/>
      <c r="ALC34" s="15"/>
      <c r="ALD34" s="15"/>
      <c r="ALE34" s="15"/>
      <c r="ALF34" s="15"/>
      <c r="ALG34" s="15"/>
      <c r="ALH34" s="15"/>
      <c r="ALI34" s="15"/>
      <c r="ALJ34" s="15"/>
      <c r="ALK34" s="15"/>
      <c r="ALL34" s="15"/>
      <c r="ALM34" s="15"/>
      <c r="ALN34" s="15"/>
      <c r="ALO34" s="15"/>
      <c r="ALP34" s="15"/>
      <c r="ALQ34" s="15"/>
      <c r="ALR34" s="15"/>
      <c r="ALS34" s="15"/>
      <c r="ALT34" s="15"/>
      <c r="ALU34" s="15"/>
      <c r="ALV34" s="15"/>
      <c r="ALW34" s="15"/>
      <c r="ALX34" s="15"/>
      <c r="ALY34" s="15"/>
      <c r="ALZ34" s="15"/>
      <c r="AMA34" s="15"/>
      <c r="AMB34" s="15"/>
      <c r="AMC34" s="15"/>
      <c r="AMD34" s="15"/>
      <c r="AME34" s="15"/>
      <c r="AMF34" s="15"/>
      <c r="AMG34" s="15"/>
      <c r="AMH34" s="15"/>
      <c r="AMI34" s="15"/>
      <c r="AMJ34" s="15"/>
    </row>
    <row r="35" spans="1:1024" s="16" customFormat="1" ht="12.75" x14ac:dyDescent="0.2">
      <c r="A35" s="1"/>
      <c r="B35" s="1"/>
      <c r="C35" s="2"/>
      <c r="D35" s="2"/>
      <c r="E35" s="2"/>
      <c r="F35" s="2"/>
      <c r="G35" s="2"/>
      <c r="H35" s="2"/>
      <c r="I35" s="2"/>
      <c r="AIZ35" s="15"/>
      <c r="AJA35" s="15"/>
      <c r="AJB35" s="15"/>
      <c r="AJC35" s="15"/>
      <c r="AJD35" s="15"/>
      <c r="AJE35" s="15"/>
      <c r="AJF35" s="15"/>
      <c r="AJG35" s="15"/>
      <c r="AJH35" s="15"/>
      <c r="AJI35" s="15"/>
      <c r="AJJ35" s="15"/>
      <c r="AJK35" s="15"/>
      <c r="AJL35" s="15"/>
      <c r="AJM35" s="15"/>
      <c r="AJN35" s="15"/>
      <c r="AJO35" s="15"/>
      <c r="AJP35" s="15"/>
      <c r="AJQ35" s="15"/>
      <c r="AJR35" s="15"/>
      <c r="AJS35" s="15"/>
      <c r="AJT35" s="15"/>
      <c r="AJU35" s="15"/>
      <c r="AJV35" s="15"/>
      <c r="AJW35" s="15"/>
      <c r="AJX35" s="15"/>
      <c r="AJY35" s="15"/>
      <c r="AJZ35" s="15"/>
      <c r="AKA35" s="15"/>
      <c r="AKB35" s="15"/>
      <c r="AKC35" s="15"/>
      <c r="AKD35" s="15"/>
      <c r="AKE35" s="15"/>
      <c r="AKF35" s="15"/>
      <c r="AKG35" s="15"/>
      <c r="AKH35" s="15"/>
      <c r="AKI35" s="15"/>
      <c r="AKJ35" s="15"/>
      <c r="AKK35" s="15"/>
      <c r="AKL35" s="15"/>
      <c r="AKM35" s="15"/>
      <c r="AKN35" s="15"/>
      <c r="AKO35" s="15"/>
      <c r="AKP35" s="15"/>
      <c r="AKQ35" s="15"/>
      <c r="AKR35" s="15"/>
      <c r="AKS35" s="15"/>
      <c r="AKT35" s="15"/>
      <c r="AKU35" s="15"/>
      <c r="AKV35" s="15"/>
      <c r="AKW35" s="15"/>
      <c r="AKX35" s="15"/>
      <c r="AKY35" s="15"/>
      <c r="AKZ35" s="15"/>
      <c r="ALA35" s="15"/>
      <c r="ALB35" s="15"/>
      <c r="ALC35" s="15"/>
      <c r="ALD35" s="15"/>
      <c r="ALE35" s="15"/>
      <c r="ALF35" s="15"/>
      <c r="ALG35" s="15"/>
      <c r="ALH35" s="15"/>
      <c r="ALI35" s="15"/>
      <c r="ALJ35" s="15"/>
      <c r="ALK35" s="15"/>
      <c r="ALL35" s="15"/>
      <c r="ALM35" s="15"/>
      <c r="ALN35" s="15"/>
      <c r="ALO35" s="15"/>
      <c r="ALP35" s="15"/>
      <c r="ALQ35" s="15"/>
      <c r="ALR35" s="15"/>
      <c r="ALS35" s="15"/>
      <c r="ALT35" s="15"/>
      <c r="ALU35" s="15"/>
      <c r="ALV35" s="15"/>
      <c r="ALW35" s="15"/>
      <c r="ALX35" s="15"/>
      <c r="ALY35" s="15"/>
      <c r="ALZ35" s="15"/>
      <c r="AMA35" s="15"/>
      <c r="AMB35" s="15"/>
      <c r="AMC35" s="15"/>
      <c r="AMD35" s="15"/>
      <c r="AME35" s="15"/>
      <c r="AMF35" s="15"/>
      <c r="AMG35" s="15"/>
      <c r="AMH35" s="15"/>
      <c r="AMI35" s="15"/>
      <c r="AMJ35" s="15"/>
    </row>
    <row r="36" spans="1:1024" s="16" customFormat="1" ht="12.75" x14ac:dyDescent="0.2">
      <c r="A36" s="1"/>
      <c r="B36" s="1"/>
      <c r="C36" s="2"/>
      <c r="D36" s="2"/>
      <c r="E36" s="2"/>
      <c r="F36" s="2"/>
      <c r="G36" s="2"/>
      <c r="H36" s="2"/>
      <c r="I36" s="2"/>
      <c r="AIZ36" s="15"/>
      <c r="AJA36" s="15"/>
      <c r="AJB36" s="15"/>
      <c r="AJC36" s="15"/>
      <c r="AJD36" s="15"/>
      <c r="AJE36" s="15"/>
      <c r="AJF36" s="15"/>
      <c r="AJG36" s="15"/>
      <c r="AJH36" s="15"/>
      <c r="AJI36" s="15"/>
      <c r="AJJ36" s="15"/>
      <c r="AJK36" s="15"/>
      <c r="AJL36" s="15"/>
      <c r="AJM36" s="15"/>
      <c r="AJN36" s="15"/>
      <c r="AJO36" s="15"/>
      <c r="AJP36" s="15"/>
      <c r="AJQ36" s="15"/>
      <c r="AJR36" s="15"/>
      <c r="AJS36" s="15"/>
      <c r="AJT36" s="15"/>
      <c r="AJU36" s="15"/>
      <c r="AJV36" s="15"/>
      <c r="AJW36" s="15"/>
      <c r="AJX36" s="15"/>
      <c r="AJY36" s="15"/>
      <c r="AJZ36" s="15"/>
      <c r="AKA36" s="15"/>
      <c r="AKB36" s="15"/>
      <c r="AKC36" s="15"/>
      <c r="AKD36" s="15"/>
      <c r="AKE36" s="15"/>
      <c r="AKF36" s="15"/>
      <c r="AKG36" s="15"/>
      <c r="AKH36" s="15"/>
      <c r="AKI36" s="15"/>
      <c r="AKJ36" s="15"/>
      <c r="AKK36" s="15"/>
      <c r="AKL36" s="15"/>
      <c r="AKM36" s="15"/>
      <c r="AKN36" s="15"/>
      <c r="AKO36" s="15"/>
      <c r="AKP36" s="15"/>
      <c r="AKQ36" s="15"/>
      <c r="AKR36" s="15"/>
      <c r="AKS36" s="15"/>
      <c r="AKT36" s="15"/>
      <c r="AKU36" s="15"/>
      <c r="AKV36" s="15"/>
      <c r="AKW36" s="15"/>
      <c r="AKX36" s="15"/>
      <c r="AKY36" s="15"/>
      <c r="AKZ36" s="15"/>
      <c r="ALA36" s="15"/>
      <c r="ALB36" s="15"/>
      <c r="ALC36" s="15"/>
      <c r="ALD36" s="15"/>
      <c r="ALE36" s="15"/>
      <c r="ALF36" s="15"/>
      <c r="ALG36" s="15"/>
      <c r="ALH36" s="15"/>
      <c r="ALI36" s="15"/>
      <c r="ALJ36" s="15"/>
      <c r="ALK36" s="15"/>
      <c r="ALL36" s="15"/>
      <c r="ALM36" s="15"/>
      <c r="ALN36" s="15"/>
      <c r="ALO36" s="15"/>
      <c r="ALP36" s="15"/>
      <c r="ALQ36" s="15"/>
      <c r="ALR36" s="15"/>
      <c r="ALS36" s="15"/>
      <c r="ALT36" s="15"/>
      <c r="ALU36" s="15"/>
      <c r="ALV36" s="15"/>
      <c r="ALW36" s="15"/>
      <c r="ALX36" s="15"/>
      <c r="ALY36" s="15"/>
      <c r="ALZ36" s="15"/>
      <c r="AMA36" s="15"/>
      <c r="AMB36" s="15"/>
      <c r="AMC36" s="15"/>
      <c r="AMD36" s="15"/>
      <c r="AME36" s="15"/>
      <c r="AMF36" s="15"/>
      <c r="AMG36" s="15"/>
      <c r="AMH36" s="15"/>
      <c r="AMI36" s="15"/>
      <c r="AMJ36" s="15"/>
    </row>
    <row r="37" spans="1:1024" s="16" customFormat="1" ht="12.75" x14ac:dyDescent="0.2">
      <c r="A37" s="1"/>
      <c r="B37" s="1"/>
      <c r="C37" s="2"/>
      <c r="D37" s="2"/>
      <c r="E37" s="2"/>
      <c r="F37" s="2"/>
      <c r="G37" s="2"/>
      <c r="H37" s="2"/>
      <c r="I37" s="2"/>
      <c r="AIZ37" s="15"/>
      <c r="AJA37" s="15"/>
      <c r="AJB37" s="15"/>
      <c r="AJC37" s="15"/>
      <c r="AJD37" s="15"/>
      <c r="AJE37" s="15"/>
      <c r="AJF37" s="15"/>
      <c r="AJG37" s="15"/>
      <c r="AJH37" s="15"/>
      <c r="AJI37" s="15"/>
      <c r="AJJ37" s="15"/>
      <c r="AJK37" s="15"/>
      <c r="AJL37" s="15"/>
      <c r="AJM37" s="15"/>
      <c r="AJN37" s="15"/>
      <c r="AJO37" s="15"/>
      <c r="AJP37" s="15"/>
      <c r="AJQ37" s="15"/>
      <c r="AJR37" s="15"/>
      <c r="AJS37" s="15"/>
      <c r="AJT37" s="15"/>
      <c r="AJU37" s="15"/>
      <c r="AJV37" s="15"/>
      <c r="AJW37" s="15"/>
      <c r="AJX37" s="15"/>
      <c r="AJY37" s="15"/>
      <c r="AJZ37" s="15"/>
      <c r="AKA37" s="15"/>
      <c r="AKB37" s="15"/>
      <c r="AKC37" s="15"/>
      <c r="AKD37" s="15"/>
      <c r="AKE37" s="15"/>
      <c r="AKF37" s="15"/>
      <c r="AKG37" s="15"/>
      <c r="AKH37" s="15"/>
      <c r="AKI37" s="15"/>
      <c r="AKJ37" s="15"/>
      <c r="AKK37" s="15"/>
      <c r="AKL37" s="15"/>
      <c r="AKM37" s="15"/>
      <c r="AKN37" s="15"/>
      <c r="AKO37" s="15"/>
      <c r="AKP37" s="15"/>
      <c r="AKQ37" s="15"/>
      <c r="AKR37" s="15"/>
      <c r="AKS37" s="15"/>
      <c r="AKT37" s="15"/>
      <c r="AKU37" s="15"/>
      <c r="AKV37" s="15"/>
      <c r="AKW37" s="15"/>
      <c r="AKX37" s="15"/>
      <c r="AKY37" s="15"/>
      <c r="AKZ37" s="15"/>
      <c r="ALA37" s="15"/>
      <c r="ALB37" s="15"/>
      <c r="ALC37" s="15"/>
      <c r="ALD37" s="15"/>
      <c r="ALE37" s="15"/>
      <c r="ALF37" s="15"/>
      <c r="ALG37" s="15"/>
      <c r="ALH37" s="15"/>
      <c r="ALI37" s="15"/>
      <c r="ALJ37" s="15"/>
      <c r="ALK37" s="15"/>
      <c r="ALL37" s="15"/>
      <c r="ALM37" s="15"/>
      <c r="ALN37" s="15"/>
      <c r="ALO37" s="15"/>
      <c r="ALP37" s="15"/>
      <c r="ALQ37" s="15"/>
      <c r="ALR37" s="15"/>
      <c r="ALS37" s="15"/>
      <c r="ALT37" s="15"/>
      <c r="ALU37" s="15"/>
      <c r="ALV37" s="15"/>
      <c r="ALW37" s="15"/>
      <c r="ALX37" s="15"/>
      <c r="ALY37" s="15"/>
      <c r="ALZ37" s="15"/>
      <c r="AMA37" s="15"/>
      <c r="AMB37" s="15"/>
      <c r="AMC37" s="15"/>
      <c r="AMD37" s="15"/>
      <c r="AME37" s="15"/>
      <c r="AMF37" s="15"/>
      <c r="AMG37" s="15"/>
      <c r="AMH37" s="15"/>
      <c r="AMI37" s="15"/>
      <c r="AMJ37" s="15"/>
    </row>
    <row r="38" spans="1:1024" s="16" customFormat="1" ht="12.75" x14ac:dyDescent="0.2">
      <c r="A38" s="1"/>
      <c r="B38" s="1"/>
      <c r="C38" s="2"/>
      <c r="D38" s="2"/>
      <c r="E38" s="2"/>
      <c r="F38" s="2"/>
      <c r="G38" s="2"/>
      <c r="H38" s="2"/>
      <c r="I38" s="2"/>
      <c r="AIZ38" s="15"/>
      <c r="AJA38" s="15"/>
      <c r="AJB38" s="15"/>
      <c r="AJC38" s="15"/>
      <c r="AJD38" s="15"/>
      <c r="AJE38" s="15"/>
      <c r="AJF38" s="15"/>
      <c r="AJG38" s="15"/>
      <c r="AJH38" s="15"/>
      <c r="AJI38" s="15"/>
      <c r="AJJ38" s="15"/>
      <c r="AJK38" s="15"/>
      <c r="AJL38" s="15"/>
      <c r="AJM38" s="15"/>
      <c r="AJN38" s="15"/>
      <c r="AJO38" s="15"/>
      <c r="AJP38" s="15"/>
      <c r="AJQ38" s="15"/>
      <c r="AJR38" s="15"/>
      <c r="AJS38" s="15"/>
      <c r="AJT38" s="15"/>
      <c r="AJU38" s="15"/>
      <c r="AJV38" s="15"/>
      <c r="AJW38" s="15"/>
      <c r="AJX38" s="15"/>
      <c r="AJY38" s="15"/>
      <c r="AJZ38" s="15"/>
      <c r="AKA38" s="15"/>
      <c r="AKB38" s="15"/>
      <c r="AKC38" s="15"/>
      <c r="AKD38" s="15"/>
      <c r="AKE38" s="15"/>
      <c r="AKF38" s="15"/>
      <c r="AKG38" s="15"/>
      <c r="AKH38" s="15"/>
      <c r="AKI38" s="15"/>
      <c r="AKJ38" s="15"/>
      <c r="AKK38" s="15"/>
      <c r="AKL38" s="15"/>
      <c r="AKM38" s="15"/>
      <c r="AKN38" s="15"/>
      <c r="AKO38" s="15"/>
      <c r="AKP38" s="15"/>
      <c r="AKQ38" s="15"/>
      <c r="AKR38" s="15"/>
      <c r="AKS38" s="15"/>
      <c r="AKT38" s="15"/>
      <c r="AKU38" s="15"/>
      <c r="AKV38" s="15"/>
      <c r="AKW38" s="15"/>
      <c r="AKX38" s="15"/>
      <c r="AKY38" s="15"/>
      <c r="AKZ38" s="15"/>
      <c r="ALA38" s="15"/>
      <c r="ALB38" s="15"/>
      <c r="ALC38" s="15"/>
      <c r="ALD38" s="15"/>
      <c r="ALE38" s="15"/>
      <c r="ALF38" s="15"/>
      <c r="ALG38" s="15"/>
      <c r="ALH38" s="15"/>
      <c r="ALI38" s="15"/>
      <c r="ALJ38" s="15"/>
      <c r="ALK38" s="15"/>
      <c r="ALL38" s="15"/>
      <c r="ALM38" s="15"/>
      <c r="ALN38" s="15"/>
      <c r="ALO38" s="15"/>
      <c r="ALP38" s="15"/>
      <c r="ALQ38" s="15"/>
      <c r="ALR38" s="15"/>
      <c r="ALS38" s="15"/>
      <c r="ALT38" s="15"/>
      <c r="ALU38" s="15"/>
      <c r="ALV38" s="15"/>
      <c r="ALW38" s="15"/>
      <c r="ALX38" s="15"/>
      <c r="ALY38" s="15"/>
      <c r="ALZ38" s="15"/>
      <c r="AMA38" s="15"/>
      <c r="AMB38" s="15"/>
      <c r="AMC38" s="15"/>
      <c r="AMD38" s="15"/>
      <c r="AME38" s="15"/>
      <c r="AMF38" s="15"/>
      <c r="AMG38" s="15"/>
      <c r="AMH38" s="15"/>
      <c r="AMI38" s="15"/>
      <c r="AMJ38" s="15"/>
    </row>
  </sheetData>
  <mergeCells count="80">
    <mergeCell ref="A38:B38"/>
    <mergeCell ref="C38:G38"/>
    <mergeCell ref="H38:I38"/>
    <mergeCell ref="A36:B36"/>
    <mergeCell ref="C36:G36"/>
    <mergeCell ref="H36:I36"/>
    <mergeCell ref="A37:B37"/>
    <mergeCell ref="C37:G37"/>
    <mergeCell ref="H37:I37"/>
    <mergeCell ref="A34:B34"/>
    <mergeCell ref="C34:G34"/>
    <mergeCell ref="H34:I34"/>
    <mergeCell ref="A35:B35"/>
    <mergeCell ref="C35:G35"/>
    <mergeCell ref="H35:I35"/>
    <mergeCell ref="A32:B32"/>
    <mergeCell ref="C32:G32"/>
    <mergeCell ref="H32:I32"/>
    <mergeCell ref="A33:B33"/>
    <mergeCell ref="C33:G33"/>
    <mergeCell ref="H33:I33"/>
    <mergeCell ref="A30:B30"/>
    <mergeCell ref="C30:G30"/>
    <mergeCell ref="H30:I30"/>
    <mergeCell ref="A31:B31"/>
    <mergeCell ref="C31:G31"/>
    <mergeCell ref="H31:I31"/>
    <mergeCell ref="A28:B28"/>
    <mergeCell ref="C28:G28"/>
    <mergeCell ref="H28:I28"/>
    <mergeCell ref="A29:B29"/>
    <mergeCell ref="C29:G29"/>
    <mergeCell ref="H29:I29"/>
    <mergeCell ref="A26:B26"/>
    <mergeCell ref="C26:G26"/>
    <mergeCell ref="H26:I26"/>
    <mergeCell ref="A27:B27"/>
    <mergeCell ref="C27:G27"/>
    <mergeCell ref="H27:I27"/>
    <mergeCell ref="A20:B20"/>
    <mergeCell ref="C20:I20"/>
    <mergeCell ref="A21:B21"/>
    <mergeCell ref="C21:I21"/>
    <mergeCell ref="A22:B22"/>
    <mergeCell ref="C22:I22"/>
    <mergeCell ref="A17:B17"/>
    <mergeCell ref="C17:I17"/>
    <mergeCell ref="A18:B18"/>
    <mergeCell ref="C18:I18"/>
    <mergeCell ref="A19:B19"/>
    <mergeCell ref="C19:I19"/>
    <mergeCell ref="A14:B14"/>
    <mergeCell ref="C14:I14"/>
    <mergeCell ref="A15:B15"/>
    <mergeCell ref="C15:I15"/>
    <mergeCell ref="A16:B16"/>
    <mergeCell ref="C16:I16"/>
    <mergeCell ref="A11:B11"/>
    <mergeCell ref="C11:I11"/>
    <mergeCell ref="A12:B12"/>
    <mergeCell ref="C12:I12"/>
    <mergeCell ref="A13:B13"/>
    <mergeCell ref="C13:I13"/>
    <mergeCell ref="A8:B8"/>
    <mergeCell ref="C8:I8"/>
    <mergeCell ref="A9:B9"/>
    <mergeCell ref="C9:I9"/>
    <mergeCell ref="A10:B10"/>
    <mergeCell ref="C10:I10"/>
    <mergeCell ref="A5:B5"/>
    <mergeCell ref="C5:I5"/>
    <mergeCell ref="A6:B6"/>
    <mergeCell ref="C6:I6"/>
    <mergeCell ref="A7:B7"/>
    <mergeCell ref="C7:I7"/>
    <mergeCell ref="A2:B2"/>
    <mergeCell ref="C2:I2"/>
    <mergeCell ref="C3:I3"/>
    <mergeCell ref="A4:B4"/>
    <mergeCell ref="C4:I4"/>
  </mergeCells>
  <pageMargins left="0.78749999999999998" right="0.78749999999999998" top="1.0249999999999999" bottom="1.0249999999999999" header="0.78749999999999998" footer="0.78749999999999998"/>
  <pageSetup paperSize="9" firstPageNumber="0" orientation="portrait" horizontalDpi="300" verticalDpi="300"/>
  <headerFooter>
    <oddHeader>&amp;C&amp;"Arial,Regular"&amp;10&amp;A</oddHeader>
    <oddFooter>&amp;C&amp;"Arial,Regular"&amp;10Page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1"/>
  <sheetViews>
    <sheetView zoomScale="110" zoomScaleNormal="110" workbookViewId="0">
      <selection activeCell="B8" sqref="B8"/>
    </sheetView>
  </sheetViews>
  <sheetFormatPr baseColWidth="10" defaultColWidth="9.140625" defaultRowHeight="15" x14ac:dyDescent="0.25"/>
  <cols>
    <col min="1" max="1" width="14.7109375" customWidth="1"/>
    <col min="2" max="2" width="28.42578125" customWidth="1"/>
    <col min="3" max="3" width="42.42578125" customWidth="1"/>
    <col min="4" max="1025" width="9.140625" customWidth="1"/>
  </cols>
  <sheetData>
    <row r="1" spans="1:3" x14ac:dyDescent="0.25">
      <c r="A1" t="s">
        <v>130</v>
      </c>
      <c r="B1" t="s">
        <v>37</v>
      </c>
      <c r="C1" t="s">
        <v>131</v>
      </c>
    </row>
    <row r="2" spans="1:3" x14ac:dyDescent="0.25">
      <c r="A2">
        <v>2</v>
      </c>
      <c r="B2" t="s">
        <v>132</v>
      </c>
    </row>
    <row r="3" spans="1:3" x14ac:dyDescent="0.25">
      <c r="A3">
        <v>1</v>
      </c>
      <c r="B3" t="s">
        <v>141</v>
      </c>
    </row>
    <row r="4" spans="1:3" x14ac:dyDescent="0.25">
      <c r="A4">
        <v>3</v>
      </c>
      <c r="B4" t="s">
        <v>142</v>
      </c>
    </row>
    <row r="5" spans="1:3" x14ac:dyDescent="0.25">
      <c r="A5">
        <v>4</v>
      </c>
      <c r="B5" t="s">
        <v>143</v>
      </c>
    </row>
    <row r="6" spans="1:3" x14ac:dyDescent="0.25">
      <c r="A6">
        <v>5</v>
      </c>
      <c r="B6" t="s">
        <v>144</v>
      </c>
    </row>
    <row r="7" spans="1:3" x14ac:dyDescent="0.25">
      <c r="A7">
        <v>6</v>
      </c>
      <c r="B7" t="s">
        <v>145</v>
      </c>
    </row>
    <row r="8" spans="1:3" x14ac:dyDescent="0.25">
      <c r="A8">
        <v>8</v>
      </c>
      <c r="B8" t="s">
        <v>149</v>
      </c>
    </row>
    <row r="9" spans="1:3" x14ac:dyDescent="0.25">
      <c r="A9">
        <v>9</v>
      </c>
      <c r="B9" t="s">
        <v>146</v>
      </c>
    </row>
    <row r="10" spans="1:3" x14ac:dyDescent="0.25">
      <c r="A10">
        <v>10</v>
      </c>
      <c r="B10" t="s">
        <v>148</v>
      </c>
    </row>
    <row r="11" spans="1:3" x14ac:dyDescent="0.25">
      <c r="A11">
        <v>11</v>
      </c>
      <c r="B11" t="s">
        <v>147</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&amp;C&amp;"Arial,Regular"&amp;10&amp;A</oddHeader>
    <oddFooter>&amp;C&amp;"Arial,Regular"&amp;10Page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9"/>
  <sheetViews>
    <sheetView zoomScale="110" zoomScaleNormal="110" workbookViewId="0">
      <selection activeCell="I21" sqref="I21"/>
    </sheetView>
  </sheetViews>
  <sheetFormatPr baseColWidth="10" defaultColWidth="9.140625" defaultRowHeight="15" x14ac:dyDescent="0.25"/>
  <cols>
    <col min="1" max="1025" width="9.140625" customWidth="1"/>
  </cols>
  <sheetData>
    <row r="1" spans="1:1" x14ac:dyDescent="0.25">
      <c r="A1" t="s">
        <v>38</v>
      </c>
    </row>
    <row r="2" spans="1:1" x14ac:dyDescent="0.25">
      <c r="A2">
        <v>5</v>
      </c>
    </row>
    <row r="3" spans="1:1" x14ac:dyDescent="0.25">
      <c r="A3">
        <v>6</v>
      </c>
    </row>
    <row r="4" spans="1:1" x14ac:dyDescent="0.25">
      <c r="A4">
        <v>6.25</v>
      </c>
    </row>
    <row r="5" spans="1:1" x14ac:dyDescent="0.25">
      <c r="A5">
        <v>8</v>
      </c>
    </row>
    <row r="6" spans="1:1" x14ac:dyDescent="0.25">
      <c r="A6">
        <v>10</v>
      </c>
    </row>
    <row r="7" spans="1:1" x14ac:dyDescent="0.25">
      <c r="A7">
        <v>12.5</v>
      </c>
    </row>
    <row r="8" spans="1:1" x14ac:dyDescent="0.25">
      <c r="A8">
        <v>15.5</v>
      </c>
    </row>
    <row r="9" spans="1:1" x14ac:dyDescent="0.25">
      <c r="A9">
        <v>19.5</v>
      </c>
    </row>
    <row r="10" spans="1:1" x14ac:dyDescent="0.25">
      <c r="A10">
        <v>21</v>
      </c>
    </row>
    <row r="11" spans="1:1" x14ac:dyDescent="0.25">
      <c r="A11">
        <v>24</v>
      </c>
    </row>
    <row r="12" spans="1:1" x14ac:dyDescent="0.25">
      <c r="A12">
        <v>29</v>
      </c>
    </row>
    <row r="13" spans="1:1" x14ac:dyDescent="0.25">
      <c r="A13">
        <v>35</v>
      </c>
    </row>
    <row r="14" spans="1:1" x14ac:dyDescent="0.25">
      <c r="A14">
        <v>39</v>
      </c>
    </row>
    <row r="15" spans="1:1" x14ac:dyDescent="0.25">
      <c r="A15">
        <v>43</v>
      </c>
    </row>
    <row r="16" spans="1:1" x14ac:dyDescent="0.25">
      <c r="A16">
        <v>45</v>
      </c>
    </row>
    <row r="17" spans="1:1" x14ac:dyDescent="0.25">
      <c r="A17">
        <v>52</v>
      </c>
    </row>
    <row r="18" spans="1:1" x14ac:dyDescent="0.25">
      <c r="A18">
        <v>26</v>
      </c>
    </row>
    <row r="19" spans="1:1" x14ac:dyDescent="0.25">
      <c r="A19">
        <v>55</v>
      </c>
    </row>
  </sheetData>
  <sortState xmlns:xlrd2="http://schemas.microsoft.com/office/spreadsheetml/2017/richdata2" ref="O15:O30">
    <sortCondition ref="O15"/>
  </sortState>
  <pageMargins left="0.78749999999999998" right="0.78749999999999998" top="1.0249999999999999" bottom="1.0249999999999999" header="0.78749999999999998" footer="0.78749999999999998"/>
  <pageSetup paperSize="9" firstPageNumber="0" orientation="portrait" horizontalDpi="300" verticalDpi="300"/>
  <headerFooter>
    <oddHeader>&amp;C&amp;"Arial,Regular"&amp;10&amp;A</oddHeader>
    <oddFooter>&amp;C&amp;"Arial,Regular"&amp;10Page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3"/>
  <sheetViews>
    <sheetView zoomScale="120" zoomScaleNormal="120" workbookViewId="0">
      <selection activeCell="A3" sqref="A3"/>
    </sheetView>
  </sheetViews>
  <sheetFormatPr baseColWidth="10" defaultColWidth="9.140625" defaultRowHeight="15" x14ac:dyDescent="0.25"/>
  <cols>
    <col min="1" max="1025" width="9.140625" customWidth="1"/>
  </cols>
  <sheetData>
    <row r="1" spans="1:3" x14ac:dyDescent="0.25">
      <c r="A1" t="s">
        <v>133</v>
      </c>
      <c r="B1" t="s">
        <v>134</v>
      </c>
      <c r="C1" t="s">
        <v>135</v>
      </c>
    </row>
    <row r="2" spans="1:3" x14ac:dyDescent="0.25">
      <c r="A2" t="s">
        <v>136</v>
      </c>
      <c r="B2" t="s">
        <v>136</v>
      </c>
    </row>
    <row r="3" spans="1:3" x14ac:dyDescent="0.25">
      <c r="A3" t="s">
        <v>36</v>
      </c>
      <c r="B3" t="s">
        <v>36</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&amp;C&amp;"Arial,Regular"&amp;10&amp;A</oddHeader>
    <oddFooter>&amp;C&amp;"Arial,Regular"&amp;10Page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9"/>
  <sheetViews>
    <sheetView zoomScale="120" zoomScaleNormal="120" workbookViewId="0">
      <selection activeCell="B2" sqref="B2"/>
    </sheetView>
  </sheetViews>
  <sheetFormatPr baseColWidth="10" defaultColWidth="9.140625" defaultRowHeight="15" x14ac:dyDescent="0.25"/>
  <cols>
    <col min="1" max="1025" width="9.140625" customWidth="1"/>
  </cols>
  <sheetData>
    <row r="1" spans="1:2" x14ac:dyDescent="0.25">
      <c r="A1" t="s">
        <v>137</v>
      </c>
      <c r="B1" t="s">
        <v>138</v>
      </c>
    </row>
    <row r="2" spans="1:2" x14ac:dyDescent="0.25">
      <c r="A2">
        <v>1</v>
      </c>
    </row>
    <row r="3" spans="1:2" x14ac:dyDescent="0.25">
      <c r="A3">
        <v>2</v>
      </c>
    </row>
    <row r="4" spans="1:2" x14ac:dyDescent="0.25">
      <c r="A4">
        <v>3</v>
      </c>
    </row>
    <row r="5" spans="1:2" x14ac:dyDescent="0.25">
      <c r="A5">
        <v>4</v>
      </c>
    </row>
    <row r="6" spans="1:2" x14ac:dyDescent="0.25">
      <c r="A6">
        <v>5</v>
      </c>
    </row>
    <row r="7" spans="1:2" x14ac:dyDescent="0.25">
      <c r="A7">
        <v>6</v>
      </c>
    </row>
    <row r="8" spans="1:2" x14ac:dyDescent="0.25">
      <c r="A8">
        <v>7</v>
      </c>
    </row>
    <row r="9" spans="1:2" x14ac:dyDescent="0.25">
      <c r="A9" t="s">
        <v>139</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&amp;C&amp;"Arial,Regular"&amp;10&amp;A</oddHeader>
    <oddFooter>&amp;C&amp;"Arial,Regular"&amp;10Page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Regneark</vt:lpstr>
      </vt:variant>
      <vt:variant>
        <vt:i4>8</vt:i4>
      </vt:variant>
      <vt:variant>
        <vt:lpstr>Navngitte områder</vt:lpstr>
      </vt:variant>
      <vt:variant>
        <vt:i4>1</vt:i4>
      </vt:variant>
    </vt:vector>
  </HeadingPairs>
  <TitlesOfParts>
    <vt:vector size="9" baseType="lpstr">
      <vt:lpstr>feltinformasjon</vt:lpstr>
      <vt:lpstr>samplingEvent</vt:lpstr>
      <vt:lpstr>occurrence</vt:lpstr>
      <vt:lpstr>forklaringer</vt:lpstr>
      <vt:lpstr>l_species</vt:lpstr>
      <vt:lpstr>l_mesh_size</vt:lpstr>
      <vt:lpstr>natron_mapping</vt:lpstr>
      <vt:lpstr>l_stadium</vt:lpstr>
      <vt:lpstr>occurrence!_FilterDatabase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Anette Sophie Grimsrud Davidsen</dc:creator>
  <dc:description/>
  <cp:lastModifiedBy>Anette Sophie Grimsrud Davidsen</cp:lastModifiedBy>
  <cp:revision>4</cp:revision>
  <dcterms:created xsi:type="dcterms:W3CDTF">2019-09-03T11:40:14Z</dcterms:created>
  <dcterms:modified xsi:type="dcterms:W3CDTF">2019-09-17T12:44:28Z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