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43" windowHeight="8675" activeTab="2"/>
  </bookViews>
  <sheets>
    <sheet name="PROJECT VISION" sheetId="2" r:id="rId1"/>
    <sheet name="PROJECT BACKLOG" sheetId="3" r:id="rId2"/>
    <sheet name="User Model" sheetId="4" r:id="rId3"/>
  </sheets>
  <externalReferences>
    <externalReference r:id="rId4"/>
  </externalReferences>
  <definedNames>
    <definedName name="RLSevirity">[1]SETUP!$O$2:$O$5</definedName>
    <definedName name="RLStatus">[1]SETUP!$Q$1:$S$1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D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name of the project</t>
        </r>
      </text>
    </comment>
    <comment ref="D4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descript of the Vision</t>
        </r>
      </text>
    </comment>
    <comment ref="D7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name of the customer</t>
        </r>
      </text>
    </comment>
    <comment ref="D8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name of the supplier</t>
        </r>
      </text>
    </comment>
  </commentList>
</comments>
</file>

<file path=xl/comments2.xml><?xml version="1.0" encoding="utf-8"?>
<comments xmlns="http://schemas.openxmlformats.org/spreadsheetml/2006/main">
  <authors>
    <author>Luc Segers</author>
  </authors>
  <commentList>
    <comment ref="A4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highest reference ID number used so far.  
</t>
        </r>
      </text>
    </comment>
    <comment ref="A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reference ID should be unique.   This number is used throughout the whole worksheet so be aware.</t>
        </r>
      </text>
    </comment>
    <comment ref="B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release where the story will be developped</t>
        </r>
      </text>
    </comment>
    <comment ref="C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sprint where the story will be developped</t>
        </r>
      </text>
    </comment>
    <comment ref="D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a category to which the story belongs.
Example : Infrastrucuture, Back-End, Animation, ...</t>
        </r>
      </text>
    </comment>
    <comment ref="F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Type of the story.</t>
        </r>
      </text>
    </comment>
    <comment ref="H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Status of the story</t>
        </r>
      </text>
    </comment>
    <comment ref="I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calculated:
Ideal Hours * Adjustment Factor
</t>
        </r>
      </text>
    </comment>
    <comment ref="J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M = Must Have
S = Should Have
C = Could Have
W = Won't have this time</t>
        </r>
      </text>
    </comment>
    <comment ref="L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0 = Lowest Business Value
100 = Highest Business Value</t>
        </r>
      </text>
    </comment>
    <comment ref="M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Enter here the new ideal estimates which are done with planningpoker
</t>
        </r>
      </text>
    </comment>
    <comment ref="N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 based on the values of complexity and information.  The data is looked up in the setup tab.</t>
        </r>
      </text>
    </comment>
    <comment ref="O5" authorId="0">
      <text>
        <r>
          <rPr>
            <b/>
            <sz val="9"/>
            <rFont val="Tahoma"/>
            <charset val="0"/>
          </rPr>
          <t>Luc Segers: Complexity</t>
        </r>
        <r>
          <rPr>
            <sz val="9"/>
            <rFont val="Tahoma"/>
            <charset val="0"/>
          </rPr>
          <t xml:space="preserve">
0 = Not Defined
1 = Very Simple
2 = Simple
3 = Moderate
4 = Complex
5 = Extreme Complex</t>
        </r>
      </text>
    </comment>
    <comment ref="P5" authorId="0">
      <text>
        <r>
          <rPr>
            <b/>
            <sz val="9"/>
            <rFont val="Tahoma"/>
            <charset val="0"/>
          </rPr>
          <t>Luc Segers: Information</t>
        </r>
        <r>
          <rPr>
            <sz val="9"/>
            <rFont val="Tahoma"/>
            <charset val="0"/>
          </rPr>
          <t xml:space="preserve">
0 = Not Defined
1 = No information
2 = Little information
3 = Moderate information
4 = Much information
5 = All information</t>
        </r>
      </text>
    </comment>
    <comment ref="C17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Total amount of stories available in the project backlog</t>
        </r>
      </text>
    </comment>
    <comment ref="I17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total amount of estimated hours</t>
        </r>
      </text>
    </comment>
  </commentList>
</comments>
</file>

<file path=xl/sharedStrings.xml><?xml version="1.0" encoding="utf-8"?>
<sst xmlns="http://schemas.openxmlformats.org/spreadsheetml/2006/main" count="96" uniqueCount="66">
  <si>
    <t>PROJECT VISION</t>
  </si>
  <si>
    <t>PROJECT</t>
  </si>
  <si>
    <t>Name :</t>
  </si>
  <si>
    <t>吾宠</t>
  </si>
  <si>
    <t>Vision:</t>
  </si>
  <si>
    <t>打造石家庄最大网上人宠互动平台，丰富宠物生活并在日后扩展到其他城市。</t>
  </si>
  <si>
    <t>analysis of profit</t>
  </si>
  <si>
    <t>充值兑换积分，积分可供用户人宠互动消费</t>
  </si>
  <si>
    <t>活动推荐广告</t>
  </si>
  <si>
    <t>PROJECT BACKLOG</t>
  </si>
  <si>
    <t>= highest Reference ID number</t>
  </si>
  <si>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</si>
  <si>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</si>
  <si>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</si>
  <si>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</si>
  <si>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</si>
  <si>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</si>
  <si>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</si>
  <si>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</si>
  <si>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</si>
  <si>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</si>
  <si>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</si>
  <si>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</si>
  <si>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</si>
  <si>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</si>
  <si>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</si>
  <si>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</si>
  <si>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</si>
  <si>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</si>
  <si>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最热宠物动态推荐</t>
  </si>
  <si>
    <t>作为一个偶尔关注宠物动态的铲屎官，我希望能够有一个最热动态推荐，以便于减轻我浏览的困惑。</t>
  </si>
  <si>
    <t>Initial Feature</t>
  </si>
  <si>
    <t>Not Done</t>
  </si>
  <si>
    <t>手机快速注册</t>
  </si>
  <si>
    <t>作为一个铲屎官，我希望能够通过本机号快速注册，以便于更快捷的登录系统。</t>
  </si>
  <si>
    <t>QQ登录</t>
  </si>
  <si>
    <t>作为一个铲屎官，我希望能够通过QQ登录，以便于更快捷的登录系统，而省去注册环节。</t>
  </si>
  <si>
    <t>微信登录</t>
  </si>
  <si>
    <t>作为一个铲屎官，我希望能够通过微信登录，以便于更快捷的登录系统，而省去注册环节。</t>
  </si>
  <si>
    <t>微博登录</t>
  </si>
  <si>
    <t>作为一个铲屎官，我希望能够通过微博登录，以便于更快捷的登录系统，而省去注册环节。</t>
  </si>
  <si>
    <t>好友列表</t>
  </si>
  <si>
    <t>作为一个铲屎官，我希望可以维护好友列表，从而可以快速访问他的动态</t>
  </si>
  <si>
    <t>找回密码</t>
  </si>
  <si>
    <t>作为一个铲屎官，我希望可以通过找回密码，从而登录成功。</t>
  </si>
  <si>
    <t>网银充值</t>
  </si>
  <si>
    <t>作为一个铲屎官，我希望可以通过网银快速充值积分。</t>
  </si>
  <si>
    <t>记住密码</t>
  </si>
  <si>
    <t>作为一个铲屎官，我希望能够通过记住密码，以便于快速登录。</t>
  </si>
  <si>
    <t>打卡提醒</t>
  </si>
  <si>
    <t>作为一个铲屎官，我希望能够通过打卡提醒，以便于更高效的完成与宠物的互动。</t>
  </si>
  <si>
    <t>动态发布</t>
  </si>
  <si>
    <t>作为一个铲屎官，我希望能够通过动态发布，以便于分享自己与宠物的日常。</t>
  </si>
  <si>
    <t>Total</t>
  </si>
  <si>
    <t>User Model</t>
  </si>
  <si>
    <t>类别</t>
  </si>
  <si>
    <t>User DESCRIPTION</t>
  </si>
  <si>
    <t>STATUS</t>
  </si>
  <si>
    <t>SEVERITY</t>
  </si>
  <si>
    <t>NOTES</t>
  </si>
  <si>
    <t>发烧铲屎官</t>
  </si>
  <si>
    <t>有很多宠物主子，养着过很多宠物，对于养宠有自己的理解和见地，也愿意与人分享</t>
  </si>
  <si>
    <t>普通铲屎官</t>
  </si>
  <si>
    <t xml:space="preserve">有自己的一只宠物主子对于养宠有自己的理解和见地，虽然还停留在表面也愿意与人分享    </t>
  </si>
  <si>
    <t>管理员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</si>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</sst>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26"/>
      <color indexed="63"/>
      <name val="宋体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8"/>
      <name val="宋体"/>
      <charset val="134"/>
    </font>
    <font>
      <b/>
      <sz val="10"/>
      <color theme="1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sz val="10"/>
      <color theme="5" tint="-0.249977111117893"/>
      <name val="宋体"/>
      <charset val="134"/>
    </font>
    <font>
      <sz val="8"/>
      <name val="Calibri"/>
      <charset val="0"/>
    </font>
    <font>
      <b/>
      <sz val="10"/>
      <color rgb="FFFF0000"/>
      <name val="宋体"/>
      <charset val="134"/>
    </font>
    <font>
      <b/>
      <sz val="10"/>
      <color indexed="63"/>
      <name val="宋体"/>
      <charset val="134"/>
    </font>
    <font>
      <sz val="10"/>
      <color indexed="63"/>
      <name val="宋体"/>
      <charset val="134"/>
    </font>
    <font>
      <sz val="10"/>
      <name val="Arial"/>
      <charset val="0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  <scheme val="minor"/>
    </font>
    <font>
      <sz val="9"/>
      <name val="Tahoma"/>
      <charset val="0"/>
    </font>
    <font>
      <b/>
      <sz val="9"/>
      <name val="Tahoma"/>
      <charset val="0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theme="5" tint="0.79998168889431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double">
        <color theme="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theme="4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double">
        <color theme="4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7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9" borderId="31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7" fillId="8" borderId="30" applyNumberFormat="0" applyAlignment="0" applyProtection="0">
      <alignment vertical="center"/>
    </xf>
    <xf numFmtId="0" fontId="20" fillId="8" borderId="27" applyNumberFormat="0" applyAlignment="0" applyProtection="0">
      <alignment vertical="center"/>
    </xf>
    <xf numFmtId="0" fontId="15" fillId="6" borderId="26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3" fillId="0" borderId="0"/>
    <xf numFmtId="0" fontId="21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44" applyFont="1" applyFill="1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/>
    <xf numFmtId="0" fontId="2" fillId="0" borderId="1" xfId="0" applyFont="1" applyFill="1" applyBorder="1" applyAlignment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wrapText="1"/>
    </xf>
    <xf numFmtId="0" fontId="6" fillId="2" borderId="3" xfId="0" applyFont="1" applyFill="1" applyBorder="1" applyAlignment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/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wrapText="1"/>
    </xf>
    <xf numFmtId="0" fontId="8" fillId="3" borderId="5" xfId="0" applyFont="1" applyFill="1" applyBorder="1" applyAlignment="1"/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wrapText="1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wrapText="1"/>
    </xf>
    <xf numFmtId="0" fontId="8" fillId="0" borderId="5" xfId="0" applyFont="1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/>
    <xf numFmtId="0" fontId="1" fillId="0" borderId="0" xfId="44" applyFont="1" applyBorder="1" applyAlignment="1">
      <alignment vertical="center"/>
    </xf>
    <xf numFmtId="0" fontId="9" fillId="0" borderId="0" xfId="0" applyFont="1" applyFill="1" applyBorder="1" applyAlignment="1"/>
    <xf numFmtId="0" fontId="4" fillId="0" borderId="0" xfId="0" applyFont="1" applyFill="1" applyBorder="1" applyAlignment="1"/>
    <xf numFmtId="0" fontId="6" fillId="4" borderId="8" xfId="0" applyFont="1" applyFill="1" applyBorder="1" applyAlignment="1">
      <alignment horizontal="center" textRotation="90" wrapText="1"/>
    </xf>
    <xf numFmtId="0" fontId="6" fillId="4" borderId="9" xfId="0" applyFont="1" applyFill="1" applyBorder="1" applyAlignment="1">
      <alignment textRotation="90" wrapText="1"/>
    </xf>
    <xf numFmtId="0" fontId="6" fillId="4" borderId="9" xfId="0" applyFont="1" applyFill="1" applyBorder="1" applyAlignment="1">
      <alignment horizontal="center" textRotation="90" wrapText="1"/>
    </xf>
    <xf numFmtId="0" fontId="6" fillId="4" borderId="9" xfId="0" applyFont="1" applyFill="1" applyBorder="1" applyAlignment="1">
      <alignment wrapText="1"/>
    </xf>
    <xf numFmtId="0" fontId="10" fillId="4" borderId="9" xfId="0" applyFont="1" applyFill="1" applyBorder="1" applyAlignment="1">
      <alignment wrapText="1"/>
    </xf>
    <xf numFmtId="0" fontId="6" fillId="4" borderId="9" xfId="0" applyFont="1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/>
    <xf numFmtId="0" fontId="5" fillId="0" borderId="11" xfId="0" applyFont="1" applyFill="1" applyBorder="1" applyAlignment="1">
      <alignment wrapText="1"/>
    </xf>
    <xf numFmtId="0" fontId="10" fillId="4" borderId="9" xfId="0" applyFont="1" applyFill="1" applyBorder="1" applyAlignment="1">
      <alignment horizontal="center" textRotation="90"/>
    </xf>
    <xf numFmtId="0" fontId="10" fillId="4" borderId="12" xfId="0" applyFont="1" applyFill="1" applyBorder="1" applyAlignment="1">
      <alignment horizontal="center" textRotation="90" wrapText="1"/>
    </xf>
    <xf numFmtId="0" fontId="10" fillId="4" borderId="13" xfId="0" applyFont="1" applyFill="1" applyBorder="1" applyAlignment="1">
      <alignment horizontal="center" textRotation="90" wrapText="1"/>
    </xf>
    <xf numFmtId="0" fontId="6" fillId="4" borderId="14" xfId="0" applyFont="1" applyFill="1" applyBorder="1" applyAlignment="1">
      <alignment horizontal="center" textRotation="90" wrapText="1"/>
    </xf>
    <xf numFmtId="0" fontId="6" fillId="4" borderId="15" xfId="0" applyFont="1" applyFill="1" applyBorder="1" applyAlignment="1">
      <alignment horizontal="center" textRotation="90" wrapText="1"/>
    </xf>
    <xf numFmtId="1" fontId="5" fillId="0" borderId="16" xfId="0" applyNumberFormat="1" applyFont="1" applyFill="1" applyBorder="1" applyAlignment="1">
      <alignment horizontal="center"/>
    </xf>
    <xf numFmtId="0" fontId="6" fillId="4" borderId="17" xfId="0" applyFont="1" applyFill="1" applyBorder="1" applyAlignment="1"/>
    <xf numFmtId="0" fontId="5" fillId="0" borderId="18" xfId="0" applyFont="1" applyFill="1" applyBorder="1" applyAlignment="1"/>
    <xf numFmtId="0" fontId="11" fillId="4" borderId="19" xfId="44" applyFont="1" applyFill="1" applyBorder="1" applyAlignment="1">
      <alignment horizontal="left" vertical="center" shrinkToFit="1"/>
    </xf>
    <xf numFmtId="0" fontId="11" fillId="4" borderId="20" xfId="44" applyFont="1" applyFill="1" applyBorder="1" applyAlignment="1">
      <alignment horizontal="left" vertical="center" wrapText="1"/>
    </xf>
    <xf numFmtId="49" fontId="12" fillId="5" borderId="20" xfId="44" applyNumberFormat="1" applyFont="1" applyFill="1" applyBorder="1" applyAlignment="1" applyProtection="1">
      <alignment horizontal="left" vertical="center"/>
      <protection locked="0"/>
    </xf>
    <xf numFmtId="49" fontId="12" fillId="5" borderId="21" xfId="44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/>
    <xf numFmtId="0" fontId="11" fillId="4" borderId="22" xfId="44" applyFont="1" applyFill="1" applyBorder="1" applyAlignment="1">
      <alignment horizontal="left" vertical="center" shrinkToFit="1"/>
    </xf>
    <xf numFmtId="49" fontId="12" fillId="5" borderId="23" xfId="44" applyNumberFormat="1" applyFont="1" applyFill="1" applyBorder="1" applyAlignment="1" applyProtection="1">
      <alignment horizontal="left" vertical="center"/>
      <protection locked="0"/>
    </xf>
    <xf numFmtId="0" fontId="11" fillId="4" borderId="24" xfId="44" applyFont="1" applyFill="1" applyBorder="1" applyAlignment="1">
      <alignment horizontal="left" vertical="center" shrinkToFit="1"/>
    </xf>
    <xf numFmtId="0" fontId="4" fillId="0" borderId="0" xfId="0" applyFont="1" applyFill="1" applyBorder="1" applyAlignme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76200</xdr:rowOff>
        </xdr:from>
        <xdr:to>
          <xdr:col>4</xdr:col>
          <xdr:colOff>464185</xdr:colOff>
          <xdr:row>1</xdr:row>
          <xdr:rowOff>123190</xdr:rowOff>
        </xdr:to>
        <xdr:sp macro="[1]!OpenForm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25780" y="76200"/>
              <a:ext cx="1759585" cy="229870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Generate index cards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definedNames>
      <definedName name="OpenForm"/>
    </definedNames>
    <sheetDataSet>
      <sheetData sheetId="0"/>
      <sheetData sheetId="1"/>
      <sheetData sheetId="2"/>
      <sheetData sheetId="3"/>
      <sheetData sheetId="4"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2">
          <cell r="A12">
            <v>7</v>
          </cell>
        </row>
        <row r="13">
          <cell r="A13">
            <v>8</v>
          </cell>
        </row>
        <row r="14">
          <cell r="A14">
            <v>9</v>
          </cell>
        </row>
        <row r="15">
          <cell r="A15">
            <v>10</v>
          </cell>
        </row>
        <row r="16">
          <cell r="A16">
            <v>11</v>
          </cell>
        </row>
        <row r="17">
          <cell r="A17">
            <v>12</v>
          </cell>
        </row>
        <row r="18">
          <cell r="A18">
            <v>13</v>
          </cell>
        </row>
        <row r="20">
          <cell r="A20">
            <v>1</v>
          </cell>
        </row>
        <row r="21">
          <cell r="A21">
            <v>2</v>
          </cell>
        </row>
        <row r="22">
          <cell r="A22">
            <v>3</v>
          </cell>
        </row>
        <row r="23">
          <cell r="A23">
            <v>4</v>
          </cell>
        </row>
        <row r="24">
          <cell r="A24">
            <v>5</v>
          </cell>
        </row>
        <row r="25">
          <cell r="A25">
            <v>6</v>
          </cell>
        </row>
        <row r="26">
          <cell r="A26">
            <v>7</v>
          </cell>
        </row>
        <row r="27">
          <cell r="A27">
            <v>8</v>
          </cell>
        </row>
        <row r="28">
          <cell r="A28">
            <v>9</v>
          </cell>
        </row>
        <row r="29">
          <cell r="A29">
            <v>10</v>
          </cell>
        </row>
        <row r="30">
          <cell r="A30">
            <v>11</v>
          </cell>
        </row>
        <row r="31">
          <cell r="A31">
            <v>12</v>
          </cell>
        </row>
        <row r="33">
          <cell r="A33">
            <v>1</v>
          </cell>
        </row>
        <row r="34">
          <cell r="A34">
            <v>2</v>
          </cell>
        </row>
        <row r="35">
          <cell r="A35">
            <v>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8"/>
  <sheetViews>
    <sheetView workbookViewId="0">
      <selection activeCell="F5" sqref="F5"/>
    </sheetView>
  </sheetViews>
  <sheetFormatPr defaultColWidth="8.88888888888889" defaultRowHeight="14.4" outlineLevelRow="7"/>
  <cols>
    <col min="2" max="2" width="23.1111111111111" customWidth="1"/>
    <col min="5" max="5" width="55.1111111111111" customWidth="1"/>
  </cols>
  <sheetData>
    <row r="2" ht="32.4" spans="2:10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>
      <c r="B3" s="45" t="s">
        <v>1</v>
      </c>
      <c r="C3" s="46" t="s">
        <v>2</v>
      </c>
      <c r="D3" s="47" t="s">
        <v>3</v>
      </c>
      <c r="E3" s="48"/>
      <c r="F3" s="49"/>
      <c r="G3" s="49"/>
      <c r="H3" s="49"/>
      <c r="I3" s="49"/>
      <c r="J3" s="49"/>
    </row>
    <row r="4" spans="2:10">
      <c r="B4" s="50"/>
      <c r="C4" s="46" t="s">
        <v>4</v>
      </c>
      <c r="D4" s="47" t="s">
        <v>5</v>
      </c>
      <c r="E4" s="48"/>
      <c r="F4" s="49"/>
      <c r="G4" s="49"/>
      <c r="H4" s="49"/>
      <c r="I4" s="49"/>
      <c r="J4" s="49"/>
    </row>
    <row r="5" spans="2:10">
      <c r="B5" s="49"/>
      <c r="C5" s="49"/>
      <c r="D5" s="49"/>
      <c r="E5" s="49"/>
      <c r="F5" s="49"/>
      <c r="G5" s="49"/>
      <c r="H5" s="49"/>
      <c r="I5" s="49"/>
      <c r="J5" s="49"/>
    </row>
    <row r="6" spans="2:10">
      <c r="B6" s="45" t="s">
        <v>6</v>
      </c>
      <c r="C6" s="47" t="s">
        <v>7</v>
      </c>
      <c r="D6" s="51"/>
      <c r="E6" s="51"/>
      <c r="F6" s="49"/>
      <c r="G6" s="49"/>
      <c r="H6" s="49"/>
      <c r="I6" s="49"/>
      <c r="J6" s="49"/>
    </row>
    <row r="7" spans="2:10">
      <c r="B7" s="50"/>
      <c r="C7" s="47" t="s">
        <v>8</v>
      </c>
      <c r="D7" s="51"/>
      <c r="E7" s="51"/>
      <c r="F7" s="49"/>
      <c r="G7" s="49"/>
      <c r="H7" s="49"/>
      <c r="I7" s="49"/>
      <c r="J7" s="49"/>
    </row>
    <row r="8" spans="2:10">
      <c r="B8" s="52"/>
      <c r="C8" s="47"/>
      <c r="D8" s="51"/>
      <c r="E8" s="51"/>
      <c r="F8" s="49"/>
      <c r="G8" s="49"/>
      <c r="H8" s="49"/>
      <c r="I8" s="49"/>
      <c r="J8" s="49"/>
    </row>
  </sheetData>
  <mergeCells count="8">
    <mergeCell ref="B2:J2"/>
    <mergeCell ref="D3:E3"/>
    <mergeCell ref="D4:E4"/>
    <mergeCell ref="C6:E6"/>
    <mergeCell ref="C7:E7"/>
    <mergeCell ref="C8:E8"/>
    <mergeCell ref="B3:B4"/>
    <mergeCell ref="B6:B8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2:Q17"/>
  <sheetViews>
    <sheetView workbookViewId="0">
      <selection activeCell="F22" sqref="F22"/>
    </sheetView>
  </sheetViews>
  <sheetFormatPr defaultColWidth="8.88888888888889" defaultRowHeight="14.4"/>
  <cols>
    <col min="1" max="1" width="7" customWidth="1"/>
    <col min="2" max="2" width="4.22222222222222" customWidth="1"/>
    <col min="3" max="3" width="4.55555555555556" customWidth="1"/>
    <col min="4" max="4" width="10.7777777777778" customWidth="1"/>
    <col min="5" max="5" width="17.3333333333333" customWidth="1"/>
    <col min="6" max="6" width="87.8888888888889" customWidth="1"/>
    <col min="7" max="7" width="16.4444444444444" customWidth="1"/>
    <col min="8" max="8" width="9" customWidth="1"/>
    <col min="9" max="9" width="4.44444444444444" customWidth="1"/>
    <col min="10" max="10" width="4" customWidth="1"/>
    <col min="11" max="11" width="5.77777777777778" customWidth="1"/>
    <col min="12" max="12" width="5.66666666666667" customWidth="1"/>
    <col min="13" max="15" width="5.44444444444444" customWidth="1"/>
    <col min="16" max="16" width="5" customWidth="1"/>
    <col min="17" max="17" width="5.22222222222222" customWidth="1"/>
  </cols>
  <sheetData>
    <row r="2" ht="32.4" spans="2:12">
      <c r="B2" s="24" t="s">
        <v>9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4" ht="15.15" spans="1:4">
      <c r="A4" s="25">
        <f>MAX('[1]PROJECT BACKLOG'!$A$6:$A$35)</f>
        <v>13</v>
      </c>
      <c r="B4" s="53" t="s">
        <v>10</v>
      </c>
      <c r="C4" s="26"/>
      <c r="D4" s="26"/>
    </row>
    <row r="5" ht="75.05" spans="1:17">
      <c r="A5" s="27" t="s">
        <v>11</v>
      </c>
      <c r="B5" s="28" t="s">
        <v>12</v>
      </c>
      <c r="C5" s="29" t="s">
        <v>13</v>
      </c>
      <c r="D5" s="30" t="s">
        <v>14</v>
      </c>
      <c r="E5" s="31" t="s">
        <v>15</v>
      </c>
      <c r="F5" s="31" t="s">
        <v>16</v>
      </c>
      <c r="G5" s="32" t="s">
        <v>17</v>
      </c>
      <c r="H5" s="32" t="s">
        <v>18</v>
      </c>
      <c r="I5" s="37" t="s">
        <v>19</v>
      </c>
      <c r="J5" s="38" t="s">
        <v>20</v>
      </c>
      <c r="K5" s="39" t="s">
        <v>21</v>
      </c>
      <c r="L5" s="40" t="s">
        <v>22</v>
      </c>
      <c r="M5" s="41" t="s">
        <v>23</v>
      </c>
      <c r="N5" s="41" t="s">
        <v>24</v>
      </c>
      <c r="O5" s="41" t="s">
        <v>25</v>
      </c>
      <c r="P5" s="41" t="s">
        <v>26</v>
      </c>
      <c r="Q5" s="43" t="s">
        <v>27</v>
      </c>
    </row>
    <row r="6" spans="1:13">
      <c r="A6">
        <v>1</v>
      </c>
      <c r="B6">
        <v>1</v>
      </c>
      <c r="C6">
        <v>1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>
        <v>2</v>
      </c>
      <c r="J6">
        <v>98</v>
      </c>
      <c r="M6">
        <v>2</v>
      </c>
    </row>
    <row r="7" spans="1:13">
      <c r="A7">
        <v>2</v>
      </c>
      <c r="B7">
        <v>1</v>
      </c>
      <c r="C7">
        <v>1</v>
      </c>
      <c r="D7" t="s">
        <v>28</v>
      </c>
      <c r="E7" t="s">
        <v>33</v>
      </c>
      <c r="F7" t="s">
        <v>34</v>
      </c>
      <c r="G7" t="s">
        <v>31</v>
      </c>
      <c r="H7" t="s">
        <v>32</v>
      </c>
      <c r="I7">
        <v>1</v>
      </c>
      <c r="J7">
        <v>96</v>
      </c>
      <c r="M7">
        <v>1</v>
      </c>
    </row>
    <row r="8" spans="1:13">
      <c r="A8">
        <v>3</v>
      </c>
      <c r="B8">
        <v>1</v>
      </c>
      <c r="C8">
        <v>1</v>
      </c>
      <c r="D8" t="s">
        <v>28</v>
      </c>
      <c r="E8" t="s">
        <v>35</v>
      </c>
      <c r="F8" t="s">
        <v>36</v>
      </c>
      <c r="G8" t="s">
        <v>31</v>
      </c>
      <c r="H8" t="s">
        <v>32</v>
      </c>
      <c r="I8">
        <v>3</v>
      </c>
      <c r="J8">
        <v>95</v>
      </c>
      <c r="M8">
        <v>3</v>
      </c>
    </row>
    <row r="9" spans="1:13">
      <c r="A9">
        <v>4</v>
      </c>
      <c r="B9">
        <v>1</v>
      </c>
      <c r="C9">
        <v>1</v>
      </c>
      <c r="D9" t="s">
        <v>28</v>
      </c>
      <c r="E9" t="s">
        <v>37</v>
      </c>
      <c r="F9" t="s">
        <v>38</v>
      </c>
      <c r="G9" t="s">
        <v>31</v>
      </c>
      <c r="H9" t="s">
        <v>32</v>
      </c>
      <c r="I9">
        <v>1</v>
      </c>
      <c r="J9">
        <v>93</v>
      </c>
      <c r="M9">
        <v>1</v>
      </c>
    </row>
    <row r="10" spans="1:13">
      <c r="A10">
        <v>5</v>
      </c>
      <c r="B10">
        <v>1</v>
      </c>
      <c r="C10">
        <v>1</v>
      </c>
      <c r="D10" t="s">
        <v>28</v>
      </c>
      <c r="E10" t="s">
        <v>39</v>
      </c>
      <c r="F10" t="s">
        <v>40</v>
      </c>
      <c r="G10" t="s">
        <v>31</v>
      </c>
      <c r="H10" t="s">
        <v>32</v>
      </c>
      <c r="I10">
        <v>1</v>
      </c>
      <c r="J10">
        <v>93</v>
      </c>
      <c r="M10">
        <v>2</v>
      </c>
    </row>
    <row r="11" spans="1:13">
      <c r="A11">
        <v>6</v>
      </c>
      <c r="B11">
        <v>1</v>
      </c>
      <c r="C11">
        <v>1</v>
      </c>
      <c r="D11" t="s">
        <v>28</v>
      </c>
      <c r="E11" t="s">
        <v>41</v>
      </c>
      <c r="F11" t="s">
        <v>42</v>
      </c>
      <c r="G11" t="s">
        <v>31</v>
      </c>
      <c r="H11" t="s">
        <v>32</v>
      </c>
      <c r="I11">
        <v>1</v>
      </c>
      <c r="J11">
        <v>90</v>
      </c>
      <c r="M11">
        <v>1</v>
      </c>
    </row>
    <row r="12" spans="1:13">
      <c r="A12">
        <v>7</v>
      </c>
      <c r="B12">
        <v>1</v>
      </c>
      <c r="C12">
        <v>1</v>
      </c>
      <c r="D12" t="s">
        <v>28</v>
      </c>
      <c r="E12" t="s">
        <v>43</v>
      </c>
      <c r="F12" t="s">
        <v>44</v>
      </c>
      <c r="G12" t="s">
        <v>31</v>
      </c>
      <c r="H12" t="s">
        <v>32</v>
      </c>
      <c r="I12">
        <v>2</v>
      </c>
      <c r="J12">
        <v>90</v>
      </c>
      <c r="M12">
        <v>2</v>
      </c>
    </row>
    <row r="13" spans="1:13">
      <c r="A13">
        <v>8</v>
      </c>
      <c r="B13">
        <v>1</v>
      </c>
      <c r="C13">
        <v>1</v>
      </c>
      <c r="D13" t="s">
        <v>28</v>
      </c>
      <c r="E13" t="s">
        <v>45</v>
      </c>
      <c r="F13" t="s">
        <v>46</v>
      </c>
      <c r="G13" t="s">
        <v>31</v>
      </c>
      <c r="H13" t="s">
        <v>32</v>
      </c>
      <c r="I13">
        <v>3</v>
      </c>
      <c r="J13">
        <v>88</v>
      </c>
      <c r="M13">
        <v>3</v>
      </c>
    </row>
    <row r="14" spans="1:13">
      <c r="A14">
        <v>9</v>
      </c>
      <c r="B14">
        <v>1</v>
      </c>
      <c r="C14">
        <v>1</v>
      </c>
      <c r="D14" t="s">
        <v>28</v>
      </c>
      <c r="E14" t="s">
        <v>47</v>
      </c>
      <c r="F14" t="s">
        <v>48</v>
      </c>
      <c r="G14" t="s">
        <v>31</v>
      </c>
      <c r="H14" t="s">
        <v>32</v>
      </c>
      <c r="I14">
        <v>1</v>
      </c>
      <c r="J14">
        <v>85</v>
      </c>
      <c r="M14">
        <v>1</v>
      </c>
    </row>
    <row r="15" spans="1:13">
      <c r="A15">
        <v>10</v>
      </c>
      <c r="B15">
        <v>1</v>
      </c>
      <c r="C15">
        <v>1</v>
      </c>
      <c r="D15" t="s">
        <v>28</v>
      </c>
      <c r="E15" t="s">
        <v>49</v>
      </c>
      <c r="F15" t="s">
        <v>50</v>
      </c>
      <c r="G15" t="s">
        <v>31</v>
      </c>
      <c r="H15" t="s">
        <v>32</v>
      </c>
      <c r="I15">
        <v>2</v>
      </c>
      <c r="J15">
        <v>80</v>
      </c>
      <c r="M15">
        <v>2</v>
      </c>
    </row>
    <row r="16" ht="15.15" spans="1:13">
      <c r="A16">
        <v>11</v>
      </c>
      <c r="B16">
        <v>1</v>
      </c>
      <c r="C16">
        <v>1</v>
      </c>
      <c r="D16" t="s">
        <v>28</v>
      </c>
      <c r="E16" t="s">
        <v>51</v>
      </c>
      <c r="F16" t="s">
        <v>52</v>
      </c>
      <c r="G16" t="s">
        <v>31</v>
      </c>
      <c r="H16" t="s">
        <v>32</v>
      </c>
      <c r="I16">
        <v>1</v>
      </c>
      <c r="J16">
        <v>70</v>
      </c>
      <c r="M16">
        <v>1</v>
      </c>
    </row>
    <row r="17" ht="15.15" spans="1:17">
      <c r="A17" s="33" t="s">
        <v>53</v>
      </c>
      <c r="B17" s="34"/>
      <c r="C17" s="35">
        <v>11</v>
      </c>
      <c r="D17" s="35"/>
      <c r="E17" s="35"/>
      <c r="F17" s="36"/>
      <c r="G17" s="35"/>
      <c r="H17" s="35"/>
      <c r="I17" s="42">
        <v>18</v>
      </c>
      <c r="J17" s="34"/>
      <c r="K17" s="34"/>
      <c r="L17" s="34"/>
      <c r="M17" s="34"/>
      <c r="N17" s="34"/>
      <c r="O17" s="34"/>
      <c r="P17" s="34"/>
      <c r="Q17" s="44"/>
    </row>
  </sheetData>
  <mergeCells count="1">
    <mergeCell ref="B2:L2"/>
  </mergeCells>
  <pageMargins left="0.75" right="0.75" top="1" bottom="1" header="0.5" footer="0.5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Button 1" r:id="rId4">
              <controlPr print="0" defaultSize="0">
                <anchor moveWithCells="1">
                  <from>
                    <xdr:col>1</xdr:col>
                    <xdr:colOff>45720</xdr:colOff>
                    <xdr:row>0</xdr:row>
                    <xdr:rowOff>76200</xdr:rowOff>
                  </from>
                  <to>
                    <xdr:col>4</xdr:col>
                    <xdr:colOff>464185</xdr:colOff>
                    <xdr:row>1</xdr:row>
                    <xdr:rowOff>123190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B2:F18"/>
  <sheetViews>
    <sheetView tabSelected="1" workbookViewId="0">
      <selection activeCell="I8" sqref="I8"/>
    </sheetView>
  </sheetViews>
  <sheetFormatPr defaultColWidth="8.88888888888889" defaultRowHeight="14.4" outlineLevelCol="5"/>
  <cols>
    <col min="2" max="2" width="11.5555555555556" customWidth="1"/>
    <col min="3" max="3" width="44.5555555555556" customWidth="1"/>
    <col min="4" max="4" width="16" customWidth="1"/>
    <col min="5" max="5" width="14.3333333333333" customWidth="1"/>
    <col min="6" max="6" width="15.8888888888889" customWidth="1"/>
  </cols>
  <sheetData>
    <row r="2" ht="32.4" spans="2:6">
      <c r="B2" s="1" t="s">
        <v>54</v>
      </c>
      <c r="C2" s="2"/>
      <c r="D2" s="2"/>
      <c r="E2" s="2"/>
      <c r="F2" s="2"/>
    </row>
    <row r="3" spans="2:6">
      <c r="B3" s="3"/>
      <c r="C3" s="4"/>
      <c r="D3" s="2"/>
      <c r="E3" s="2"/>
      <c r="F3" s="2"/>
    </row>
    <row r="4" spans="2:6">
      <c r="B4" s="5"/>
      <c r="C4" s="6"/>
      <c r="D4" s="7"/>
      <c r="E4" s="7"/>
      <c r="F4" s="8"/>
    </row>
    <row r="5" spans="2:6">
      <c r="B5" s="9" t="s">
        <v>55</v>
      </c>
      <c r="C5" s="10" t="s">
        <v>56</v>
      </c>
      <c r="D5" s="11" t="s">
        <v>57</v>
      </c>
      <c r="E5" s="12" t="s">
        <v>58</v>
      </c>
      <c r="F5" s="13" t="s">
        <v>59</v>
      </c>
    </row>
    <row r="6" ht="36" customHeight="1" spans="2:6">
      <c r="B6" s="14" t="s">
        <v>60</v>
      </c>
      <c r="C6" s="15" t="s">
        <v>61</v>
      </c>
      <c r="D6" s="16"/>
      <c r="E6" s="17"/>
      <c r="F6" s="18"/>
    </row>
    <row r="7" ht="35" customHeight="1" spans="2:6">
      <c r="B7" s="19" t="s">
        <v>62</v>
      </c>
      <c r="C7" s="20" t="s">
        <v>63</v>
      </c>
      <c r="D7" s="21"/>
      <c r="E7" s="22"/>
      <c r="F7" s="23"/>
    </row>
    <row r="8" ht="33" customHeight="1" spans="2:6">
      <c r="B8" s="14" t="s">
        <v>64</v>
      </c>
      <c r="C8" s="15"/>
      <c r="D8" s="16"/>
      <c r="E8" s="17"/>
      <c r="F8" s="18"/>
    </row>
    <row r="9" spans="2:6">
      <c r="B9" s="19"/>
      <c r="C9" s="20"/>
      <c r="D9" s="21"/>
      <c r="E9" s="22"/>
      <c r="F9" s="23"/>
    </row>
    <row r="10" spans="2:6">
      <c r="B10" s="14"/>
      <c r="C10" s="15"/>
      <c r="D10" s="14"/>
      <c r="E10" s="15"/>
      <c r="F10" s="14"/>
    </row>
    <row r="11" spans="2:6">
      <c r="B11" s="19"/>
      <c r="C11" s="20"/>
      <c r="D11" s="21"/>
      <c r="E11" s="22"/>
      <c r="F11" s="23"/>
    </row>
    <row r="12" spans="2:6">
      <c r="B12" s="14"/>
      <c r="C12" s="15"/>
      <c r="D12" s="14"/>
      <c r="E12" s="15"/>
      <c r="F12" s="14"/>
    </row>
    <row r="13" spans="2:6">
      <c r="B13" s="19"/>
      <c r="C13" s="20"/>
      <c r="D13" s="21"/>
      <c r="E13" s="22"/>
      <c r="F13" s="23"/>
    </row>
    <row r="14" spans="2:6">
      <c r="B14" s="14"/>
      <c r="C14" s="15"/>
      <c r="D14" s="14"/>
      <c r="E14" s="15"/>
      <c r="F14" s="14"/>
    </row>
    <row r="15" spans="2:6">
      <c r="B15" s="19"/>
      <c r="C15" s="20"/>
      <c r="D15" s="21"/>
      <c r="E15" s="22"/>
      <c r="F15" s="23"/>
    </row>
    <row r="16" spans="2:6">
      <c r="B16" s="14"/>
      <c r="C16" s="15"/>
      <c r="D16" s="14"/>
      <c r="E16" s="15"/>
      <c r="F16" s="14"/>
    </row>
    <row r="17" spans="2:6">
      <c r="B17" s="19"/>
      <c r="C17" s="20"/>
      <c r="D17" s="21"/>
      <c r="E17" s="22"/>
      <c r="F17" s="23"/>
    </row>
    <row r="18" spans="2:6">
      <c r="B18" s="9"/>
      <c r="C18" s="10"/>
      <c r="D18" s="9" t="s">
        <v>65</v>
      </c>
      <c r="E18" s="10"/>
      <c r="F18" s="9"/>
    </row>
  </sheetData>
  <mergeCells count="1">
    <mergeCell ref="B2:F2"/>
  </mergeCells>
  <dataValidations count="2">
    <dataValidation type="list" allowBlank="1" showInputMessage="1" showErrorMessage="1" sqref="D6:D8 D9:D17">
      <formula1>RLStatus</formula1>
    </dataValidation>
    <dataValidation type="list" allowBlank="1" showInputMessage="1" showErrorMessage="1" sqref="E6:E8 E9:E17">
      <formula1>RLSevirity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VISION</vt:lpstr>
      <vt:lpstr>PROJECT BACKLOG</vt:lpstr>
      <vt:lpstr>User 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2019-12-01T11:49:00Z</dcterms:created>
  <dcterms:modified xsi:type="dcterms:W3CDTF">2019-12-06T03:09:47Z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