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s\uw_ling_nlt\projects\ling_570_h10\"/>
    </mc:Choice>
  </mc:AlternateContent>
  <xr:revisionPtr revIDLastSave="0" documentId="10_ncr:100000_{1BE660E1-D4C0-404F-88F4-EC9126BC7C8D}" xr6:coauthVersionLast="31" xr6:coauthVersionMax="31" xr10:uidLastSave="{00000000-0000-0000-0000-000000000000}"/>
  <bookViews>
    <workbookView xWindow="0" yWindow="0" windowWidth="28800" windowHeight="11610" activeTab="4" xr2:uid="{8081668B-E92A-4A98-B93A-088E7046497A}"/>
  </bookViews>
  <sheets>
    <sheet name="Sheet6" sheetId="6" r:id="rId1"/>
    <sheet name="Full Data Set" sheetId="1" r:id="rId2"/>
    <sheet name="rare feat test accuracy" sheetId="5" r:id="rId3"/>
    <sheet name="rare feat training accuracy" sheetId="4" r:id="rId4"/>
    <sheet name="Sheet2" sheetId="2" r:id="rId5"/>
    <sheet name="feat_thres _ test_accuracy" sheetId="3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<sst xmlns="http://schemas.openxmlformats.org/spreadsheetml/2006/main" count="217" uniqueCount="64">
  <si>
    <t>rare_thres</t>
  </si>
  <si>
    <t>feat_thres</t>
  </si>
  <si>
    <t>Expt_Id</t>
  </si>
  <si>
    <t>training_accuracy</t>
  </si>
  <si>
    <t>test_accuracy</t>
  </si>
  <si>
    <t>#_of_feats</t>
  </si>
  <si>
    <t>#_of_kept_feats</t>
  </si>
  <si>
    <t>running_time(min)</t>
  </si>
  <si>
    <t>1_1</t>
  </si>
  <si>
    <t>1_3</t>
  </si>
  <si>
    <t>2_3</t>
  </si>
  <si>
    <t>3_5</t>
  </si>
  <si>
    <t>5_10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</si>
  <si>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</si>
  <si>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</si>
  <si>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</si>
  <si>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</si>
  <si>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</si>
  <si>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</si>
  <si>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</si>
  <si>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</si>
  <si>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</si>
  <si>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</si>
  <si>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</si>
  <si>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</si>
  <si>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</si>
  <si>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</si>
  <si>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Correlation Analysis</t>
  </si>
  <si>
    <t>~+-.7 is desirable</t>
  </si>
  <si>
    <t>test_accuracy is positively correlated to feat_thres values</t>
  </si>
  <si>
    <t>#_of_feats shows a positive correlation with rare_thres and feat_thres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</si>
  <si>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</si>
  <si>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</si>
  <si>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</si>
  <si>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</si>
  <si>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</si>
  <si>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</si>
  <si>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</si>
  <si>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</si>
  <si>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</si>
  <si>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</si>
  <si>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</si>
  <si>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</si>
  <si>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</si>
  <si>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</si>
  <si>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</si>
  <si>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</si>
  <si>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</si>
  <si>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</si>
  <si>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</si>
  <si>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</si>
  <si>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</si>
  <si>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</si>
  <si>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</si>
  <si>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</si>
  <si>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</si>
  <si>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#_of_feats</t>
  </si>
  <si>
    <t>Residuals</t>
  </si>
  <si>
    <t>PROBABILITY OUTPUT</t>
  </si>
  <si>
    <t>Percentile</t>
  </si>
  <si>
    <t>Input x=#_of_feats Output y=test_accuracy</t>
  </si>
  <si>
    <t>not statistically significant, is greater than alpha of .05</t>
  </si>
  <si>
    <t>Predicted test_accuracy</t>
  </si>
  <si>
    <t>Predicted training_accuracy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</si>
</sst>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00000000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2" borderId="2" xfId="0" applyFill="1" applyBorder="1" applyAlignment="1"/>
    <xf numFmtId="0" fontId="0" fillId="4" borderId="0" xfId="0" applyFill="1"/>
    <xf numFmtId="0" fontId="0" fillId="0" borderId="4" xfId="0" applyBorder="1"/>
    <xf numFmtId="165" fontId="0" fillId="0" borderId="4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3" borderId="5" xfId="0" applyFont="1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FA7C31D-A157-4543-BB0A-8E012FEFF1E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Tagging Accuracy #</a:t>
            </a:r>
            <a:r>
              <a:rPr lang="en-US" baseline="0"/>
              <a:t> Feats vs. # Kept Feats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Data Set'!$F$1</c:f>
              <c:strCache>
                <c:ptCount val="1"/>
                <c:pt idx="0">
                  <c:v>#_of_feats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'Full Data Set'!$A$2:$A$6</c:f>
              <c:strCache>
                <c:ptCount val="5"/>
                <c:pt idx="0">
                  <c:v>1_1</c:v>
                </c:pt>
                <c:pt idx="1">
                  <c:v>1_3</c:v>
                </c:pt>
                <c:pt idx="2">
                  <c:v>2_3</c:v>
                </c:pt>
                <c:pt idx="3">
                  <c:v>3_5</c:v>
                </c:pt>
                <c:pt idx="4">
                  <c:v>5_10</c:v>
                </c:pt>
              </c:strCache>
            </c:strRef>
          </c:cat>
          <c:val>
            <c:numRef>
              <c:f>'Full Data Set'!$F$2:$F$6</c:f>
              <c:numCache>
                <c:formatCode>General</c:formatCode>
                <c:ptCount val="5"/>
                <c:pt idx="0">
                  <c:v>325157</c:v>
                </c:pt>
                <c:pt idx="1">
                  <c:v>325157</c:v>
                </c:pt>
                <c:pt idx="2">
                  <c:v>356312</c:v>
                </c:pt>
                <c:pt idx="3">
                  <c:v>373390</c:v>
                </c:pt>
                <c:pt idx="4">
                  <c:v>398230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E-4D29-9078-8B7270AD34A7}"/>
            </c:ext>
          </c:extLst>
        </c:ser>
        <c:ser>
          <c:idx val="1"/>
          <c:order val="1"/>
          <c:tx>
            <c:strRef>
              <c:f>'Full Data Set'!$G$1</c:f>
              <c:strCache>
                <c:ptCount val="1"/>
                <c:pt idx="0">
                  <c:v>#_of_kept_feats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'Full Data Set'!$A$2:$A$6</c:f>
              <c:strCache>
                <c:ptCount val="5"/>
                <c:pt idx="0">
                  <c:v>1_1</c:v>
                </c:pt>
                <c:pt idx="1">
                  <c:v>1_3</c:v>
                </c:pt>
                <c:pt idx="2">
                  <c:v>2_3</c:v>
                </c:pt>
                <c:pt idx="3">
                  <c:v>3_5</c:v>
                </c:pt>
                <c:pt idx="4">
                  <c:v>5_10</c:v>
                </c:pt>
              </c:strCache>
            </c:strRef>
          </c:cat>
          <c:val>
            <c:numRef>
              <c:f>'Full Data Set'!$G$2:$G$6</c:f>
              <c:numCache>
                <c:formatCode>General</c:formatCode>
                <c:ptCount val="5"/>
                <c:pt idx="0">
                  <c:v>325157</c:v>
                </c:pt>
                <c:pt idx="1">
                  <c:v>298784</c:v>
                </c:pt>
                <c:pt idx="2">
                  <c:v>321519</c:v>
                </c:pt>
                <c:pt idx="3">
                  <c:v>319095</c:v>
                </c:pt>
                <c:pt idx="4">
                  <c:v>313552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E-4D29-9078-8B7270AD3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47632"/>
        <c:axId val="880148944"/>
      </c:lineChart>
      <c:catAx>
        <c:axId val="8801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8944"/>
        <c:crosses val="autoZero"/>
        <c:auto val="1"/>
        <c:lblAlgn val="ctr"/>
        <c:lblOffset val="100"/>
        <c:noMultiLvlLbl val="0"/>
      </c:catAx>
      <c:valAx>
        <c:axId val="880148944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14763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125000000000002"/>
          <c:y val="3.94088669950738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'rare feat training accuracy'!$E$26:$E$30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'rare feat training accuracy'!$F$26:$F$30</c:f>
              <c:numCache>
                <c:formatCode>General</c:formatCode>
                <c:ptCount val="5"/>
                <c:pt idx="0">
                  <c:v>0.942046457557426</c:v>
                </c:pt>
                <c:pt idx="1">
                  <c:v>0.957503605950356</c:v>
                </c:pt>
                <c:pt idx="2">
                  <c:v>0.9586661212891</c:v>
                </c:pt>
                <c:pt idx="3">
                  <c:v>0.97007599405825495</c:v>
                </c:pt>
                <c:pt idx="4">
                  <c:v>0.97375729263094402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6-4DD5-9774-E5C36228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241824"/>
        <c:axId val="876244120"/>
      </c:scatterChart>
      <c:valAx>
        <c:axId val="8762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4120"/>
        <c:crosses val="autoZero"/>
        <c:crossBetween val="midCat"/>
      </c:valAx>
      <c:valAx>
        <c:axId val="876244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training_accuracy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MaxEnt</a:t>
            </a:r>
            <a:r>
              <a:rPr lang="en-US" baseline="0"/>
              <a:t> </a:t>
            </a:r>
            <a:r>
              <a:rPr lang="en-US"/>
              <a:t>Tagging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training_accuracy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Sheet2!$A$2:$A$6</c:f>
              <c:strCache>
                <c:ptCount val="5"/>
                <c:pt idx="0">
                  <c:v>1_1</c:v>
                </c:pt>
                <c:pt idx="1">
                  <c:v>1_3</c:v>
                </c:pt>
                <c:pt idx="2">
                  <c:v>2_3</c:v>
                </c:pt>
                <c:pt idx="3">
                  <c:v>3_5</c:v>
                </c:pt>
                <c:pt idx="4">
                  <c:v>5_10</c:v>
                </c:pt>
              </c:strCache>
            </c:strRef>
          </c:cat>
          <c:val>
            <c:numRef>
              <c:f>Sheet2!$B$2:$B$6</c:f>
              <c:numCache>
                <c:formatCode>0.0000000000000000</c:formatCode>
                <c:ptCount val="5"/>
                <c:pt idx="0">
                  <c:v>0.957503605950356</c:v>
                </c:pt>
                <c:pt idx="1">
                  <c:v>0.97007599405825495</c:v>
                </c:pt>
                <c:pt idx="2">
                  <c:v>0.9586661212891</c:v>
                </c:pt>
                <c:pt idx="3">
                  <c:v>0.942046457557426</c:v>
                </c:pt>
                <c:pt idx="4">
                  <c:v>0.97375729263094402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B-48BA-BCFA-3641F79FA29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Sheet2!$A$2:$A$6</c:f>
              <c:strCache>
                <c:ptCount val="5"/>
                <c:pt idx="0">
                  <c:v>1_1</c:v>
                </c:pt>
                <c:pt idx="1">
                  <c:v>1_3</c:v>
                </c:pt>
                <c:pt idx="2">
                  <c:v>2_3</c:v>
                </c:pt>
                <c:pt idx="3">
                  <c:v>3_5</c:v>
                </c:pt>
                <c:pt idx="4">
                  <c:v>5_10</c:v>
                </c:pt>
              </c:strCache>
            </c:strRef>
          </c:cat>
          <c:val>
            <c:numRef>
              <c:f>Sheet2!$C$2:$C$6</c:f>
              <c:numCache>
                <c:formatCode>0.0000000000000000</c:formatCode>
                <c:ptCount val="5"/>
                <c:pt idx="0">
                  <c:v>0.82809309922417296</c:v>
                </c:pt>
                <c:pt idx="1">
                  <c:v>0.83666802776643501</c:v>
                </c:pt>
                <c:pt idx="2">
                  <c:v>0.82931808901592396</c:v>
                </c:pt>
                <c:pt idx="3">
                  <c:v>0.82482645977950098</c:v>
                </c:pt>
                <c:pt idx="4">
                  <c:v>0.85585953450387897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B-48BA-BCFA-3641F79F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377944"/>
        <c:axId val="872376304"/>
      </c:lineChart>
      <c:catAx>
        <c:axId val="87237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76304"/>
        <c:crosses val="autoZero"/>
        <c:auto val="1"/>
        <c:lblAlgn val="ctr"/>
        <c:lblOffset val="100"/>
        <c:noMultiLvlLbl val="0"/>
      </c:catAx>
      <c:valAx>
        <c:axId val="8723763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779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feat_thres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'feat_thres _ test_accuracy'!$C$25:$C$29</c:f>
              <c:numCache>
                <c:formatCode>General</c:formatCode>
                <c:ptCount val="5"/>
                <c:pt idx="0">
                  <c:v>3.2112726744231157E-3</c:v>
                </c:pt>
                <c:pt idx="1">
                  <c:v>5.8619568000778388E-3</c:v>
                </c:pt>
                <c:pt idx="2">
                  <c:v>-1.4879819504332037E-3</c:v>
                </c:pt>
                <c:pt idx="3">
                  <c:v>-1.190385560346352E-2</c:v>
                </c:pt>
                <c:pt idx="4">
                  <c:v>4.3186080793962134E-3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62-40E2-84B2-F605E014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522976"/>
        <c:axId val="718523960"/>
      </c:scatterChart>
      <c:valAx>
        <c:axId val="7185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feat_thres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3960"/>
        <c:crosses val="autoZero"/>
        <c:crossBetween val="midCat"/>
      </c:valAx>
      <c:valAx>
        <c:axId val="718523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8522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'feat_thres _ test_accuracy'!$E$25:$E$29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'feat_thres _ test_accuracy'!$F$25:$F$29</c:f>
              <c:numCache>
                <c:formatCode>General</c:formatCode>
                <c:ptCount val="5"/>
                <c:pt idx="0">
                  <c:v>0.82482645977950098</c:v>
                </c:pt>
                <c:pt idx="1">
                  <c:v>0.82809309922417296</c:v>
                </c:pt>
                <c:pt idx="2">
                  <c:v>0.82931808901592396</c:v>
                </c:pt>
                <c:pt idx="3">
                  <c:v>0.83666802776643501</c:v>
                </c:pt>
                <c:pt idx="4">
                  <c:v>0.85585953450387897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7-46C5-A2FF-4B7D9FDB2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88592"/>
        <c:axId val="874897120"/>
      </c:scatterChart>
      <c:valAx>
        <c:axId val="87488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897120"/>
        <c:crosses val="autoZero"/>
        <c:crossBetween val="midCat"/>
      </c:valAx>
      <c:valAx>
        <c:axId val="87489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test_accuracy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488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test_accuracy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Set'!$E$2:$E$6</c:f>
              <c:numCache>
                <c:formatCode>0.0000000000000000</c:formatCode>
                <c:ptCount val="5"/>
                <c:pt idx="0">
                  <c:v>0.82809309922417296</c:v>
                </c:pt>
                <c:pt idx="1">
                  <c:v>0.83666802776643501</c:v>
                </c:pt>
                <c:pt idx="2">
                  <c:v>0.82931808901592396</c:v>
                </c:pt>
                <c:pt idx="3">
                  <c:v>0.82482645977950098</c:v>
                </c:pt>
                <c:pt idx="4">
                  <c:v>0.85585953450387897</c:v>
                </c:pt>
              </c:numCache>
            </c:numRef>
          </c:xVal>
          <c:yVal>
            <c:numRef>
              <c:f>'Full Data Set'!$I$48:$I$52</c:f>
              <c:numCache>
                <c:formatCode>General</c:formatCode>
                <c:ptCount val="5"/>
                <c:pt idx="0">
                  <c:v>-20957.022539444966</c:v>
                </c:pt>
                <c:pt idx="1">
                  <c:v>-32875.994365139166</c:v>
                </c:pt>
                <c:pt idx="2">
                  <c:v>8495.2671997426078</c:v>
                </c:pt>
                <c:pt idx="3">
                  <c:v>31816.538156058639</c:v>
                </c:pt>
                <c:pt idx="4">
                  <c:v>13521.211548782652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2-47A5-A1F0-FC0CE29CE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71992"/>
        <c:axId val="791977240"/>
      </c:scatterChart>
      <c:valAx>
        <c:axId val="79197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test_accuracy</a:t>
                </a:r>
              </a:p>
            </c:rich>
          </c:tx>
          <c:overlay val="0"/>
        </c:title>
        <c:numFmt formatCode="0.0000000000000000" sourceLinked="1"/>
        <c:majorTickMark val="out"/>
        <c:minorTickMark val="none"/>
        <c:tickLblPos val="nextTo"/>
        <c:crossAx val="791977240"/>
        <c:crosses val="autoZero"/>
        <c:crossBetween val="midCat"/>
      </c:valAx>
      <c:valAx>
        <c:axId val="791977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719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Set'!$K$48:$K$52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'Full Data Set'!$L$48:$L$52</c:f>
              <c:numCache>
                <c:formatCode>General</c:formatCode>
                <c:ptCount val="5"/>
                <c:pt idx="0">
                  <c:v>325157</c:v>
                </c:pt>
                <c:pt idx="1">
                  <c:v>325157</c:v>
                </c:pt>
                <c:pt idx="2">
                  <c:v>356312</c:v>
                </c:pt>
                <c:pt idx="3">
                  <c:v>373390</c:v>
                </c:pt>
                <c:pt idx="4">
                  <c:v>398230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E-45A7-A60E-D75CCA82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74944"/>
        <c:axId val="791971992"/>
      </c:scatterChart>
      <c:valAx>
        <c:axId val="79197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71992"/>
        <c:crosses val="autoZero"/>
        <c:crossBetween val="midCat"/>
      </c:valAx>
      <c:valAx>
        <c:axId val="791971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#_of_feats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974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Data Set'!$G$1</c:f>
              <c:strCache>
                <c:ptCount val="1"/>
                <c:pt idx="0">
                  <c:v>#_of_kept_feats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'Full Data Set'!$G$2:$G$6</c:f>
              <c:numCache>
                <c:formatCode>General</c:formatCode>
                <c:ptCount val="5"/>
                <c:pt idx="0">
                  <c:v>325157</c:v>
                </c:pt>
                <c:pt idx="1">
                  <c:v>298784</c:v>
                </c:pt>
                <c:pt idx="2">
                  <c:v>321519</c:v>
                </c:pt>
                <c:pt idx="3">
                  <c:v>319095</c:v>
                </c:pt>
                <c:pt idx="4">
                  <c:v>313552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B-4B58-BCB0-02FF2AA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843776"/>
        <c:axId val="881844104"/>
      </c:barChart>
      <c:lineChart>
        <c:grouping val="standard"/>
        <c:varyColors val="0"/>
        <c:ser>
          <c:idx val="1"/>
          <c:order val="1"/>
          <c:tx>
            <c:strRef>
              <c:f>'Full Data Set'!$H$1</c:f>
              <c:strCache>
                <c:ptCount val="1"/>
                <c:pt idx="0">
                  <c:v>running_time(min)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Data Set'!$H$2:$H$6</c:f>
              <c:numCache>
                <c:formatCode>General</c:formatCode>
                <c:ptCount val="5"/>
                <c:pt idx="0">
                  <c:v>3.9</c:v>
                </c:pt>
                <c:pt idx="1">
                  <c:v>5.98</c:v>
                </c:pt>
                <c:pt idx="2">
                  <c:v>2.78</c:v>
                </c:pt>
                <c:pt idx="3">
                  <c:v>3.48</c:v>
                </c:pt>
                <c:pt idx="4">
                  <c:v>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B-4B58-BCB0-02FF2AA14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841808"/>
        <c:axId val="881844760"/>
      </c:lineChart>
      <c:catAx>
        <c:axId val="88184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44104"/>
        <c:auto val="1"/>
        <c:lblAlgn val="ctr"/>
        <c:lblOffset val="100"/>
        <c:noMultiLvlLbl val="0"/>
      </c:catAx>
      <c:valAx>
        <c:axId val="8818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43776"/>
        <c:crossBetween val="between"/>
      </c:valAx>
      <c:valAx>
        <c:axId val="8818447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41808"/>
        <c:crosses val="max"/>
        <c:crossBetween val="between"/>
      </c:valAx>
      <c:catAx>
        <c:axId val="881841808"/>
        <c:scaling>
          <c:orientation val="minMax"/>
        </c:scaling>
        <c:delete val="1"/>
        <c:axPos val="b"/>
        <c:majorTickMark val="none"/>
        <c:minorTickMark val="none"/>
        <c:tickLblPos val="nextTo"/>
        <c:crossAx val="881844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rare_thres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'rare feat test accuracy'!$C$26:$C$30</c:f>
              <c:numCache>
                <c:formatCode>General</c:formatCode>
                <c:ptCount val="5"/>
                <c:pt idx="0">
                  <c:v>5.3174137887775919E-3</c:v>
                </c:pt>
                <c:pt idx="1">
                  <c:v>-1.9800579874125201E-3</c:v>
                </c:pt>
                <c:pt idx="2">
                  <c:v>1.2455203469206033E-3</c:v>
                </c:pt>
                <c:pt idx="3">
                  <c:v>-8.5429921231104933E-3</c:v>
                </c:pt>
                <c:pt idx="4">
                  <c:v>3.9601159748253734E-3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18-4258-B8BF-C44E7753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51896"/>
        <c:axId val="880152552"/>
      </c:scatterChart>
      <c:valAx>
        <c:axId val="88015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rare_thres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52552"/>
        <c:crosses val="autoZero"/>
        <c:crossBetween val="midCat"/>
      </c:valAx>
      <c:valAx>
        <c:axId val="880152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51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feat_thres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'rare feat test accuracy'!$C$26:$C$30</c:f>
              <c:numCache>
                <c:formatCode>General</c:formatCode>
                <c:ptCount val="5"/>
                <c:pt idx="0">
                  <c:v>5.3174137887775919E-3</c:v>
                </c:pt>
                <c:pt idx="1">
                  <c:v>-1.9800579874125201E-3</c:v>
                </c:pt>
                <c:pt idx="2">
                  <c:v>1.2455203469206033E-3</c:v>
                </c:pt>
                <c:pt idx="3">
                  <c:v>-8.5429921231104933E-3</c:v>
                </c:pt>
                <c:pt idx="4">
                  <c:v>3.9601159748253734E-3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2-40B8-9038-7D87B926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46976"/>
        <c:axId val="792695032"/>
      </c:scatterChart>
      <c:valAx>
        <c:axId val="8801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feat_thres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695032"/>
        <c:crosses val="autoZero"/>
        <c:crossBetween val="midCat"/>
      </c:valAx>
      <c:valAx>
        <c:axId val="79269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46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'rare feat test accuracy'!$E$26:$E$30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'rare feat test accuracy'!$F$26:$F$30</c:f>
              <c:numCache>
                <c:formatCode>General</c:formatCode>
                <c:ptCount val="5"/>
                <c:pt idx="0">
                  <c:v>0.82482645977950098</c:v>
                </c:pt>
                <c:pt idx="1">
                  <c:v>0.82809309922417296</c:v>
                </c:pt>
                <c:pt idx="2">
                  <c:v>0.82931808901592396</c:v>
                </c:pt>
                <c:pt idx="3">
                  <c:v>0.83666802776643501</c:v>
                </c:pt>
                <c:pt idx="4">
                  <c:v>0.85585953450387897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B-4F9B-B5D1-F7EBE764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96016"/>
        <c:axId val="792687160"/>
      </c:scatterChart>
      <c:valAx>
        <c:axId val="79269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687160"/>
        <c:crosses val="autoZero"/>
        <c:crossBetween val="midCat"/>
      </c:valAx>
      <c:valAx>
        <c:axId val="792687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test_accuracy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2696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rare_thres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'rare feat training accuracy'!$C$26:$C$30</c:f>
              <c:numCache>
                <c:formatCode>General</c:formatCode>
                <c:ptCount val="5"/>
                <c:pt idx="0">
                  <c:v>5.4005368064307113E-3</c:v>
                </c:pt>
                <c:pt idx="1">
                  <c:v>-2.641336837316266E-3</c:v>
                </c:pt>
                <c:pt idx="2">
                  <c:v>5.0469474110337309E-3</c:v>
                </c:pt>
                <c:pt idx="3">
                  <c:v>-1.3088821054781263E-2</c:v>
                </c:pt>
                <c:pt idx="4">
                  <c:v>5.2826736746317549E-3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63-4A39-A825-5B2B0366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247400"/>
        <c:axId val="876251008"/>
      </c:scatterChart>
      <c:valAx>
        <c:axId val="87624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rare_thres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51008"/>
        <c:crosses val="autoZero"/>
        <c:crossBetween val="midCat"/>
      </c:valAx>
      <c:valAx>
        <c:axId val="8762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7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feat_thres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'Full Data Set'!$C$2:$C$6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'rare feat training accuracy'!$C$26:$C$30</c:f>
              <c:numCache>
                <c:formatCode>General</c:formatCode>
                <c:ptCount val="5"/>
                <c:pt idx="0">
                  <c:v>5.4005368064307113E-3</c:v>
                </c:pt>
                <c:pt idx="1">
                  <c:v>-2.641336837316266E-3</c:v>
                </c:pt>
                <c:pt idx="2">
                  <c:v>5.0469474110337309E-3</c:v>
                </c:pt>
                <c:pt idx="3">
                  <c:v>-1.3088821054781263E-2</c:v>
                </c:pt>
                <c:pt idx="4">
                  <c:v>5.2826736746317549E-3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0-4871-AEB1-9A5D352C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245432"/>
        <c:axId val="876240840"/>
      </c:scatterChart>
      <c:valAx>
        <c:axId val="87624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feat_thres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0840"/>
        <c:crosses val="autoZero"/>
        <c:crossBetween val="midCat"/>
      </c:valAx>
      <c:valAx>
        <c:axId val="87624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6245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147637</xdr:rowOff>
    </xdr:from>
    <xdr:to>
      <xdr:col>5</xdr:col>
      <xdr:colOff>190500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669E1-1E8F-4451-8EF7-4BD165ACB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238125</xdr:colOff>
      <xdr:row>23</xdr:row>
      <xdr:rowOff>180975</xdr:rowOff>
    </xdr:from>
    <xdr:to>
      <xdr:col>21</xdr:col>
      <xdr:colOff>238125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00604D-4BED-462C-83BB-02CFD6030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33</xdr:row>
      <xdr:rowOff>114300</xdr:rowOff>
    </xdr:from>
    <xdr:to>
      <xdr:col>22</xdr:col>
      <xdr:colOff>9525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DA4DE5-58A8-4DDB-817B-28CC8CB76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29</xdr:row>
      <xdr:rowOff>47625</xdr:rowOff>
    </xdr:from>
    <xdr:to>
      <xdr:col>5</xdr:col>
      <xdr:colOff>38100</xdr:colOff>
      <xdr:row>43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6D09A0-EF58-4DEB-BF5B-8B5C1E41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2035C-09A6-4DF4-B077-FFF2B2E68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133350</xdr:rowOff>
    </xdr:from>
    <xdr:to>
      <xdr:col>21</xdr:col>
      <xdr:colOff>466725</xdr:colOff>
      <xdr:row>11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9F6A5-7D6F-43E8-972A-6DE63AF60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16</xdr:row>
      <xdr:rowOff>9525</xdr:rowOff>
    </xdr:from>
    <xdr:to>
      <xdr:col>20</xdr:col>
      <xdr:colOff>95250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7CD6D-9C1B-46BF-905E-FB2A20813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FFF40-389B-47C9-A5DA-B0F0497E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142875</xdr:colOff>
      <xdr:row>7</xdr:row>
      <xdr:rowOff>161925</xdr:rowOff>
    </xdr:from>
    <xdr:to>
      <xdr:col>20</xdr:col>
      <xdr:colOff>142875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6653E6-1D84-4500-AF7A-323941874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18</xdr:row>
      <xdr:rowOff>66675</xdr:rowOff>
    </xdr:from>
    <xdr:to>
      <xdr:col>19</xdr:col>
      <xdr:colOff>133350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9F08CF-6D9E-4500-9F7E-7BD01600B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</xdr:colOff>
      <xdr:row>17</xdr:row>
      <xdr:rowOff>4761</xdr:rowOff>
    </xdr:from>
    <xdr:to>
      <xdr:col>5</xdr:col>
      <xdr:colOff>619125</xdr:colOff>
      <xdr:row>32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1D6A5-7FDE-42DD-8D16-9808BDA76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49D45-C3D5-48AF-AB4B-2B21FCA81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12</xdr:row>
      <xdr:rowOff>0</xdr:rowOff>
    </xdr:from>
    <xdr:to>
      <xdr:col>16</xdr:col>
      <xdr:colOff>323850</xdr:colOff>
      <xdr:row>21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208E-4C38-49C9-A759-F755B325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1E09B-CB27-4B36-B153-EFAFB283350C}">
  <dimension ref="A1:H8"/>
  <sheetViews>
    <sheetView workbookViewId="0">
      <selection activeCell="D24" sqref="D24"/>
    </sheetView>
  </sheetViews>
  <sheetFormatPr defaultRowHeight="15" x14ac:dyDescent="0.25"/>
  <cols>
    <col min="1" max="1" width="18.140625" bestFit="1" customWidth="1"/>
    <col min="2" max="3" width="12.7109375" bestFit="1" customWidth="1"/>
    <col min="4" max="4" width="17.28515625" bestFit="1" customWidth="1"/>
    <col min="5" max="5" width="13.7109375" bestFit="1" customWidth="1"/>
    <col min="6" max="6" width="12.7109375" bestFit="1" customWidth="1"/>
    <col min="7" max="7" width="15.85546875" bestFit="1" customWidth="1"/>
    <col min="8" max="8" width="18.28515625" bestFit="1" customWidth="1"/>
  </cols>
  <sheetData>
    <row r="1" spans="1:8" x14ac:dyDescent="0.25">
      <c r="A1" s="4"/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2" t="s">
        <v>0</v>
      </c>
      <c r="B2" s="2">
        <v>1</v>
      </c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5">
        <v>0.96554598838691919</v>
      </c>
      <c r="C3" s="2">
        <v>1</v>
      </c>
      <c r="D3" s="2"/>
      <c r="E3" s="2"/>
      <c r="F3" s="2"/>
      <c r="G3" s="2"/>
      <c r="H3" s="2"/>
    </row>
    <row r="4" spans="1:8" x14ac:dyDescent="0.25">
      <c r="A4" s="2" t="s">
        <v>3</v>
      </c>
      <c r="B4" s="2">
        <v>0.17899129422042354</v>
      </c>
      <c r="C4" s="2">
        <v>0.36537034705064569</v>
      </c>
      <c r="D4" s="2">
        <v>1</v>
      </c>
      <c r="E4" s="2"/>
      <c r="F4" s="2"/>
      <c r="G4" s="2"/>
      <c r="H4" s="2"/>
    </row>
    <row r="5" spans="1:8" x14ac:dyDescent="0.25">
      <c r="A5" s="2" t="s">
        <v>4</v>
      </c>
      <c r="B5" s="5">
        <v>0.69210558641712749</v>
      </c>
      <c r="C5" s="5">
        <v>0.81638442995555471</v>
      </c>
      <c r="D5" s="5">
        <v>0.8236424189150533</v>
      </c>
      <c r="E5" s="2">
        <v>1</v>
      </c>
      <c r="F5" s="2"/>
      <c r="G5" s="2"/>
      <c r="H5" s="2"/>
    </row>
    <row r="6" spans="1:8" x14ac:dyDescent="0.25">
      <c r="A6" s="2" t="s">
        <v>5</v>
      </c>
      <c r="B6" s="5">
        <v>0.97695279901496535</v>
      </c>
      <c r="C6" s="5">
        <v>0.90937179019697079</v>
      </c>
      <c r="D6" s="2">
        <v>2.2433945620406525E-2</v>
      </c>
      <c r="E6" s="2">
        <v>0.54867885690030516</v>
      </c>
      <c r="F6" s="2">
        <v>1</v>
      </c>
      <c r="G6" s="2"/>
      <c r="H6" s="2"/>
    </row>
    <row r="7" spans="1:8" x14ac:dyDescent="0.25">
      <c r="A7" s="2" t="s">
        <v>6</v>
      </c>
      <c r="B7" s="2">
        <v>6.6155020757026978E-2</v>
      </c>
      <c r="C7" s="2">
        <v>-0.18775538527112806</v>
      </c>
      <c r="D7" s="2">
        <v>-0.56864567834032553</v>
      </c>
      <c r="E7" s="2">
        <v>-0.40052473567030744</v>
      </c>
      <c r="F7" s="2">
        <v>0.1535757863955359</v>
      </c>
      <c r="G7" s="2">
        <v>1</v>
      </c>
      <c r="H7" s="2"/>
    </row>
    <row r="8" spans="1:8" ht="15.75" thickBot="1" x14ac:dyDescent="0.3">
      <c r="A8" s="3" t="s">
        <v>7</v>
      </c>
      <c r="B8" s="3">
        <v>-0.21565995667120846</v>
      </c>
      <c r="C8" s="3">
        <v>3.2342636503875775E-2</v>
      </c>
      <c r="D8" s="3">
        <v>0.58432595232652018</v>
      </c>
      <c r="E8" s="3">
        <v>0.3698919823769567</v>
      </c>
      <c r="F8" s="3">
        <v>-0.36665838228725633</v>
      </c>
      <c r="G8" s="7">
        <v>-0.88827584438067086</v>
      </c>
      <c r="H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5FDB-83C1-46AD-A8B4-543291624CCB}">
  <dimension ref="A1:O52"/>
  <sheetViews>
    <sheetView workbookViewId="0">
      <selection activeCell="E6" sqref="E6"/>
    </sheetView>
  </sheetViews>
  <sheetFormatPr defaultRowHeight="15" x14ac:dyDescent="0.25"/>
  <cols>
    <col min="2" max="2" width="11.85546875" customWidth="1"/>
    <col min="3" max="3" width="10.140625" bestFit="1" customWidth="1"/>
    <col min="4" max="5" width="18.85546875" bestFit="1" customWidth="1"/>
    <col min="6" max="6" width="10.28515625" bestFit="1" customWidth="1"/>
    <col min="7" max="7" width="15.42578125" bestFit="1" customWidth="1"/>
    <col min="8" max="8" width="18.140625" bestFit="1" customWidth="1"/>
    <col min="9" max="9" width="16" bestFit="1" customWidth="1"/>
    <col min="10" max="10" width="17.28515625" bestFit="1" customWidth="1"/>
    <col min="11" max="11" width="13.7109375" bestFit="1" customWidth="1"/>
    <col min="12" max="12" width="15.5703125" customWidth="1"/>
    <col min="13" max="13" width="15.85546875" bestFit="1" customWidth="1"/>
  </cols>
  <sheetData>
    <row r="1" spans="1:13" x14ac:dyDescent="0.25">
      <c r="A1" s="8" t="s">
        <v>2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13" x14ac:dyDescent="0.25">
      <c r="A2" s="9" t="s">
        <v>8</v>
      </c>
      <c r="B2" s="9">
        <v>1</v>
      </c>
      <c r="C2" s="9">
        <v>1</v>
      </c>
      <c r="D2" s="10">
        <v>0.957503605950356</v>
      </c>
      <c r="E2" s="10">
        <v>0.82809309922417296</v>
      </c>
      <c r="F2" s="9">
        <v>325157</v>
      </c>
      <c r="G2" s="9">
        <v>325157</v>
      </c>
      <c r="H2" s="9">
        <v>3.9</v>
      </c>
    </row>
    <row r="3" spans="1:13" x14ac:dyDescent="0.25">
      <c r="A3" s="9" t="s">
        <v>9</v>
      </c>
      <c r="B3" s="9">
        <v>1</v>
      </c>
      <c r="C3" s="9">
        <v>3</v>
      </c>
      <c r="D3" s="10">
        <v>0.97007599405825495</v>
      </c>
      <c r="E3" s="10">
        <v>0.83666802776643501</v>
      </c>
      <c r="F3" s="9">
        <v>325157</v>
      </c>
      <c r="G3" s="9">
        <v>298784</v>
      </c>
      <c r="H3" s="9">
        <v>5.98</v>
      </c>
    </row>
    <row r="4" spans="1:13" x14ac:dyDescent="0.25">
      <c r="A4" s="9" t="s">
        <v>10</v>
      </c>
      <c r="B4" s="9">
        <v>2</v>
      </c>
      <c r="C4" s="9">
        <v>3</v>
      </c>
      <c r="D4" s="10">
        <v>0.9586661212891</v>
      </c>
      <c r="E4" s="10">
        <v>0.82931808901592396</v>
      </c>
      <c r="F4" s="9">
        <v>356312</v>
      </c>
      <c r="G4" s="9">
        <v>321519</v>
      </c>
      <c r="H4" s="9">
        <v>2.78</v>
      </c>
    </row>
    <row r="5" spans="1:13" x14ac:dyDescent="0.25">
      <c r="A5" s="9" t="s">
        <v>11</v>
      </c>
      <c r="B5" s="9">
        <v>3</v>
      </c>
      <c r="C5" s="9">
        <v>5</v>
      </c>
      <c r="D5" s="10">
        <v>0.942046457557426</v>
      </c>
      <c r="E5" s="10">
        <v>0.82482645977950098</v>
      </c>
      <c r="F5" s="9">
        <v>373390</v>
      </c>
      <c r="G5" s="9">
        <v>319095</v>
      </c>
      <c r="H5" s="9">
        <v>3.48</v>
      </c>
    </row>
    <row r="6" spans="1:13" x14ac:dyDescent="0.25">
      <c r="A6" s="9" t="s">
        <v>12</v>
      </c>
      <c r="B6" s="9">
        <v>5</v>
      </c>
      <c r="C6" s="9">
        <v>10</v>
      </c>
      <c r="D6" s="10">
        <v>0.97375729263094402</v>
      </c>
      <c r="E6" s="10">
        <v>0.85585953450387897</v>
      </c>
      <c r="F6" s="9">
        <v>398230</v>
      </c>
      <c r="G6" s="9">
        <v>313552</v>
      </c>
      <c r="H6" s="9">
        <v>4.28</v>
      </c>
    </row>
    <row r="11" spans="1:13" ht="15.75" thickBot="1" x14ac:dyDescent="0.3">
      <c r="G11" t="s">
        <v>27</v>
      </c>
      <c r="I11" t="s">
        <v>28</v>
      </c>
    </row>
    <row r="12" spans="1:13" x14ac:dyDescent="0.25">
      <c r="G12" s="11"/>
      <c r="H12" s="11" t="s">
        <v>0</v>
      </c>
      <c r="I12" s="11" t="s">
        <v>1</v>
      </c>
      <c r="J12" s="11" t="s">
        <v>3</v>
      </c>
      <c r="K12" s="11" t="s">
        <v>4</v>
      </c>
      <c r="L12" s="11" t="s">
        <v>5</v>
      </c>
      <c r="M12" s="11" t="s">
        <v>6</v>
      </c>
    </row>
    <row r="13" spans="1:13" x14ac:dyDescent="0.25">
      <c r="G13" s="12" t="s">
        <v>0</v>
      </c>
      <c r="H13" s="12">
        <v>1</v>
      </c>
      <c r="I13" s="12"/>
      <c r="J13" s="12"/>
      <c r="K13" s="12"/>
      <c r="L13" s="12"/>
      <c r="M13" s="12"/>
    </row>
    <row r="14" spans="1:13" x14ac:dyDescent="0.25">
      <c r="G14" s="12" t="s">
        <v>1</v>
      </c>
      <c r="H14" s="13">
        <v>0.96554598838691919</v>
      </c>
      <c r="I14" s="12">
        <v>1</v>
      </c>
      <c r="J14" s="12"/>
      <c r="K14" s="12"/>
      <c r="L14" s="12"/>
      <c r="M14" s="12"/>
    </row>
    <row r="15" spans="1:13" x14ac:dyDescent="0.25">
      <c r="G15" s="12" t="s">
        <v>3</v>
      </c>
      <c r="H15" s="12">
        <v>0.17899129422042354</v>
      </c>
      <c r="I15" s="12">
        <v>0.36537034705064569</v>
      </c>
      <c r="J15" s="12">
        <v>1</v>
      </c>
      <c r="K15" s="12"/>
      <c r="L15" s="12"/>
      <c r="M15" s="12"/>
    </row>
    <row r="16" spans="1:13" x14ac:dyDescent="0.25">
      <c r="G16" s="12" t="s">
        <v>4</v>
      </c>
      <c r="H16" s="12">
        <v>0.69210558641712749</v>
      </c>
      <c r="I16" s="14">
        <v>0.81638442995555471</v>
      </c>
      <c r="J16" s="14">
        <v>0.8236424189150533</v>
      </c>
      <c r="K16" s="12">
        <v>1</v>
      </c>
      <c r="L16" s="12"/>
      <c r="M16" s="12"/>
    </row>
    <row r="17" spans="7:13" x14ac:dyDescent="0.25">
      <c r="G17" s="12" t="s">
        <v>5</v>
      </c>
      <c r="H17" s="14">
        <v>0.97695279901496535</v>
      </c>
      <c r="I17" s="14">
        <v>0.90937179019697079</v>
      </c>
      <c r="J17" s="12">
        <v>2.2433945620406525E-2</v>
      </c>
      <c r="K17" s="12">
        <v>0.54867885690030516</v>
      </c>
      <c r="L17" s="12">
        <v>1</v>
      </c>
      <c r="M17" s="12"/>
    </row>
    <row r="18" spans="7:13" x14ac:dyDescent="0.25">
      <c r="G18" s="12" t="s">
        <v>6</v>
      </c>
      <c r="H18" s="12">
        <v>6.6155020757026978E-2</v>
      </c>
      <c r="I18" s="12">
        <v>-0.18775538527112806</v>
      </c>
      <c r="J18" s="12">
        <v>-0.56864567834032553</v>
      </c>
      <c r="K18" s="12">
        <v>-0.40052473567030744</v>
      </c>
      <c r="L18" s="12">
        <v>0.1535757863955359</v>
      </c>
      <c r="M18" s="12">
        <v>1</v>
      </c>
    </row>
    <row r="20" spans="7:13" x14ac:dyDescent="0.25">
      <c r="G20" t="s">
        <v>29</v>
      </c>
    </row>
    <row r="21" spans="7:13" x14ac:dyDescent="0.25">
      <c r="G21" t="s">
        <v>30</v>
      </c>
    </row>
    <row r="23" spans="7:13" x14ac:dyDescent="0.25">
      <c r="G23" t="s">
        <v>60</v>
      </c>
    </row>
    <row r="24" spans="7:13" x14ac:dyDescent="0.25">
      <c r="G24" t="s">
        <v>31</v>
      </c>
    </row>
    <row r="25" spans="7:13" ht="15.75" thickBot="1" x14ac:dyDescent="0.3"/>
    <row r="26" spans="7:13" x14ac:dyDescent="0.25">
      <c r="G26" s="6" t="s">
        <v>32</v>
      </c>
      <c r="H26" s="6"/>
    </row>
    <row r="27" spans="7:13" x14ac:dyDescent="0.25">
      <c r="G27" s="2" t="s">
        <v>33</v>
      </c>
      <c r="H27" s="2">
        <v>0.54867885690030516</v>
      </c>
    </row>
    <row r="28" spans="7:13" x14ac:dyDescent="0.25">
      <c r="G28" s="2" t="s">
        <v>34</v>
      </c>
      <c r="H28" s="2">
        <v>0.30104848800942552</v>
      </c>
    </row>
    <row r="29" spans="7:13" x14ac:dyDescent="0.25">
      <c r="G29" s="2" t="s">
        <v>35</v>
      </c>
      <c r="H29" s="2">
        <v>6.8064650679234021E-2</v>
      </c>
    </row>
    <row r="30" spans="7:13" x14ac:dyDescent="0.25">
      <c r="G30" s="2" t="s">
        <v>14</v>
      </c>
      <c r="H30" s="2">
        <v>30481.21074800759</v>
      </c>
    </row>
    <row r="31" spans="7:13" ht="15.75" thickBot="1" x14ac:dyDescent="0.3">
      <c r="G31" s="3" t="s">
        <v>36</v>
      </c>
      <c r="H31" s="3">
        <v>5</v>
      </c>
    </row>
    <row r="33" spans="7:15" ht="15.75" thickBot="1" x14ac:dyDescent="0.3">
      <c r="G33" t="s">
        <v>37</v>
      </c>
    </row>
    <row r="34" spans="7:15" x14ac:dyDescent="0.25">
      <c r="G34" s="4"/>
      <c r="H34" s="4" t="s">
        <v>42</v>
      </c>
      <c r="I34" s="4" t="s">
        <v>43</v>
      </c>
      <c r="J34" s="4" t="s">
        <v>44</v>
      </c>
      <c r="K34" s="4" t="s">
        <v>45</v>
      </c>
      <c r="L34" s="4" t="s">
        <v>46</v>
      </c>
    </row>
    <row r="35" spans="7:15" x14ac:dyDescent="0.25">
      <c r="G35" s="2" t="s">
        <v>38</v>
      </c>
      <c r="H35" s="2">
        <v>1</v>
      </c>
      <c r="I35" s="2">
        <v>1200535712.8066392</v>
      </c>
      <c r="J35" s="2">
        <v>1200535712.8066392</v>
      </c>
      <c r="K35" s="5">
        <v>1.2921432295870843</v>
      </c>
      <c r="L35" s="2">
        <v>0.33823571656133539</v>
      </c>
    </row>
    <row r="36" spans="7:15" x14ac:dyDescent="0.25">
      <c r="G36" s="2" t="s">
        <v>39</v>
      </c>
      <c r="H36" s="2">
        <v>3</v>
      </c>
      <c r="I36" s="2">
        <v>2787312625.9933605</v>
      </c>
      <c r="J36" s="2">
        <v>929104208.66445351</v>
      </c>
      <c r="K36" s="2"/>
      <c r="L36" s="2"/>
    </row>
    <row r="37" spans="7:15" ht="15.75" thickBot="1" x14ac:dyDescent="0.3">
      <c r="G37" s="3" t="s">
        <v>40</v>
      </c>
      <c r="H37" s="3">
        <v>4</v>
      </c>
      <c r="I37" s="3">
        <v>3987848338.7999997</v>
      </c>
      <c r="J37" s="3"/>
      <c r="K37" s="3"/>
      <c r="L37" s="3"/>
    </row>
    <row r="38" spans="7:15" ht="15.75" thickBot="1" x14ac:dyDescent="0.3"/>
    <row r="39" spans="7:15" x14ac:dyDescent="0.25">
      <c r="G39" s="4"/>
      <c r="H39" s="4" t="s">
        <v>47</v>
      </c>
      <c r="I39" s="4" t="s">
        <v>14</v>
      </c>
      <c r="J39" s="4" t="s">
        <v>48</v>
      </c>
      <c r="K39" s="4" t="s">
        <v>49</v>
      </c>
      <c r="L39" s="4" t="s">
        <v>50</v>
      </c>
      <c r="M39" s="4" t="s">
        <v>51</v>
      </c>
      <c r="N39" s="4" t="s">
        <v>52</v>
      </c>
      <c r="O39" s="4" t="s">
        <v>53</v>
      </c>
    </row>
    <row r="40" spans="7:15" x14ac:dyDescent="0.25">
      <c r="G40" s="2" t="s">
        <v>41</v>
      </c>
      <c r="H40" s="2">
        <v>-804918.11377047235</v>
      </c>
      <c r="I40" s="2">
        <v>1021065.7598027389</v>
      </c>
      <c r="J40" s="2">
        <v>-0.78831172825340412</v>
      </c>
      <c r="K40" s="5">
        <v>0.48806527005854866</v>
      </c>
      <c r="L40" s="2">
        <v>-4054405.068506402</v>
      </c>
      <c r="M40" s="2">
        <v>2444568.8409654573</v>
      </c>
      <c r="N40" s="2">
        <v>-4054405.068506402</v>
      </c>
      <c r="O40" s="2">
        <v>2444568.8409654573</v>
      </c>
    </row>
    <row r="41" spans="7:15" ht="15.75" thickBot="1" x14ac:dyDescent="0.3">
      <c r="G41" s="3" t="s">
        <v>4</v>
      </c>
      <c r="H41" s="3">
        <v>1389979.1429107436</v>
      </c>
      <c r="I41" s="3">
        <v>1222793.0323593467</v>
      </c>
      <c r="J41" s="3">
        <v>1.1367247818126798</v>
      </c>
      <c r="K41" s="7">
        <v>0.33823571656133516</v>
      </c>
      <c r="L41" s="3">
        <v>-2501494.0250479225</v>
      </c>
      <c r="M41" s="3">
        <v>5281452.3108694097</v>
      </c>
      <c r="N41" s="3">
        <v>-2501494.0250479225</v>
      </c>
      <c r="O41" s="3">
        <v>5281452.3108694097</v>
      </c>
    </row>
    <row r="42" spans="7:15" x14ac:dyDescent="0.25">
      <c r="K42" t="s">
        <v>61</v>
      </c>
    </row>
    <row r="45" spans="7:15" x14ac:dyDescent="0.25">
      <c r="G45" t="s">
        <v>54</v>
      </c>
      <c r="K45" t="s">
        <v>58</v>
      </c>
    </row>
    <row r="46" spans="7:15" ht="15.75" thickBot="1" x14ac:dyDescent="0.3"/>
    <row r="47" spans="7:15" x14ac:dyDescent="0.25">
      <c r="G47" s="4" t="s">
        <v>55</v>
      </c>
      <c r="H47" s="4" t="s">
        <v>56</v>
      </c>
      <c r="I47" s="4" t="s">
        <v>57</v>
      </c>
      <c r="K47" s="4" t="s">
        <v>59</v>
      </c>
      <c r="L47" s="4" t="s">
        <v>5</v>
      </c>
    </row>
    <row r="48" spans="7:15" x14ac:dyDescent="0.25">
      <c r="G48" s="2">
        <v>1</v>
      </c>
      <c r="H48" s="2">
        <v>346114.02253944497</v>
      </c>
      <c r="I48" s="2">
        <v>-20957.022539444966</v>
      </c>
      <c r="K48" s="2">
        <v>10</v>
      </c>
      <c r="L48" s="2">
        <v>325157</v>
      </c>
    </row>
    <row r="49" spans="7:12" x14ac:dyDescent="0.25">
      <c r="G49" s="2">
        <v>2</v>
      </c>
      <c r="H49" s="2">
        <v>358032.99436513917</v>
      </c>
      <c r="I49" s="2">
        <v>-32875.994365139166</v>
      </c>
      <c r="K49" s="2">
        <v>30</v>
      </c>
      <c r="L49" s="2">
        <v>325157</v>
      </c>
    </row>
    <row r="50" spans="7:12" x14ac:dyDescent="0.25">
      <c r="G50" s="2">
        <v>3</v>
      </c>
      <c r="H50" s="2">
        <v>347816.73280025739</v>
      </c>
      <c r="I50" s="2">
        <v>8495.2671997426078</v>
      </c>
      <c r="K50" s="2">
        <v>50</v>
      </c>
      <c r="L50" s="2">
        <v>356312</v>
      </c>
    </row>
    <row r="51" spans="7:12" x14ac:dyDescent="0.25">
      <c r="G51" s="2">
        <v>4</v>
      </c>
      <c r="H51" s="2">
        <v>341573.46184394136</v>
      </c>
      <c r="I51" s="2">
        <v>31816.538156058639</v>
      </c>
      <c r="K51" s="2">
        <v>70</v>
      </c>
      <c r="L51" s="2">
        <v>373390</v>
      </c>
    </row>
    <row r="52" spans="7:12" ht="15.75" thickBot="1" x14ac:dyDescent="0.3">
      <c r="G52" s="3">
        <v>5</v>
      </c>
      <c r="H52" s="3">
        <v>384708.78845121735</v>
      </c>
      <c r="I52" s="3">
        <v>13521.211548782652</v>
      </c>
      <c r="K52" s="3">
        <v>90</v>
      </c>
      <c r="L52" s="3">
        <v>398230</v>
      </c>
    </row>
  </sheetData>
  <sortState ref="L48:L52">
    <sortCondition ref="L48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4F0D-A825-46CD-8CF4-CB26D721D449}">
  <dimension ref="A1:I30"/>
  <sheetViews>
    <sheetView workbookViewId="0">
      <selection activeCell="L25" sqref="L25"/>
    </sheetView>
  </sheetViews>
  <sheetFormatPr defaultRowHeight="15" x14ac:dyDescent="0.25"/>
  <cols>
    <col min="1" max="1" width="18" bestFit="1" customWidth="1"/>
    <col min="2" max="2" width="22.5703125" bestFit="1" customWidth="1"/>
    <col min="3" max="3" width="14.5703125" bestFit="1" customWidth="1"/>
    <col min="4" max="4" width="12.7109375" bestFit="1" customWidth="1"/>
    <col min="5" max="5" width="20.140625" bestFit="1" customWidth="1"/>
    <col min="6" max="6" width="13.710937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6" t="s">
        <v>32</v>
      </c>
      <c r="B3" s="6"/>
    </row>
    <row r="4" spans="1:9" x14ac:dyDescent="0.25">
      <c r="A4" s="2" t="s">
        <v>33</v>
      </c>
      <c r="B4" s="2">
        <v>0.89610279681313798</v>
      </c>
    </row>
    <row r="5" spans="1:9" x14ac:dyDescent="0.25">
      <c r="A5" s="2" t="s">
        <v>34</v>
      </c>
      <c r="B5" s="2">
        <v>0.80300022245632807</v>
      </c>
    </row>
    <row r="6" spans="1:9" x14ac:dyDescent="0.25">
      <c r="A6" s="2" t="s">
        <v>35</v>
      </c>
      <c r="B6" s="2">
        <v>0.60600044491265614</v>
      </c>
    </row>
    <row r="7" spans="1:9" x14ac:dyDescent="0.25">
      <c r="A7" s="2" t="s">
        <v>14</v>
      </c>
      <c r="B7" s="2">
        <v>7.8234286894809067E-3</v>
      </c>
    </row>
    <row r="8" spans="1:9" ht="15.75" thickBot="1" x14ac:dyDescent="0.3">
      <c r="A8" s="3" t="s">
        <v>36</v>
      </c>
      <c r="B8" s="3">
        <v>5</v>
      </c>
    </row>
    <row r="10" spans="1:9" ht="15.75" thickBot="1" x14ac:dyDescent="0.3">
      <c r="A10" t="s">
        <v>37</v>
      </c>
    </row>
    <row r="11" spans="1:9" x14ac:dyDescent="0.25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25">
      <c r="A12" s="2" t="s">
        <v>38</v>
      </c>
      <c r="B12" s="2">
        <v>2</v>
      </c>
      <c r="C12" s="2">
        <v>4.9896970956393239E-4</v>
      </c>
      <c r="D12" s="2">
        <v>2.494848547819662E-4</v>
      </c>
      <c r="E12" s="2">
        <v>4.0761478640670781</v>
      </c>
      <c r="F12" s="2">
        <v>0.19699977754367196</v>
      </c>
    </row>
    <row r="13" spans="1:9" x14ac:dyDescent="0.25">
      <c r="A13" s="2" t="s">
        <v>39</v>
      </c>
      <c r="B13" s="2">
        <v>2</v>
      </c>
      <c r="C13" s="2">
        <v>1.2241207291878586E-4</v>
      </c>
      <c r="D13" s="2">
        <v>6.1206036459392928E-5</v>
      </c>
      <c r="E13" s="2"/>
      <c r="F13" s="2"/>
    </row>
    <row r="14" spans="1:9" ht="15.75" thickBot="1" x14ac:dyDescent="0.3">
      <c r="A14" s="3" t="s">
        <v>40</v>
      </c>
      <c r="B14" s="3">
        <v>4</v>
      </c>
      <c r="C14" s="3">
        <v>6.2138178248271822E-4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</v>
      </c>
      <c r="C16" s="4" t="s">
        <v>14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25">
      <c r="A17" s="2" t="s">
        <v>41</v>
      </c>
      <c r="B17" s="2">
        <v>0.82541500236101328</v>
      </c>
      <c r="C17" s="2">
        <v>6.7941870167061141E-3</v>
      </c>
      <c r="D17" s="2">
        <v>121.48841359995154</v>
      </c>
      <c r="E17" s="2">
        <v>6.774638771877592E-5</v>
      </c>
      <c r="F17" s="2">
        <v>0.79618197504715438</v>
      </c>
      <c r="G17" s="2">
        <v>0.85464802967487219</v>
      </c>
      <c r="H17" s="2">
        <v>0.79618197504715438</v>
      </c>
      <c r="I17" s="2">
        <v>0.85464802967487219</v>
      </c>
    </row>
    <row r="18" spans="1:9" x14ac:dyDescent="0.25">
      <c r="A18" s="2" t="s">
        <v>0</v>
      </c>
      <c r="B18" s="2">
        <v>-1.0575517084844097E-2</v>
      </c>
      <c r="C18" s="2">
        <v>8.983107860886283E-3</v>
      </c>
      <c r="D18" s="2">
        <v>-1.1772670715545326</v>
      </c>
      <c r="E18" s="5">
        <v>0.36021474166736744</v>
      </c>
      <c r="F18" s="2">
        <v>-4.9226710644120326E-2</v>
      </c>
      <c r="G18" s="2">
        <v>2.8075676474432133E-2</v>
      </c>
      <c r="H18" s="2">
        <v>-4.9226710644120326E-2</v>
      </c>
      <c r="I18" s="2">
        <v>2.8075676474432133E-2</v>
      </c>
    </row>
    <row r="19" spans="1:9" ht="15.75" thickBot="1" x14ac:dyDescent="0.3">
      <c r="A19" s="3" t="s">
        <v>1</v>
      </c>
      <c r="B19" s="3">
        <v>7.9362001592260829E-3</v>
      </c>
      <c r="C19" s="3">
        <v>4.3758721663625395E-3</v>
      </c>
      <c r="D19" s="3">
        <v>1.8136270570771906</v>
      </c>
      <c r="E19" s="7">
        <v>0.21141007883617857</v>
      </c>
      <c r="F19" s="3">
        <v>-1.0891658162408396E-2</v>
      </c>
      <c r="G19" s="3">
        <v>2.676405848086056E-2</v>
      </c>
      <c r="H19" s="3">
        <v>-1.0891658162408396E-2</v>
      </c>
      <c r="I19" s="3">
        <v>2.676405848086056E-2</v>
      </c>
    </row>
    <row r="23" spans="1:9" x14ac:dyDescent="0.25">
      <c r="A23" t="s">
        <v>54</v>
      </c>
      <c r="E23" t="s">
        <v>58</v>
      </c>
    </row>
    <row r="24" spans="1:9" ht="15.75" thickBot="1" x14ac:dyDescent="0.3"/>
    <row r="25" spans="1:9" x14ac:dyDescent="0.25">
      <c r="A25" s="4" t="s">
        <v>55</v>
      </c>
      <c r="B25" s="4" t="s">
        <v>62</v>
      </c>
      <c r="C25" s="4" t="s">
        <v>57</v>
      </c>
      <c r="E25" s="4" t="s">
        <v>59</v>
      </c>
      <c r="F25" s="4" t="s">
        <v>4</v>
      </c>
    </row>
    <row r="26" spans="1:9" x14ac:dyDescent="0.25">
      <c r="A26" s="2">
        <v>1</v>
      </c>
      <c r="B26" s="2">
        <v>0.82277568543539537</v>
      </c>
      <c r="C26" s="2">
        <v>5.3174137887775919E-3</v>
      </c>
      <c r="E26" s="2">
        <v>10</v>
      </c>
      <c r="F26" s="2">
        <v>0.82482645977950098</v>
      </c>
    </row>
    <row r="27" spans="1:9" x14ac:dyDescent="0.25">
      <c r="A27" s="2">
        <v>2</v>
      </c>
      <c r="B27" s="2">
        <v>0.83864808575384753</v>
      </c>
      <c r="C27" s="2">
        <v>-1.9800579874125201E-3</v>
      </c>
      <c r="E27" s="2">
        <v>30</v>
      </c>
      <c r="F27" s="2">
        <v>0.82809309922417296</v>
      </c>
    </row>
    <row r="28" spans="1:9" x14ac:dyDescent="0.25">
      <c r="A28" s="2">
        <v>3</v>
      </c>
      <c r="B28" s="2">
        <v>0.82807256866900336</v>
      </c>
      <c r="C28" s="2">
        <v>1.2455203469206033E-3</v>
      </c>
      <c r="E28" s="2">
        <v>50</v>
      </c>
      <c r="F28" s="2">
        <v>0.82931808901592396</v>
      </c>
    </row>
    <row r="29" spans="1:9" x14ac:dyDescent="0.25">
      <c r="A29" s="2">
        <v>4</v>
      </c>
      <c r="B29" s="2">
        <v>0.83336945190261147</v>
      </c>
      <c r="C29" s="2">
        <v>-8.5429921231104933E-3</v>
      </c>
      <c r="E29" s="2">
        <v>70</v>
      </c>
      <c r="F29" s="2">
        <v>0.83666802776643501</v>
      </c>
    </row>
    <row r="30" spans="1:9" ht="15.75" thickBot="1" x14ac:dyDescent="0.3">
      <c r="A30" s="3">
        <v>5</v>
      </c>
      <c r="B30" s="3">
        <v>0.8518994185290536</v>
      </c>
      <c r="C30" s="3">
        <v>3.9601159748253734E-3</v>
      </c>
      <c r="E30" s="3">
        <v>90</v>
      </c>
      <c r="F30" s="3">
        <v>0.85585953450387897</v>
      </c>
    </row>
  </sheetData>
  <sortState ref="F26:F30">
    <sortCondition ref="F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8FC3-AAC0-435D-A093-D3E8BAC67F3D}">
  <dimension ref="A1:I30"/>
  <sheetViews>
    <sheetView workbookViewId="0">
      <selection activeCell="I25" sqref="I25"/>
    </sheetView>
  </sheetViews>
  <sheetFormatPr defaultRowHeight="15" x14ac:dyDescent="0.25"/>
  <cols>
    <col min="1" max="1" width="18" bestFit="1" customWidth="1"/>
    <col min="2" max="2" width="26.28515625" bestFit="1" customWidth="1"/>
    <col min="3" max="3" width="14.5703125" bestFit="1" customWidth="1"/>
    <col min="5" max="5" width="20.140625" bestFit="1" customWidth="1"/>
    <col min="6" max="6" width="17.285156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6" t="s">
        <v>32</v>
      </c>
      <c r="B3" s="6"/>
    </row>
    <row r="4" spans="1:9" x14ac:dyDescent="0.25">
      <c r="A4" s="2" t="s">
        <v>33</v>
      </c>
      <c r="B4" s="2">
        <v>0.76124236565658476</v>
      </c>
    </row>
    <row r="5" spans="1:9" x14ac:dyDescent="0.25">
      <c r="A5" s="2" t="s">
        <v>34</v>
      </c>
      <c r="B5" s="2">
        <v>0.57948993927043346</v>
      </c>
    </row>
    <row r="6" spans="1:9" x14ac:dyDescent="0.25">
      <c r="A6" s="2" t="s">
        <v>35</v>
      </c>
      <c r="B6" s="2">
        <v>0.15897987854086693</v>
      </c>
    </row>
    <row r="7" spans="1:9" x14ac:dyDescent="0.25">
      <c r="A7" s="2" t="s">
        <v>14</v>
      </c>
      <c r="B7" s="2">
        <v>1.1420114141554145E-2</v>
      </c>
    </row>
    <row r="8" spans="1:9" ht="15.75" thickBot="1" x14ac:dyDescent="0.3">
      <c r="A8" s="3" t="s">
        <v>36</v>
      </c>
      <c r="B8" s="3">
        <v>5</v>
      </c>
    </row>
    <row r="10" spans="1:9" ht="15.75" thickBot="1" x14ac:dyDescent="0.3">
      <c r="A10" t="s">
        <v>37</v>
      </c>
    </row>
    <row r="11" spans="1:9" x14ac:dyDescent="0.25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25">
      <c r="A12" s="2" t="s">
        <v>38</v>
      </c>
      <c r="B12" s="2">
        <v>2</v>
      </c>
      <c r="C12" s="2">
        <v>3.5945157801251019E-4</v>
      </c>
      <c r="D12" s="2">
        <v>1.797257890062551E-4</v>
      </c>
      <c r="E12" s="2">
        <v>1.3780643874846745</v>
      </c>
      <c r="F12" s="2">
        <v>0.42051006072956654</v>
      </c>
    </row>
    <row r="13" spans="1:9" x14ac:dyDescent="0.25">
      <c r="A13" s="2" t="s">
        <v>39</v>
      </c>
      <c r="B13" s="2">
        <v>2</v>
      </c>
      <c r="C13" s="2">
        <v>2.6083801401224996E-4</v>
      </c>
      <c r="D13" s="2">
        <v>1.3041900700612498E-4</v>
      </c>
      <c r="E13" s="2"/>
      <c r="F13" s="2"/>
    </row>
    <row r="14" spans="1:9" ht="15.75" thickBot="1" x14ac:dyDescent="0.3">
      <c r="A14" s="3" t="s">
        <v>40</v>
      </c>
      <c r="B14" s="3">
        <v>4</v>
      </c>
      <c r="C14" s="3">
        <v>6.2028959202476016E-4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</v>
      </c>
      <c r="C16" s="4" t="s">
        <v>14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25">
      <c r="A17" s="2" t="s">
        <v>41</v>
      </c>
      <c r="B17" s="2">
        <v>0.96089409528560721</v>
      </c>
      <c r="C17" s="2">
        <v>9.9176964869858338E-3</v>
      </c>
      <c r="D17" s="2">
        <v>96.886822111012208</v>
      </c>
      <c r="E17" s="2">
        <v>1.0651264912447715E-4</v>
      </c>
      <c r="F17" s="2">
        <v>0.91822169142305099</v>
      </c>
      <c r="G17" s="2">
        <v>1.0035664991481634</v>
      </c>
      <c r="H17" s="2">
        <v>0.91822169142305099</v>
      </c>
      <c r="I17" s="2">
        <v>1.0035664991481634</v>
      </c>
    </row>
    <row r="18" spans="1:9" x14ac:dyDescent="0.25">
      <c r="A18" s="2" t="s">
        <v>0</v>
      </c>
      <c r="B18" s="2">
        <v>-1.909815701750496E-2</v>
      </c>
      <c r="C18" s="2">
        <v>1.3112935669133132E-2</v>
      </c>
      <c r="D18" s="2">
        <v>-1.4564364151088296</v>
      </c>
      <c r="E18" s="2">
        <v>0.28257036374056976</v>
      </c>
      <c r="F18" s="2">
        <v>-7.5518565469329738E-2</v>
      </c>
      <c r="G18" s="2">
        <v>3.7322251434319817E-2</v>
      </c>
      <c r="H18" s="2">
        <v>-7.5518565469329738E-2</v>
      </c>
      <c r="I18" s="2">
        <v>3.7322251434319817E-2</v>
      </c>
    </row>
    <row r="19" spans="1:9" ht="15.75" thickBot="1" x14ac:dyDescent="0.3">
      <c r="A19" s="3" t="s">
        <v>1</v>
      </c>
      <c r="B19" s="3">
        <v>1.0307130875822985E-2</v>
      </c>
      <c r="C19" s="3">
        <v>6.387603388767614E-3</v>
      </c>
      <c r="D19" s="3">
        <v>1.6136147234732401</v>
      </c>
      <c r="E19" s="3">
        <v>0.24795493581603167</v>
      </c>
      <c r="F19" s="3">
        <v>-1.7176508281414916E-2</v>
      </c>
      <c r="G19" s="3">
        <v>3.7790770033060889E-2</v>
      </c>
      <c r="H19" s="3">
        <v>-1.7176508281414916E-2</v>
      </c>
      <c r="I19" s="3">
        <v>3.7790770033060889E-2</v>
      </c>
    </row>
    <row r="23" spans="1:9" x14ac:dyDescent="0.25">
      <c r="A23" t="s">
        <v>54</v>
      </c>
      <c r="E23" t="s">
        <v>58</v>
      </c>
    </row>
    <row r="24" spans="1:9" ht="15.75" thickBot="1" x14ac:dyDescent="0.3"/>
    <row r="25" spans="1:9" x14ac:dyDescent="0.25">
      <c r="A25" s="4" t="s">
        <v>55</v>
      </c>
      <c r="B25" s="4" t="s">
        <v>63</v>
      </c>
      <c r="C25" s="4" t="s">
        <v>57</v>
      </c>
      <c r="E25" s="4" t="s">
        <v>59</v>
      </c>
      <c r="F25" s="4" t="s">
        <v>3</v>
      </c>
    </row>
    <row r="26" spans="1:9" x14ac:dyDescent="0.25">
      <c r="A26" s="2">
        <v>1</v>
      </c>
      <c r="B26" s="2">
        <v>0.95210306914392528</v>
      </c>
      <c r="C26" s="2">
        <v>5.4005368064307113E-3</v>
      </c>
      <c r="E26" s="2">
        <v>10</v>
      </c>
      <c r="F26" s="2">
        <v>0.942046457557426</v>
      </c>
    </row>
    <row r="27" spans="1:9" x14ac:dyDescent="0.25">
      <c r="A27" s="2">
        <v>2</v>
      </c>
      <c r="B27" s="2">
        <v>0.97271733089557122</v>
      </c>
      <c r="C27" s="2">
        <v>-2.641336837316266E-3</v>
      </c>
      <c r="E27" s="2">
        <v>30</v>
      </c>
      <c r="F27" s="2">
        <v>0.957503605950356</v>
      </c>
    </row>
    <row r="28" spans="1:9" x14ac:dyDescent="0.25">
      <c r="A28" s="2">
        <v>3</v>
      </c>
      <c r="B28" s="2">
        <v>0.95361917387806627</v>
      </c>
      <c r="C28" s="2">
        <v>5.0469474110337309E-3</v>
      </c>
      <c r="E28" s="2">
        <v>50</v>
      </c>
      <c r="F28" s="2">
        <v>0.9586661212891</v>
      </c>
    </row>
    <row r="29" spans="1:9" x14ac:dyDescent="0.25">
      <c r="A29" s="2">
        <v>4</v>
      </c>
      <c r="B29" s="2">
        <v>0.95513527861220726</v>
      </c>
      <c r="C29" s="2">
        <v>-1.3088821054781263E-2</v>
      </c>
      <c r="E29" s="2">
        <v>70</v>
      </c>
      <c r="F29" s="2">
        <v>0.97007599405825495</v>
      </c>
    </row>
    <row r="30" spans="1:9" ht="15.75" thickBot="1" x14ac:dyDescent="0.3">
      <c r="A30" s="3">
        <v>5</v>
      </c>
      <c r="B30" s="3">
        <v>0.96847461895631226</v>
      </c>
      <c r="C30" s="3">
        <v>5.2826736746317549E-3</v>
      </c>
      <c r="E30" s="3">
        <v>90</v>
      </c>
      <c r="F30" s="3">
        <v>0.97375729263094402</v>
      </c>
    </row>
  </sheetData>
  <sortState ref="F26:F30">
    <sortCondition ref="F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11AE-E69A-4FA1-963F-F54AEEB45CAA}">
  <dimension ref="A1:H16"/>
  <sheetViews>
    <sheetView tabSelected="1" workbookViewId="0">
      <selection activeCell="C7" sqref="C7"/>
    </sheetView>
  </sheetViews>
  <sheetFormatPr defaultRowHeight="15" x14ac:dyDescent="0.25"/>
  <cols>
    <col min="2" max="3" width="18.85546875" bestFit="1" customWidth="1"/>
    <col min="5" max="5" width="23.28515625" bestFit="1" customWidth="1"/>
    <col min="6" max="6" width="12.7109375" bestFit="1" customWidth="1"/>
    <col min="7" max="7" width="23.28515625" bestFit="1" customWidth="1"/>
  </cols>
  <sheetData>
    <row r="1" spans="1:8" x14ac:dyDescent="0.25">
      <c r="A1" t="s">
        <v>2</v>
      </c>
      <c r="B1" t="s">
        <v>3</v>
      </c>
      <c r="C1" t="s">
        <v>4</v>
      </c>
      <c r="E1" s="4" t="s">
        <v>3</v>
      </c>
      <c r="F1" s="4"/>
      <c r="G1" s="4" t="s">
        <v>4</v>
      </c>
      <c r="H1" s="4"/>
    </row>
    <row r="2" spans="1:8" x14ac:dyDescent="0.25">
      <c r="A2" t="s">
        <v>8</v>
      </c>
      <c r="B2" s="1">
        <v>0.957503605950356</v>
      </c>
      <c r="C2" s="1">
        <v>0.82809309922417296</v>
      </c>
      <c r="E2" s="2"/>
      <c r="F2" s="2"/>
      <c r="G2" s="2"/>
      <c r="H2" s="2"/>
    </row>
    <row r="3" spans="1:8" x14ac:dyDescent="0.25">
      <c r="A3" t="s">
        <v>9</v>
      </c>
      <c r="B3" s="1">
        <v>0.97007599405825495</v>
      </c>
      <c r="C3" s="1">
        <v>0.83666802776643501</v>
      </c>
      <c r="E3" s="2" t="s">
        <v>13</v>
      </c>
      <c r="F3" s="2">
        <v>0.96040989429721635</v>
      </c>
      <c r="G3" s="2" t="s">
        <v>13</v>
      </c>
      <c r="H3" s="2">
        <v>0.83495304205798226</v>
      </c>
    </row>
    <row r="4" spans="1:8" x14ac:dyDescent="0.25">
      <c r="A4" t="s">
        <v>10</v>
      </c>
      <c r="B4" s="1">
        <v>0.9586661212891</v>
      </c>
      <c r="C4" s="1">
        <v>0.82931808901592396</v>
      </c>
      <c r="E4" s="2" t="s">
        <v>14</v>
      </c>
      <c r="F4" s="2">
        <v>5.5690645176041916E-3</v>
      </c>
      <c r="G4" s="2" t="s">
        <v>14</v>
      </c>
      <c r="H4" s="2">
        <v>5.5739652962801907E-3</v>
      </c>
    </row>
    <row r="5" spans="1:8" x14ac:dyDescent="0.25">
      <c r="A5" t="s">
        <v>11</v>
      </c>
      <c r="B5" s="1">
        <v>0.942046457557426</v>
      </c>
      <c r="C5" s="1">
        <v>0.82482645977950098</v>
      </c>
      <c r="E5" s="2" t="s">
        <v>15</v>
      </c>
      <c r="F5" s="2">
        <v>0.9586661212891</v>
      </c>
      <c r="G5" s="2" t="s">
        <v>15</v>
      </c>
      <c r="H5" s="2">
        <v>0.82931808901592396</v>
      </c>
    </row>
    <row r="6" spans="1:8" x14ac:dyDescent="0.25">
      <c r="A6" t="s">
        <v>12</v>
      </c>
      <c r="B6" s="1">
        <v>0.97375729263094402</v>
      </c>
      <c r="C6" s="1">
        <v>0.85585953450387897</v>
      </c>
      <c r="E6" s="2" t="s">
        <v>16</v>
      </c>
      <c r="F6" s="2" t="e">
        <v>#N/A</v>
      </c>
      <c r="G6" s="2" t="s">
        <v>16</v>
      </c>
      <c r="H6" s="2" t="e">
        <v>#N/A</v>
      </c>
    </row>
    <row r="7" spans="1:8" x14ac:dyDescent="0.25">
      <c r="C7" s="1">
        <f>C6-C5</f>
        <v>3.1033074724377996E-2</v>
      </c>
      <c r="E7" s="2" t="s">
        <v>17</v>
      </c>
      <c r="F7" s="2">
        <v>1.2452806832445047E-2</v>
      </c>
      <c r="G7" s="2" t="s">
        <v>17</v>
      </c>
      <c r="H7" s="2">
        <v>1.2463765306707262E-2</v>
      </c>
    </row>
    <row r="8" spans="1:8" x14ac:dyDescent="0.25">
      <c r="E8" s="2" t="s">
        <v>18</v>
      </c>
      <c r="F8" s="2">
        <v>1.5507239800619004E-4</v>
      </c>
      <c r="G8" s="2" t="s">
        <v>18</v>
      </c>
      <c r="H8" s="2">
        <v>1.5534544562067956E-4</v>
      </c>
    </row>
    <row r="9" spans="1:8" x14ac:dyDescent="0.25">
      <c r="E9" s="2" t="s">
        <v>19</v>
      </c>
      <c r="F9" s="2">
        <v>1.8699633777561786E-2</v>
      </c>
      <c r="G9" s="2" t="s">
        <v>19</v>
      </c>
      <c r="H9" s="2">
        <v>2.6075881262748357</v>
      </c>
    </row>
    <row r="10" spans="1:8" x14ac:dyDescent="0.25">
      <c r="E10" s="2" t="s">
        <v>20</v>
      </c>
      <c r="F10" s="2">
        <v>-0.6346328780580246</v>
      </c>
      <c r="G10" s="2" t="s">
        <v>20</v>
      </c>
      <c r="H10" s="2">
        <v>1.6360919536826966</v>
      </c>
    </row>
    <row r="11" spans="1:8" x14ac:dyDescent="0.25">
      <c r="E11" s="2" t="s">
        <v>21</v>
      </c>
      <c r="F11" s="2">
        <v>3.1710835073518018E-2</v>
      </c>
      <c r="G11" s="2" t="s">
        <v>21</v>
      </c>
      <c r="H11" s="2">
        <v>3.1033074724377996E-2</v>
      </c>
    </row>
    <row r="12" spans="1:8" x14ac:dyDescent="0.25">
      <c r="E12" s="2" t="s">
        <v>22</v>
      </c>
      <c r="F12" s="2">
        <v>0.942046457557426</v>
      </c>
      <c r="G12" s="2" t="s">
        <v>22</v>
      </c>
      <c r="H12" s="2">
        <v>0.82482645977950098</v>
      </c>
    </row>
    <row r="13" spans="1:8" x14ac:dyDescent="0.25">
      <c r="E13" s="2" t="s">
        <v>23</v>
      </c>
      <c r="F13" s="2">
        <v>0.97375729263094402</v>
      </c>
      <c r="G13" s="2" t="s">
        <v>23</v>
      </c>
      <c r="H13" s="2">
        <v>0.85585953450387897</v>
      </c>
    </row>
    <row r="14" spans="1:8" x14ac:dyDescent="0.25">
      <c r="E14" s="2" t="s">
        <v>24</v>
      </c>
      <c r="F14" s="2">
        <v>4.8020494714860815</v>
      </c>
      <c r="G14" s="2" t="s">
        <v>24</v>
      </c>
      <c r="H14" s="2">
        <v>4.1747652102899115</v>
      </c>
    </row>
    <row r="15" spans="1:8" x14ac:dyDescent="0.25">
      <c r="E15" s="2" t="s">
        <v>25</v>
      </c>
      <c r="F15" s="2">
        <v>5</v>
      </c>
      <c r="G15" s="2" t="s">
        <v>25</v>
      </c>
      <c r="H15" s="2">
        <v>5</v>
      </c>
    </row>
    <row r="16" spans="1:8" ht="15.75" thickBot="1" x14ac:dyDescent="0.3">
      <c r="E16" s="3" t="s">
        <v>26</v>
      </c>
      <c r="F16" s="3">
        <v>1.5462201920432865E-2</v>
      </c>
      <c r="G16" s="3" t="s">
        <v>26</v>
      </c>
      <c r="H16" s="3">
        <v>1.5475808663399501E-2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8F12-7DA7-4B4B-921C-F9A6A68D2F26}">
  <dimension ref="A1:I29"/>
  <sheetViews>
    <sheetView workbookViewId="0">
      <selection activeCell="A16" sqref="A16:E18"/>
    </sheetView>
  </sheetViews>
  <sheetFormatPr defaultRowHeight="15" x14ac:dyDescent="0.25"/>
  <cols>
    <col min="1" max="1" width="18" bestFit="1" customWidth="1"/>
    <col min="2" max="2" width="22.5703125" bestFit="1" customWidth="1"/>
    <col min="3" max="3" width="14.5703125" bestFit="1" customWidth="1"/>
    <col min="4" max="4" width="12" bestFit="1" customWidth="1"/>
    <col min="5" max="5" width="20.140625" bestFit="1" customWidth="1"/>
    <col min="6" max="6" width="13.710937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31</v>
      </c>
    </row>
    <row r="2" spans="1:9" ht="15.75" thickBot="1" x14ac:dyDescent="0.3"/>
    <row r="3" spans="1:9" x14ac:dyDescent="0.25">
      <c r="A3" s="6" t="s">
        <v>32</v>
      </c>
      <c r="B3" s="6"/>
    </row>
    <row r="4" spans="1:9" x14ac:dyDescent="0.25">
      <c r="A4" s="2" t="s">
        <v>33</v>
      </c>
      <c r="B4" s="2">
        <v>0.81638442995555482</v>
      </c>
    </row>
    <row r="5" spans="1:9" x14ac:dyDescent="0.25">
      <c r="A5" s="2" t="s">
        <v>34</v>
      </c>
      <c r="B5" s="2">
        <v>0.66648353747385614</v>
      </c>
    </row>
    <row r="6" spans="1:9" x14ac:dyDescent="0.25">
      <c r="A6" s="2" t="s">
        <v>35</v>
      </c>
      <c r="B6" s="2">
        <v>0.55531138329847485</v>
      </c>
    </row>
    <row r="7" spans="1:9" x14ac:dyDescent="0.25">
      <c r="A7" s="2" t="s">
        <v>14</v>
      </c>
      <c r="B7" s="2">
        <v>8.3114590370128149E-3</v>
      </c>
    </row>
    <row r="8" spans="1:9" ht="15.75" thickBot="1" x14ac:dyDescent="0.3">
      <c r="A8" s="3" t="s">
        <v>36</v>
      </c>
      <c r="B8" s="3">
        <v>5</v>
      </c>
    </row>
    <row r="10" spans="1:9" ht="15.75" thickBot="1" x14ac:dyDescent="0.3">
      <c r="A10" t="s">
        <v>37</v>
      </c>
    </row>
    <row r="11" spans="1:9" x14ac:dyDescent="0.25">
      <c r="A11" s="4"/>
      <c r="B11" s="4" t="s">
        <v>42</v>
      </c>
      <c r="C11" s="4" t="s">
        <v>43</v>
      </c>
      <c r="D11" s="4" t="s">
        <v>44</v>
      </c>
      <c r="E11" s="4" t="s">
        <v>45</v>
      </c>
      <c r="F11" s="4" t="s">
        <v>46</v>
      </c>
    </row>
    <row r="12" spans="1:9" x14ac:dyDescent="0.25">
      <c r="A12" s="2" t="s">
        <v>38</v>
      </c>
      <c r="B12" s="2">
        <v>1</v>
      </c>
      <c r="C12" s="2">
        <v>4.1414072851089225E-4</v>
      </c>
      <c r="D12" s="2">
        <v>4.1414072851089225E-4</v>
      </c>
      <c r="E12" s="2">
        <v>5.995058226742958</v>
      </c>
      <c r="F12" s="2">
        <v>9.1803567396195412E-2</v>
      </c>
    </row>
    <row r="13" spans="1:9" x14ac:dyDescent="0.25">
      <c r="A13" s="2" t="s">
        <v>39</v>
      </c>
      <c r="B13" s="2">
        <v>3</v>
      </c>
      <c r="C13" s="2">
        <v>2.0724105397182597E-4</v>
      </c>
      <c r="D13" s="2">
        <v>6.9080351323941994E-5</v>
      </c>
      <c r="E13" s="2"/>
      <c r="F13" s="2"/>
    </row>
    <row r="14" spans="1:9" ht="15.75" thickBot="1" x14ac:dyDescent="0.3">
      <c r="A14" s="3" t="s">
        <v>40</v>
      </c>
      <c r="B14" s="3">
        <v>4</v>
      </c>
      <c r="C14" s="3">
        <v>6.2138178248271822E-4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47</v>
      </c>
      <c r="C16" s="4" t="s">
        <v>14</v>
      </c>
      <c r="D16" s="4" t="s">
        <v>48</v>
      </c>
      <c r="E16" s="4" t="s">
        <v>49</v>
      </c>
      <c r="F16" s="4" t="s">
        <v>50</v>
      </c>
      <c r="G16" s="4" t="s">
        <v>51</v>
      </c>
      <c r="H16" s="4" t="s">
        <v>52</v>
      </c>
      <c r="I16" s="4" t="s">
        <v>53</v>
      </c>
    </row>
    <row r="17" spans="1:9" x14ac:dyDescent="0.25">
      <c r="A17" s="2" t="s">
        <v>41</v>
      </c>
      <c r="B17" s="2">
        <v>0.82191970434144623</v>
      </c>
      <c r="C17" s="2">
        <v>6.4923588041425522E-3</v>
      </c>
      <c r="D17" s="2">
        <v>126.59800992776421</v>
      </c>
      <c r="E17" s="2">
        <v>1.0866572125576578E-6</v>
      </c>
      <c r="F17" s="2">
        <v>0.80125812105262662</v>
      </c>
      <c r="G17" s="2">
        <v>0.84258128763026585</v>
      </c>
      <c r="H17" s="2">
        <v>0.80125812105262662</v>
      </c>
      <c r="I17" s="2">
        <v>0.84258128763026585</v>
      </c>
    </row>
    <row r="18" spans="1:9" ht="15.75" thickBot="1" x14ac:dyDescent="0.3">
      <c r="A18" s="3" t="s">
        <v>1</v>
      </c>
      <c r="B18" s="3">
        <v>2.9621222083036488E-3</v>
      </c>
      <c r="C18" s="3">
        <v>1.2097796350318327E-3</v>
      </c>
      <c r="D18" s="3">
        <v>2.4484807997497056</v>
      </c>
      <c r="E18" s="3">
        <v>9.1803567396195399E-2</v>
      </c>
      <c r="F18" s="3">
        <v>-8.8793652141088125E-4</v>
      </c>
      <c r="G18" s="3">
        <v>6.8121809380181789E-3</v>
      </c>
      <c r="H18" s="3">
        <v>-8.8793652141088125E-4</v>
      </c>
      <c r="I18" s="3">
        <v>6.8121809380181789E-3</v>
      </c>
    </row>
    <row r="22" spans="1:9" x14ac:dyDescent="0.25">
      <c r="A22" t="s">
        <v>54</v>
      </c>
      <c r="E22" t="s">
        <v>58</v>
      </c>
    </row>
    <row r="23" spans="1:9" ht="15.75" thickBot="1" x14ac:dyDescent="0.3"/>
    <row r="24" spans="1:9" x14ac:dyDescent="0.25">
      <c r="A24" s="4" t="s">
        <v>55</v>
      </c>
      <c r="B24" s="4" t="s">
        <v>62</v>
      </c>
      <c r="C24" s="4" t="s">
        <v>57</v>
      </c>
      <c r="E24" s="4" t="s">
        <v>59</v>
      </c>
      <c r="F24" s="4" t="s">
        <v>4</v>
      </c>
    </row>
    <row r="25" spans="1:9" x14ac:dyDescent="0.25">
      <c r="A25" s="2">
        <v>1</v>
      </c>
      <c r="B25" s="2">
        <v>0.82488182654974984</v>
      </c>
      <c r="C25" s="2">
        <v>3.2112726744231157E-3</v>
      </c>
      <c r="E25" s="2">
        <v>10</v>
      </c>
      <c r="F25" s="2">
        <v>0.82482645977950098</v>
      </c>
    </row>
    <row r="26" spans="1:9" x14ac:dyDescent="0.25">
      <c r="A26" s="2">
        <v>2</v>
      </c>
      <c r="B26" s="2">
        <v>0.83080607096635717</v>
      </c>
      <c r="C26" s="2">
        <v>5.8619568000778388E-3</v>
      </c>
      <c r="E26" s="2">
        <v>30</v>
      </c>
      <c r="F26" s="2">
        <v>0.82809309922417296</v>
      </c>
    </row>
    <row r="27" spans="1:9" x14ac:dyDescent="0.25">
      <c r="A27" s="2">
        <v>3</v>
      </c>
      <c r="B27" s="2">
        <v>0.83080607096635717</v>
      </c>
      <c r="C27" s="2">
        <v>-1.4879819504332037E-3</v>
      </c>
      <c r="E27" s="2">
        <v>50</v>
      </c>
      <c r="F27" s="2">
        <v>0.82931808901592396</v>
      </c>
    </row>
    <row r="28" spans="1:9" x14ac:dyDescent="0.25">
      <c r="A28" s="2">
        <v>4</v>
      </c>
      <c r="B28" s="2">
        <v>0.8367303153829645</v>
      </c>
      <c r="C28" s="2">
        <v>-1.190385560346352E-2</v>
      </c>
      <c r="E28" s="2">
        <v>70</v>
      </c>
      <c r="F28" s="2">
        <v>0.83666802776643501</v>
      </c>
    </row>
    <row r="29" spans="1:9" ht="15.75" thickBot="1" x14ac:dyDescent="0.3">
      <c r="A29" s="3">
        <v>5</v>
      </c>
      <c r="B29" s="3">
        <v>0.85154092642448276</v>
      </c>
      <c r="C29" s="3">
        <v>4.3186080793962134E-3</v>
      </c>
      <c r="E29" s="3">
        <v>90</v>
      </c>
      <c r="F29" s="3">
        <v>0.85585953450387897</v>
      </c>
    </row>
  </sheetData>
  <sortState ref="F25:F29">
    <sortCondition ref="F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Full Data Set</vt:lpstr>
      <vt:lpstr>rare feat test accuracy</vt:lpstr>
      <vt:lpstr>rare feat training accuracy</vt:lpstr>
      <vt:lpstr>Sheet2</vt:lpstr>
      <vt:lpstr>feat_thres _ test_accuracy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Timbrook, Ryan</dc:creator>
  <cp:lastModifiedBy>Timbrook, Ryan</cp:lastModifiedBy>
  <dcterms:created xsi:type="dcterms:W3CDTF">2018-12-05T18:51:56Z</dcterms:created>
  <dcterms:modified xsi:type="dcterms:W3CDTF">2018-12-05T21:50:35Z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365d40b5-dd0b-4f3a-9565-6988b8ee3a4f</vt:lpwstr>
  </property>
</Properties>
</file>