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NIPT-M\20230519\"/>
    </mc:Choice>
  </mc:AlternateContent>
  <bookViews>
    <workbookView xWindow="0" yWindow="0" windowWidth="28800" windowHeight="11480"/>
  </bookViews>
  <sheets>
    <sheet name="all" sheetId="1" r:id="rId1"/>
    <sheet name="01" sheetId="2" r:id="rId2"/>
    <sheet name="11" sheetId="3" r:id="rId3"/>
  </sheets>
  <definedNames>
    <definedName name="_xlnm._FilterDatabase" localSheetId="0" hidden="1">all!$A$1:$J$236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G2" i="3"/>
  <c r="F2" i="3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G2" i="2"/>
  <c r="F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G2" i="1"/>
  <c r="F2" i="1"/>
  <c r="O2" i="3" l="1"/>
  <c r="N2" i="3"/>
  <c r="M2" i="3"/>
  <c r="O2" i="2"/>
  <c r="N2" i="2"/>
  <c r="M2" i="2"/>
  <c r="N2" i="1"/>
  <c r="O2" i="1" s="1"/>
  <c r="M2" i="1"/>
</calcChain>
</file>

<file path=xl/sharedStrings.xml><?xml version="1.0" encoding="utf-8"?>
<sst xmlns="http://schemas.openxmlformats.org/spreadsheetml/2006/main" count="2859" uniqueCount="468">
  <si>
    <t>CHROM</t>
    <phoneticPr fontId="1" type="noConversion"/>
  </si>
  <si>
    <t>POS</t>
    <phoneticPr fontId="1" type="noConversion"/>
  </si>
  <si>
    <t>REF</t>
    <phoneticPr fontId="1" type="noConversion"/>
  </si>
  <si>
    <t>ALT</t>
    <phoneticPr fontId="1" type="noConversion"/>
  </si>
  <si>
    <t>INFO</t>
    <phoneticPr fontId="1" type="noConversion"/>
  </si>
  <si>
    <t>Genotype</t>
    <phoneticPr fontId="1" type="noConversion"/>
  </si>
  <si>
    <t>AF</t>
  </si>
  <si>
    <t>FetalFraction</t>
  </si>
  <si>
    <t>chr1</t>
  </si>
  <si>
    <t>T</t>
  </si>
  <si>
    <t>C</t>
  </si>
  <si>
    <t>G</t>
  </si>
  <si>
    <t>A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</si>
  <si>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</si>
  <si>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</si>
  <si>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</si>
  <si>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</si>
  <si>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</si>
  <si>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</si>
  <si>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</si>
  <si>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</si>
  <si>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</si>
  <si>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</si>
  <si>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</si>
  <si>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</si>
  <si>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</si>
  <si>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</si>
  <si>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</si>
  <si>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</si>
  <si>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</si>
  <si>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</si>
  <si>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</si>
  <si>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chr22</t>
  </si>
  <si>
    <t>1/1:2264:2145:118,2145:0.9474:60,58:1034,1111</t>
  </si>
  <si>
    <t>1/1</t>
  </si>
  <si>
    <t>0.9474</t>
  </si>
  <si>
    <t>1/1:2082:1926:148,1926:0.9251:79,69:1010,916</t>
  </si>
  <si>
    <t>0.9251</t>
  </si>
  <si>
    <t>0/1:2394:116:2278,116:0.0485:1150,1128:56,60</t>
  </si>
  <si>
    <t>0/1</t>
  </si>
  <si>
    <t>0.0485</t>
  </si>
  <si>
    <t>0/1:2040:84:1956,84:0.0412:914,1042:41,43</t>
  </si>
  <si>
    <t>0.0412</t>
  </si>
  <si>
    <t>1/1:1819:1686:131,1686:0.9269:62,69:850,836</t>
  </si>
  <si>
    <t>0.9269</t>
  </si>
  <si>
    <t>1/1:993:922:71,922:0.9285:27,44:408,514</t>
  </si>
  <si>
    <t>0.9285</t>
  </si>
  <si>
    <t>1/1:2056:1938:117,1938:0.9426:56,61:944,994</t>
  </si>
  <si>
    <t>0.9426</t>
  </si>
  <si>
    <t>1/1:2271:2134:137,2134:0.9397:68,69:1059,1075</t>
  </si>
  <si>
    <t>0.9397</t>
  </si>
  <si>
    <t>0/1:1724:77:1646,77:0.0447:807,839:39,38</t>
  </si>
  <si>
    <t>0.0447</t>
  </si>
  <si>
    <t>0/1:2012:101:1910,101:0.0502:1046,864:54,47</t>
  </si>
  <si>
    <t>0.0502</t>
  </si>
  <si>
    <t>1/1:2022:1919:102,1919:0.9491:56,46:1056,863</t>
  </si>
  <si>
    <t>0.9491</t>
  </si>
  <si>
    <t>1/1:1717:1626:90,1626:0.947:43,47:780,846</t>
  </si>
  <si>
    <t>0.947</t>
  </si>
  <si>
    <t>0/1:1713:109:1604,109:0.0636:785,819:54,55</t>
  </si>
  <si>
    <t>0.0636</t>
  </si>
  <si>
    <t>0/1:1729:73:1656,73:0.0422:808,848:37,36</t>
  </si>
  <si>
    <t>0.0422</t>
  </si>
  <si>
    <t>1/1:1041:981:58,981:0.9424:31,27:497,484</t>
  </si>
  <si>
    <t>0.9424</t>
  </si>
  <si>
    <t>1/1:1919:1830:88,1830:0.9536:48,40:970,860</t>
  </si>
  <si>
    <t>0.9536</t>
  </si>
  <si>
    <t>1/1:2067:1988:79,1988:0.9618:42,37:1029,959</t>
  </si>
  <si>
    <t>0.9618</t>
  </si>
  <si>
    <t>1/1:2363:2257:104,2257:0.9551:54,50:1128,1129</t>
  </si>
  <si>
    <t>0.9551</t>
  </si>
  <si>
    <t>0/1:2234:64:2169,64:0.0286:1058,1111:31,33</t>
  </si>
  <si>
    <t>0.0286</t>
  </si>
  <si>
    <t>1/1:1991:1876:115,1876:0.9422:52,63:972,904</t>
  </si>
  <si>
    <t>0.9422</t>
  </si>
  <si>
    <t>1/1:2128:2026:101,2026:0.9521:47,54:996,1030</t>
  </si>
  <si>
    <t>0.9521</t>
  </si>
  <si>
    <t>1/1:1176:1117:58,1117:0.9498:29,29:514,603</t>
  </si>
  <si>
    <t>0.9498</t>
  </si>
  <si>
    <t>1/1:1734:1641:93,1641:0.9464:47,46:848,793</t>
  </si>
  <si>
    <t>0.9464</t>
  </si>
  <si>
    <t>0/1:2084:95:1988,95:0.0456:1003,985:47,48</t>
  </si>
  <si>
    <t>0.0456</t>
  </si>
  <si>
    <t>0/1:2162:88:2072,88:0.0407:1064,1008:45,43</t>
  </si>
  <si>
    <t>0.0407</t>
  </si>
  <si>
    <t>0/1:1149:70:1079,70:0.0609:588,491:35,35</t>
  </si>
  <si>
    <t>0.0609</t>
  </si>
  <si>
    <t>0/1:2193:99:2094,99:0.0451:1089,1005:51,48</t>
  </si>
  <si>
    <t>0.0451</t>
  </si>
  <si>
    <t>0/1:1584:77:1506,77:0.0486:762,744:39,38</t>
  </si>
  <si>
    <t>0.0486</t>
  </si>
  <si>
    <t>1/1:1428:1353:72,1353:0.9475:36,36:664,689</t>
  </si>
  <si>
    <t>0.9475</t>
  </si>
  <si>
    <t>0/1:2179:82:2095,82:0.0376:1041,1054:42,40</t>
  </si>
  <si>
    <t>0.0376</t>
  </si>
  <si>
    <t>0/1:1918:72:1846,72:0.0375:885,961:34,38</t>
  </si>
  <si>
    <t>0.0375</t>
  </si>
  <si>
    <t>0/1:1637:64:1572,64:0.0391:759,813:30,34</t>
  </si>
  <si>
    <t>0.0391</t>
  </si>
  <si>
    <t>0/1:1581:87:1494,87:0.055:691,803:40,47</t>
  </si>
  <si>
    <t>0.055</t>
  </si>
  <si>
    <t>1/1:1863:1750:110,1750:0.9393:55,55:888,862</t>
  </si>
  <si>
    <t>0.9393</t>
  </si>
  <si>
    <t>1/1:1303:1239:64,1239:0.9509:31,33:622,617</t>
  </si>
  <si>
    <t>0.9509</t>
  </si>
  <si>
    <t>1/1:1351:1267:83,1267:0.9378:40,43:586,681</t>
  </si>
  <si>
    <t>0.9378</t>
  </si>
  <si>
    <t>1/1:1428:1378:48,1378:0.965:24,24:663,715</t>
  </si>
  <si>
    <t>0.965</t>
  </si>
  <si>
    <t>1/1:1778:1669:107,1669:0.9387:54,53:824,845</t>
  </si>
  <si>
    <t>0.9387</t>
  </si>
  <si>
    <t>1/1:1645:1572:69,1572:0.9556:35,34:759,813</t>
  </si>
  <si>
    <t>0.9556</t>
  </si>
  <si>
    <t>0/1:1654:64:1590,64:0.0387:799,791:31,33</t>
  </si>
  <si>
    <t>0.0387</t>
  </si>
  <si>
    <t>0/1:1862:85:1777,85:0.0456:870,907:43,42</t>
  </si>
  <si>
    <t>0/1:1648:67:1581,67:0.0407:763,818:34,33</t>
  </si>
  <si>
    <t>0/1:1719:73:1645,73:0.0425:856,789:36,37</t>
  </si>
  <si>
    <t>0.0425</t>
  </si>
  <si>
    <t>0/1:1580:88:1490,88:0.0557:768,722:42,46</t>
  </si>
  <si>
    <t>0.0557</t>
  </si>
  <si>
    <t>0/1:2202:98:2104,98:0.0445:1066,1038:48,50</t>
  </si>
  <si>
    <t>0.0445</t>
  </si>
  <si>
    <t>1/1:1372:1304:68,1304:0.9504:33,35:650,654</t>
  </si>
  <si>
    <t>0.9504</t>
  </si>
  <si>
    <t>0/1:1599:94:1505,94:0.0588:717,788:46,48</t>
  </si>
  <si>
    <t>0.0588</t>
  </si>
  <si>
    <t>1/1:1520:1419:101,1419:0.9336:50,51:698,721</t>
  </si>
  <si>
    <t>0.9336</t>
  </si>
  <si>
    <t>1/1:1628:1533:93,1533:0.9416:46,47:792,741</t>
  </si>
  <si>
    <t>0.9416</t>
  </si>
  <si>
    <t>1/1:2099:1991:108,1991:0.9485:55,53:987,1004</t>
  </si>
  <si>
    <t>0.9485</t>
  </si>
  <si>
    <t>1/1:1587:1474:113,1474:0.9288:57,56:666,808</t>
  </si>
  <si>
    <t>0.9288</t>
  </si>
  <si>
    <t>1/1:1650:1564:83,1564:0.9479:43,40:785,779</t>
  </si>
  <si>
    <t>0.9479</t>
  </si>
  <si>
    <t>0/1:1850:90:1760,90:0.0486:842,918:42,48</t>
  </si>
  <si>
    <t>1/1:1597:1484:110,1484:0.9292:52,58:720,764</t>
  </si>
  <si>
    <t>0.9292</t>
  </si>
  <si>
    <t>1/1:1889:1788:96,1788:0.9465:54,42:924,864</t>
  </si>
  <si>
    <t>0.9465</t>
  </si>
  <si>
    <t>0/1:1596:92:1504,92:0.0576:745,759:49,43</t>
  </si>
  <si>
    <t>0.0576</t>
  </si>
  <si>
    <t>1/1:2068:1969:98,1969:0.9521:45,53:967,1002</t>
  </si>
  <si>
    <t>0/1:1767:71:1694,71:0.0402:850,844:36,35</t>
  </si>
  <si>
    <t>0.0402</t>
  </si>
  <si>
    <t>0/1:1933:82:1849,82:0.0424:874,975:39,43</t>
  </si>
  <si>
    <t>0.0424</t>
  </si>
  <si>
    <t>1/1:726:670:55,670:0.9229:27,28:391,279</t>
  </si>
  <si>
    <t>0.9229</t>
  </si>
  <si>
    <t>0/1:1853:95:1756,95:0.0513:868,888:50,45</t>
  </si>
  <si>
    <t>0.0513</t>
  </si>
  <si>
    <t>0/1:1192:64:1126,64:0.0537:577,549:30,34</t>
  </si>
  <si>
    <t>0.0537</t>
  </si>
  <si>
    <t>1/1:1095:1029:64,1029:0.9397:35,29:529,500</t>
  </si>
  <si>
    <t>1/1:1585:1487:98,1487:0.9382:48,50:741,746</t>
  </si>
  <si>
    <t>0.9382</t>
  </si>
  <si>
    <t>1/1:1212:1115:96,1115:0.92:47,49:554,561</t>
  </si>
  <si>
    <t>0.92</t>
  </si>
  <si>
    <t>1/1:1870:1750:115,1750:0.9358:55,60:839,911</t>
  </si>
  <si>
    <t>0.9358</t>
  </si>
  <si>
    <t>1/1:1994:1900:91,1900:0.9529:45,46:937,963</t>
  </si>
  <si>
    <t>0.9529</t>
  </si>
  <si>
    <t>0/1:511:23:488,23:0.045:255,233:11,12</t>
  </si>
  <si>
    <t>0.045</t>
  </si>
  <si>
    <t>1/1:1872:1758:111,1758:0.9391:54,57:868,890</t>
  </si>
  <si>
    <t>0.9391</t>
  </si>
  <si>
    <t>0/1:2605:102:2502,102:0.0392:1230,1272:51,51</t>
  </si>
  <si>
    <t>0.0392</t>
  </si>
  <si>
    <t>0/1:2132:75:2055,75:0.0352:978,1077:38,37</t>
  </si>
  <si>
    <t>0.0352</t>
  </si>
  <si>
    <t>0/1:1745:80:1665,80:0.0458:862,803:43,37</t>
  </si>
  <si>
    <t>0.0458</t>
  </si>
  <si>
    <t>1/1:1855:1733:119,1733:0.9342:55,64:842,891</t>
  </si>
  <si>
    <t>0.9342</t>
  </si>
  <si>
    <t>1/1:2260:2111:145,2111:0.9341:73,72:1070,1041</t>
  </si>
  <si>
    <t>0.9341</t>
  </si>
  <si>
    <t>0/1:1854:83:1769,83:0.0448:907,862:40,43</t>
  </si>
  <si>
    <t>0.0448</t>
  </si>
  <si>
    <t>1/1:1852:1734:115,1734:0.9363:54,61:846,888</t>
  </si>
  <si>
    <t>0.9363</t>
  </si>
  <si>
    <t>1/1:2452:2341:109,2341:0.9547:55,54:1227,1114</t>
  </si>
  <si>
    <t>0.9547</t>
  </si>
  <si>
    <t>0/1:2415:112:2302,112:0.0464:1160,1142:52,60</t>
  </si>
  <si>
    <t>0.0464</t>
  </si>
  <si>
    <t>0/1:1516:84:1432,84:0.0554:827,605:45,39</t>
  </si>
  <si>
    <t>0.0554</t>
  </si>
  <si>
    <t>1/1:1769:1731:36,1731:0.9785:19,17:857,874</t>
  </si>
  <si>
    <t>0.9785</t>
  </si>
  <si>
    <t>0/1:1594:78:1515,78:0.0489:749,766:43,35</t>
  </si>
  <si>
    <t>0.0489</t>
  </si>
  <si>
    <t>1/1:1902:1803:99,1803:0.9479:51,48:910,893</t>
  </si>
  <si>
    <t>1/1:1017:969:46,969:0.9528:20,26:479,490</t>
  </si>
  <si>
    <t>0.9528</t>
  </si>
  <si>
    <t>1/1:1997:1879:117,1879:0.9409:56,61:946,933</t>
  </si>
  <si>
    <t>0.9409</t>
  </si>
  <si>
    <t>0/1:1663:61:1602,61:0.0367:806,796:29,32</t>
  </si>
  <si>
    <t>0.0367</t>
  </si>
  <si>
    <t>1/1:1561:1472:88,1472:0.943:55,33:791,681</t>
  </si>
  <si>
    <t>0.943</t>
  </si>
  <si>
    <t>1/1:1669:1584:85,1584:0.9491:40,45:809,775</t>
  </si>
  <si>
    <t>1/1:332:315:6,315:0.9488:3,3:264,51</t>
  </si>
  <si>
    <t>0.9488</t>
  </si>
  <si>
    <t>1/1:1403:1329:73,1329:0.9473:39,34:667,662</t>
  </si>
  <si>
    <t>0.9473</t>
  </si>
  <si>
    <t>0/1:2194:91:2103,91:0.0415:1042,1061:49,42</t>
  </si>
  <si>
    <t>0.0415</t>
  </si>
  <si>
    <t>0/1:2494:120:2373,120:0.0481:1211,1162:57,63</t>
  </si>
  <si>
    <t>0.0481</t>
  </si>
  <si>
    <t>1/1:1760:1647:112,1647:0.9358:62,50:832,815</t>
  </si>
  <si>
    <t>1/1:1572:1474:97,1474:0.9377:49,48:739,735</t>
  </si>
  <si>
    <t>0.9377</t>
  </si>
  <si>
    <t>1/1:2147:2045:102,2045:0.9525:45,57:1004,1041</t>
  </si>
  <si>
    <t>0.9525</t>
  </si>
  <si>
    <t>0/1:1624:64:1560,64:0.0394:813,747:35,29</t>
  </si>
  <si>
    <t>0.0394</t>
  </si>
  <si>
    <t>0/1:1568:115:1451,115:0.0733:745,706:56,59</t>
  </si>
  <si>
    <t>0.0733</t>
  </si>
  <si>
    <t>1/1:1031:982:47,982:0.9525:28,19:527,455</t>
  </si>
  <si>
    <t>0/1:1977:84:1892,84:0.0425:923,969:40,44</t>
  </si>
  <si>
    <t>0/1:1644:74:1568,74:0.045:735,833:36,38</t>
  </si>
  <si>
    <t>0/1:1637:95:1542,95:0.058:855,687:51,44</t>
  </si>
  <si>
    <t>0.058</t>
  </si>
  <si>
    <t>0/1:2058:97:1961,97:0.0471:971,990:47,50</t>
  </si>
  <si>
    <t>0.0471</t>
  </si>
  <si>
    <t>0/1:2327:116:2207,116:0.0498:1071,1136:58,58</t>
  </si>
  <si>
    <t>0.0498</t>
  </si>
  <si>
    <t>1/1:1360:1274:86,1274:0.9368:46,40:639,635</t>
  </si>
  <si>
    <t>0.9368</t>
  </si>
  <si>
    <t>0/1:1924:98:1826,98:0.0509:910,916:47,51</t>
  </si>
  <si>
    <t>0.0509</t>
  </si>
  <si>
    <t>0/1:2054:110:1944,110:0.0536:1024,920:58,52</t>
  </si>
  <si>
    <t>0.0536</t>
  </si>
  <si>
    <t>0/1:1392:73:1317,73:0.0524:681,636:36,37</t>
  </si>
  <si>
    <t>0.0524</t>
  </si>
  <si>
    <t>0/1:2188:139:2047,139:0.0635:998,1049:72,67</t>
  </si>
  <si>
    <t>0.0635</t>
  </si>
  <si>
    <t>0/1:1307:79:1228,79:0.0604:567,661:39,40</t>
  </si>
  <si>
    <t>0.0604</t>
  </si>
  <si>
    <t>1/1:1896:1794:101,1794:0.9462:51,50:941,853</t>
  </si>
  <si>
    <t>0.9462</t>
  </si>
  <si>
    <t>0/1:2113:130:1983,130:0.0615:1004,979:65,65</t>
  </si>
  <si>
    <t>0.0615</t>
  </si>
  <si>
    <t>1/1:2422:2284:138,2284:0.943:69,69:1153,1131</t>
  </si>
  <si>
    <t>0/1:1916:107:1809,107:0.0558:909,900:55,52</t>
  </si>
  <si>
    <t>0.0558</t>
  </si>
  <si>
    <t>0/1:2067:52:2015,52:0.0252:1070,945:25,27</t>
  </si>
  <si>
    <t>0.0252</t>
  </si>
  <si>
    <t>0/1:2290:126:2162,126:0.055:1048,1114:60,66</t>
  </si>
  <si>
    <t>0/1:2389:131:2253,131:0.0548:1050,1203:62,69</t>
  </si>
  <si>
    <t>0.0548</t>
  </si>
  <si>
    <t>1/1:1648:1563:84,1563:0.9484:44,40:753,810</t>
  </si>
  <si>
    <t>0.9484</t>
  </si>
  <si>
    <t>1/1:1587:1480:106,1480:0.9326:48,58:731,749</t>
  </si>
  <si>
    <t>0.9326</t>
  </si>
  <si>
    <t>1/1:2072:1955:116,1955:0.9435:61,55:997,958</t>
  </si>
  <si>
    <t>0.9435</t>
  </si>
  <si>
    <t>1/1:2054:1937:117,1937:0.943:63,54:984,953</t>
  </si>
  <si>
    <t>1/1:1565:1452:112,1452:0.9278:59,53:752,700</t>
  </si>
  <si>
    <t>0.9278</t>
  </si>
  <si>
    <t>0/1:1983:71:1902,71:0.0358:900,1002:32,39</t>
  </si>
  <si>
    <t>0.0358</t>
  </si>
  <si>
    <t>0/1:2044:108:1936,108:0.0528:1120,816:64,44</t>
  </si>
  <si>
    <t>0.0528</t>
  </si>
  <si>
    <t>1/1:1281:1232:49,1232:0.9617:22,27:620,612</t>
  </si>
  <si>
    <t>0.9617</t>
  </si>
  <si>
    <t>1/1:1930:1845:85,1845:0.956:38,47:946,899</t>
  </si>
  <si>
    <t>0.956</t>
  </si>
  <si>
    <t>0/1:2042:127:1913,127:0.0622:958,955:62,65</t>
  </si>
  <si>
    <t>0.0622</t>
  </si>
  <si>
    <t>0/1:1950:95:1855,95:0.0487:947,908:48,47</t>
  </si>
  <si>
    <t>0.0487</t>
  </si>
  <si>
    <t>0/1:2063:105:1958,105:0.0509:934,1024:51,54</t>
  </si>
  <si>
    <t>0/1:1911:91:1820,91:0.0476:965,855:48,43</t>
  </si>
  <si>
    <t>0.0476</t>
  </si>
  <si>
    <t>0/1:1537:88:1448,88:0.0573:699,749:45,43</t>
  </si>
  <si>
    <t>0.0573</t>
  </si>
  <si>
    <t>1/1:2094:1978:114,1978:0.9446:58,56:936,1042</t>
  </si>
  <si>
    <t>0.9446</t>
  </si>
  <si>
    <t>0/1:2012:115:1896,115:0.0572:998,898:59,56</t>
  </si>
  <si>
    <t>0.0572</t>
  </si>
  <si>
    <t>0/1:1935:70:1865,70:0.0362:919,946:33,37</t>
  </si>
  <si>
    <t>0.0362</t>
  </si>
  <si>
    <t>1/1:1552:1523:28,1523:0.9813:15,13:768,755</t>
  </si>
  <si>
    <t>0.9813</t>
  </si>
  <si>
    <t>1/1:2241:2127:110,2127:0.9491:51,59:1038,1089</t>
  </si>
  <si>
    <t>0/1:2471:121:2348,121:0.049:1223,1125:58,63</t>
  </si>
  <si>
    <t>0.049</t>
  </si>
  <si>
    <t>0/1:1935:85:1848,85:0.0439:856,992:41,44</t>
  </si>
  <si>
    <t>0.0439</t>
  </si>
  <si>
    <t>0/1:2335:107:2228,107:0.0458:1092,1136:52,55</t>
  </si>
  <si>
    <t>1/1:1980:1837:142,1837:0.9278:69,73:958,879</t>
  </si>
  <si>
    <t>0/1:2153:77:2075,77:0.0358:1043,1032:38,39</t>
  </si>
  <si>
    <t>0/1:1639:77:1562,77:0.047:754,808:39,38</t>
  </si>
  <si>
    <t>0.047</t>
  </si>
  <si>
    <t>1/1:1880:1767:107,1767:0.9399:58,49:948,819</t>
  </si>
  <si>
    <t>0.9399</t>
  </si>
  <si>
    <t>1/1:2090:1986:102,1986:0.9502:54,48:945,1041</t>
  </si>
  <si>
    <t>0.9502</t>
  </si>
  <si>
    <t>0/1:2257:122:2130,122:0.0541:966,1164:65,57</t>
  </si>
  <si>
    <t>0.0541</t>
  </si>
  <si>
    <t>0/1:2012:108:1904,108:0.0537:930,974:50,58</t>
  </si>
  <si>
    <t>0/1:2295:84:2211,84:0.0366:1131,1080:44,40</t>
  </si>
  <si>
    <t>0.0366</t>
  </si>
  <si>
    <t>0/1:2190:128:2060,128:0.0584:982,1078:61,67</t>
  </si>
  <si>
    <t>0.0584</t>
  </si>
  <si>
    <t>0/1:2229:101:2126,101:0.0453:1090,1036:53,48</t>
  </si>
  <si>
    <t>0.0453</t>
  </si>
  <si>
    <t>0/1:1665:53:1612,53:0.0318:821,791:28,25</t>
  </si>
  <si>
    <t>0.0318</t>
  </si>
  <si>
    <t>1/1:1457:1358:96,1358:0.9321:46,50:687,671</t>
  </si>
  <si>
    <t>0.9321</t>
  </si>
  <si>
    <t>1/1:1754:1668:83,1668:0.951:42,41:845,823</t>
  </si>
  <si>
    <t>0.951</t>
  </si>
  <si>
    <t>1/1:1448:1357:88,1357:0.9372:47,41:695,662</t>
  </si>
  <si>
    <t>0.9372</t>
  </si>
  <si>
    <t>0/1:1982:74:1906,74:0.0373:901,1005:32,42</t>
  </si>
  <si>
    <t>0.0373</t>
  </si>
  <si>
    <t>1/1:1870:1762:107,1762:0.9422:55,52:879,883</t>
  </si>
  <si>
    <t>1/1:1569:1487:80,1487:0.9477:40,40:777,710</t>
  </si>
  <si>
    <t>0.9477</t>
  </si>
  <si>
    <t>1/1:1200:1120:80,1120:0.9333:41,39:601,519</t>
  </si>
  <si>
    <t>0.9333</t>
  </si>
  <si>
    <t>1/1:1267:1181:86,1181:0.9321:45,41:615,566</t>
  </si>
  <si>
    <t>0/1:2270:96:2171,96:0.0423:1042,1129:47,49</t>
  </si>
  <si>
    <t>0.0423</t>
  </si>
  <si>
    <t>1/1:2413:2286:124,2286:0.9474:56,68:1085,1201</t>
  </si>
  <si>
    <t>0/1:2245:103:2141,103:0.0459:1079,1062:52,51</t>
  </si>
  <si>
    <t>0.0459</t>
  </si>
  <si>
    <t>1/1:1655:1552:103,1552:0.9378:51,52:750,802</t>
  </si>
  <si>
    <t>1/1:1881:1790:90,1790:0.9516:47,43:962,828</t>
  </si>
  <si>
    <t>0.9516</t>
  </si>
  <si>
    <t>0/1:1726:84:1640,84:0.0487:817,823:40,44</t>
  </si>
  <si>
    <t>1/1:1734:1658:76,1658:0.9562:35,41:869,789</t>
  </si>
  <si>
    <t>0.9562</t>
  </si>
  <si>
    <t>1/1:1435:1362:72,1362:0.9491:41,31:670,692</t>
  </si>
  <si>
    <t>1/1:990:938:52,938:0.9475:28,24:487,451</t>
  </si>
  <si>
    <t>0/1:2047:113:1934,113:0.0552:912,1022:57,56</t>
  </si>
  <si>
    <t>0.0552</t>
  </si>
  <si>
    <t>1/1:1965:1837:128,1837:0.9349:67,61:918,919</t>
  </si>
  <si>
    <t>0.9349</t>
  </si>
  <si>
    <t>1/1:1840:1729:110,1729:0.9397:55,55:849,880</t>
  </si>
  <si>
    <t>0/1:2194:122:2072,122:0.0556:1117,955:60,62</t>
  </si>
  <si>
    <t>0.0556</t>
  </si>
  <si>
    <t>0/1:1695:64:1630,64:0.0378:805,825:31,33</t>
  </si>
  <si>
    <t>0.0378</t>
  </si>
  <si>
    <t>0/1:2422:145:2277,145:0.0599:1138,1139:75,70</t>
  </si>
  <si>
    <t>0.0599</t>
  </si>
  <si>
    <t>0/1:2457:163:2292,163:0.0663:1172,1120:77,86</t>
  </si>
  <si>
    <t>0.0663</t>
  </si>
  <si>
    <t>0/1:2704:133:2569,133:0.0492:1271,1298:67,66</t>
  </si>
  <si>
    <t>0.0492</t>
  </si>
  <si>
    <t>0/1:2045:73:1971,73:0.0357:939,1032:33,40</t>
  </si>
  <si>
    <t>0.0357</t>
  </si>
  <si>
    <t>0/1:1940:97:1842,97:0.05:966,876:46,51</t>
  </si>
  <si>
    <t>0.05</t>
  </si>
  <si>
    <t>0/1:2003:95:1908,95:0.0474:997,911:48,47</t>
  </si>
  <si>
    <t>0.0474</t>
  </si>
  <si>
    <t>1/1:2233:2126:107,2126:0.9521:56,51:1083,1043</t>
  </si>
  <si>
    <t>1/1:1405:1337:66,1337:0.9516:34,32:689,648</t>
  </si>
  <si>
    <t>0/1:2641:109:2531,109:0.0413:1317,1214:55,54</t>
  </si>
  <si>
    <t>0.0413</t>
  </si>
  <si>
    <t>1/1:1300:1213:87,1213:0.9331:46,41:603,610</t>
  </si>
  <si>
    <t>0.9331</t>
  </si>
  <si>
    <t>0/1:1804:84:1719,84:0.0466:806,913:43,41</t>
  </si>
  <si>
    <t>0.0466</t>
  </si>
  <si>
    <t>1/1:1776:1658:116,1658:0.9336:59,57:836,822</t>
  </si>
  <si>
    <t>1/1:2462:2344:118,2344:0.9521:60,58:1210,1134</t>
  </si>
  <si>
    <t>1/1:2049:1924:124,1924:0.939:62,62:1011,913</t>
  </si>
  <si>
    <t>0.939</t>
  </si>
  <si>
    <t>1/1:2145:2016:129,2016:0.9399:62,67:983,1033</t>
  </si>
  <si>
    <t>1/1:1700:1595:103,1595:0.9382:55,48:787,808</t>
  </si>
  <si>
    <t>1/1:1535:1433:99,1433:0.9336:39,60:666,767</t>
  </si>
  <si>
    <t>1/1:1623:1489:132,1489:0.9174:66,66:692,797</t>
  </si>
  <si>
    <t>0.9174</t>
  </si>
  <si>
    <t>0/1:1437:70:1366,70:0.0487:659,707:33,37</t>
  </si>
  <si>
    <t>1/1:1944:1822:120,1822:0.9372:52,68:879,943</t>
  </si>
  <si>
    <t>1/1:2072:1919:150,1919:0.9262:75,75:970,949</t>
  </si>
  <si>
    <t>0.9262</t>
  </si>
  <si>
    <t>0/1:1749:103:1645,103:0.0589:800,845:51,52</t>
  </si>
  <si>
    <t>0.0589</t>
  </si>
  <si>
    <t>1/1:2270:2153:117,2153:0.9485:59,58:1045,1108</t>
  </si>
  <si>
    <t>0/1:1814:77:1735,77:0.0424:808,927:37,40</t>
  </si>
  <si>
    <t>0/1:2336:86:2243,86:0.0368:1034,1209:42,44</t>
  </si>
  <si>
    <t>0.0368</t>
  </si>
  <si>
    <t>1/1:1858:1728:130,1728:0.93:64,66:846,882</t>
  </si>
  <si>
    <t>0.93</t>
  </si>
  <si>
    <t>1/1:1903:1793:110,1793:0.9422:52,58:864,929</t>
  </si>
  <si>
    <t>0/1:1936:123:1813,123:0.0635:943,870:65,58</t>
  </si>
  <si>
    <t>1/1:1628:1521:107,1521:0.9343:56,51:807,714</t>
  </si>
  <si>
    <t>0.9343</t>
  </si>
  <si>
    <t>0/1:1951:95:1856,95:0.0487:918,938:49,46</t>
  </si>
  <si>
    <t>1/1:2079:1960:119,1960:0.9428:61,58:991,969</t>
  </si>
  <si>
    <t>0.9428</t>
  </si>
  <si>
    <t>1/1:1935:1794:139,1794:0.9271:65,74:822,972</t>
  </si>
  <si>
    <t>0.9271</t>
  </si>
  <si>
    <t>0/1:697:19:678,19:0.0273:376,302:10,9</t>
  </si>
  <si>
    <t>0.0273</t>
  </si>
  <si>
    <t>0/1:1617:79:1538,79:0.0489:748,790:39,40</t>
  </si>
  <si>
    <t>0/1:1606:64:1542,64:0.0399:765,777:32,32</t>
  </si>
  <si>
    <t>0.0399</t>
  </si>
  <si>
    <t>0/1:1957:105:1852,105:0.0537:903,949:54,51</t>
  </si>
  <si>
    <t>0/1:2057:60:1995,60:0.0292:925,1070:33,27</t>
  </si>
  <si>
    <t>0.0292</t>
  </si>
  <si>
    <t>1/1:1677:1567:109,1567:0.9344:62,47:864,703</t>
  </si>
  <si>
    <t>0.9344</t>
  </si>
  <si>
    <t>0/1:806:31:773,31:0.0385:336,437:15,16</t>
  </si>
  <si>
    <t>0.0385</t>
  </si>
  <si>
    <t>0/1:1979:99:1879,99:0.05:943,936:49,50</t>
  </si>
  <si>
    <t>0/1:2637:151:2486,151:0.0573:1245,1241:76,75</t>
  </si>
  <si>
    <t>0/1:1315:50:1264,50:0.038:574,690:22,28</t>
  </si>
  <si>
    <t>0.038</t>
  </si>
  <si>
    <t>0/1:2115:115:2000,115:0.0544:943,1057:56,59</t>
  </si>
  <si>
    <t>0.0544</t>
  </si>
  <si>
    <t>0/1:2139:109:2030,109:0.051:1002,1028:56,53</t>
  </si>
  <si>
    <t>0.051</t>
  </si>
  <si>
    <t>1/1:1559:1479:80,1479:0.9487:39,41:784,695</t>
  </si>
  <si>
    <t>0.9487</t>
  </si>
  <si>
    <t>1/1:2311:2177:131,2177:0.942:62,69:999,1178</t>
  </si>
  <si>
    <t>0.942</t>
  </si>
  <si>
    <t>1/1:1404:1331:70,1331:0.948:31,39:633,698</t>
  </si>
  <si>
    <t>0.948</t>
  </si>
  <si>
    <t>0/1:1382:71:1256,71:0.0514:848,408:46,25</t>
  </si>
  <si>
    <t>0.0514</t>
  </si>
  <si>
    <t>0/1:1811:99:1709,99:0.0547:945,764:50,49</t>
  </si>
  <si>
    <t>0.0547</t>
  </si>
  <si>
    <t>1/1:2003:1872:128,1872:0.9346:66,62:956,916</t>
  </si>
  <si>
    <t>0.9346</t>
  </si>
  <si>
    <t>0/1:1673:86:1587,86:0.0514:799,788:43,43</t>
  </si>
  <si>
    <t>0/1:2026:114:1912,114:0.0563:967,945:55,59</t>
  </si>
  <si>
    <t>0.0563</t>
  </si>
  <si>
    <t>0/1:1361:62:1299,62:0.0456:626,673:30,32</t>
  </si>
  <si>
    <t>0/1:1879:73:1806,73:0.0389:944,862:36,37</t>
  </si>
  <si>
    <t>0.0389</t>
  </si>
  <si>
    <t>0/1:2045:90:1955,90:0.044:1024,931:47,43</t>
  </si>
  <si>
    <t>0.044</t>
  </si>
  <si>
    <t>0/1:1637:80:1557,80:0.0489:768,789:43,37</t>
  </si>
  <si>
    <t>0/1:1990:100:1889,100:0.0503:968,921:51,49</t>
  </si>
  <si>
    <t>0.0503</t>
  </si>
  <si>
    <t>0/1:1805:70:1735,70:0.0388:862,873:34,36</t>
  </si>
  <si>
    <t>0.0388</t>
  </si>
  <si>
    <t>0/1:1651:68:1583,68:0.0412:779,804:33,35</t>
  </si>
  <si>
    <t>1/1:1821:1714:107,1714:0.9412:58,49:848,866</t>
  </si>
  <si>
    <t>0.9412</t>
  </si>
  <si>
    <t>1/1:1654:1590:63,1590:0.9613:31,32:788,802</t>
  </si>
  <si>
    <t>0.9613</t>
  </si>
  <si>
    <t>1/1:1907:1825:81,1825:0.957:40,41:935,890</t>
  </si>
  <si>
    <t>0.957</t>
  </si>
  <si>
    <t>1/1:2239:2131:104,2131:0.9518:54,50:1095,1036</t>
  </si>
  <si>
    <t>0.9518</t>
  </si>
  <si>
    <t>0/1:1356:62:1293,62:0.0457:635,658:33,29</t>
  </si>
  <si>
    <t>0.0457</t>
  </si>
  <si>
    <t>0/1:2485:135:2350,135:0.0543:1205,1145:69,66</t>
  </si>
  <si>
    <t>0.0543</t>
  </si>
  <si>
    <t>AverageFetalFraction</t>
  </si>
  <si>
    <t>SD</t>
  </si>
  <si>
    <t>CV</t>
  </si>
  <si>
    <t>CHROM</t>
  </si>
  <si>
    <t>POS</t>
  </si>
  <si>
    <t>REF</t>
  </si>
  <si>
    <t>ALT</t>
  </si>
  <si>
    <t>INFO</t>
  </si>
  <si>
    <t>Genotype</t>
  </si>
  <si>
    <t>TotalDepth</t>
  </si>
  <si>
    <t>TotalDepth</t>
    <phoneticPr fontId="1" type="noConversion"/>
  </si>
  <si>
    <t>VariantDepth</t>
  </si>
  <si>
    <t>VariantDepth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</si>
</sst>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6"/>
  <sheetViews>
    <sheetView tabSelected="1" workbookViewId="0">
      <selection activeCell="H8" sqref="H8"/>
    </sheetView>
  </sheetViews>
  <sheetFormatPr defaultRowHeight="14" x14ac:dyDescent="0.3"/>
  <cols>
    <col min="1" max="1" width="7.6640625" bestFit="1" customWidth="1"/>
    <col min="2" max="2" width="10.1640625" bestFit="1" customWidth="1"/>
    <col min="3" max="3" width="4" bestFit="1" customWidth="1"/>
    <col min="4" max="4" width="4.08203125" bestFit="1" customWidth="1"/>
    <col min="5" max="5" width="42.1640625" bestFit="1" customWidth="1"/>
    <col min="6" max="6" width="13.4140625" customWidth="1"/>
    <col min="7" max="7" width="15.6640625" customWidth="1"/>
    <col min="8" max="8" width="8.83203125" bestFit="1" customWidth="1"/>
    <col min="9" max="9" width="6.58203125" bestFit="1" customWidth="1"/>
    <col min="10" max="10" width="11.1640625" bestFit="1" customWidth="1"/>
    <col min="13" max="13" width="18.08203125" bestFit="1" customWidth="1"/>
    <col min="14" max="14" width="12.33203125" bestFit="1" customWidth="1"/>
    <col min="15" max="15" width="11.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465</v>
      </c>
      <c r="G1" t="s">
        <v>467</v>
      </c>
      <c r="H1" t="s">
        <v>5</v>
      </c>
      <c r="I1" t="s">
        <v>6</v>
      </c>
      <c r="J1" t="s">
        <v>7</v>
      </c>
      <c r="M1" t="s">
        <v>455</v>
      </c>
      <c r="N1" t="s">
        <v>456</v>
      </c>
      <c r="O1" t="s">
        <v>457</v>
      </c>
    </row>
    <row r="2" spans="1:15" x14ac:dyDescent="0.3">
      <c r="A2" t="s">
        <v>8</v>
      </c>
      <c r="B2">
        <v>11586677</v>
      </c>
      <c r="C2" t="s">
        <v>9</v>
      </c>
      <c r="D2" t="s">
        <v>10</v>
      </c>
      <c r="E2" t="s">
        <v>33</v>
      </c>
      <c r="F2" t="str">
        <f>MID(E2, FIND(":", E2) + 1, FIND(":", E2, FIND(":", E2) + 1) - FIND(":", E2) - 1)</f>
        <v>2264</v>
      </c>
      <c r="G2" t="str">
        <f>MID(E2, FIND(":", E2, FIND(":", E2) + 1) + 1, FIND(":", E2, FIND(":", E2, FIND(":", E2) + 1) + 1) - FIND(":", E2, FIND(":", E2) + 1) - 1)</f>
        <v>2145</v>
      </c>
      <c r="H2" t="s">
        <v>34</v>
      </c>
      <c r="I2" t="s">
        <v>35</v>
      </c>
      <c r="J2">
        <v>0.10519999999999996</v>
      </c>
      <c r="M2">
        <f>AVERAGE(J2:J236)</f>
        <v>0.1039591489361702</v>
      </c>
      <c r="N2">
        <f>_xlfn.STDEV.S(J2:J236)</f>
        <v>2.1446726667318866E-2</v>
      </c>
      <c r="O2">
        <f>N2/M2</f>
        <v>0.20629955984428966</v>
      </c>
    </row>
    <row r="3" spans="1:15" x14ac:dyDescent="0.3">
      <c r="A3" t="s">
        <v>8</v>
      </c>
      <c r="B3">
        <v>17405809</v>
      </c>
      <c r="C3" t="s">
        <v>11</v>
      </c>
      <c r="D3" t="s">
        <v>12</v>
      </c>
      <c r="E3" t="s">
        <v>36</v>
      </c>
      <c r="F3" t="str">
        <f t="shared" ref="F3:F66" si="0">MID(E3, FIND(":", E3) + 1, FIND(":", E3, FIND(":", E3) + 1) - FIND(":", E3) - 1)</f>
        <v>2082</v>
      </c>
      <c r="G3" t="str">
        <f t="shared" ref="G3:G66" si="1">MID(E3, FIND(":", E3, FIND(":", E3) + 1) + 1, FIND(":", E3, FIND(":", E3, FIND(":", E3) + 1) + 1) - FIND(":", E3, FIND(":", E3) + 1) - 1)</f>
        <v>1926</v>
      </c>
      <c r="H3" t="s">
        <v>34</v>
      </c>
      <c r="I3" t="s">
        <v>37</v>
      </c>
      <c r="J3">
        <v>0.14979999999999993</v>
      </c>
    </row>
    <row r="4" spans="1:15" x14ac:dyDescent="0.3">
      <c r="A4" t="s">
        <v>8</v>
      </c>
      <c r="B4">
        <v>17409017</v>
      </c>
      <c r="C4" t="s">
        <v>11</v>
      </c>
      <c r="D4" t="s">
        <v>12</v>
      </c>
      <c r="E4" t="s">
        <v>38</v>
      </c>
      <c r="F4" t="str">
        <f t="shared" si="0"/>
        <v>2394</v>
      </c>
      <c r="G4" t="str">
        <f t="shared" si="1"/>
        <v>116</v>
      </c>
      <c r="H4" t="s">
        <v>39</v>
      </c>
      <c r="I4" t="s">
        <v>40</v>
      </c>
      <c r="J4">
        <v>9.7000000000000003E-2</v>
      </c>
    </row>
    <row r="5" spans="1:15" x14ac:dyDescent="0.3">
      <c r="A5" t="s">
        <v>8</v>
      </c>
      <c r="B5">
        <v>17413121</v>
      </c>
      <c r="C5" t="s">
        <v>12</v>
      </c>
      <c r="D5" t="s">
        <v>10</v>
      </c>
      <c r="E5" t="s">
        <v>41</v>
      </c>
      <c r="F5" t="str">
        <f t="shared" si="0"/>
        <v>2040</v>
      </c>
      <c r="G5" t="str">
        <f t="shared" si="1"/>
        <v>84</v>
      </c>
      <c r="H5" t="s">
        <v>39</v>
      </c>
      <c r="I5" t="s">
        <v>42</v>
      </c>
      <c r="J5">
        <v>8.2400000000000001E-2</v>
      </c>
    </row>
    <row r="6" spans="1:15" x14ac:dyDescent="0.3">
      <c r="A6" t="s">
        <v>8</v>
      </c>
      <c r="B6">
        <v>21940555</v>
      </c>
      <c r="C6" t="s">
        <v>10</v>
      </c>
      <c r="D6" t="s">
        <v>9</v>
      </c>
      <c r="E6" t="s">
        <v>43</v>
      </c>
      <c r="F6" t="str">
        <f t="shared" si="0"/>
        <v>1819</v>
      </c>
      <c r="G6" t="str">
        <f t="shared" si="1"/>
        <v>1686</v>
      </c>
      <c r="H6" t="s">
        <v>34</v>
      </c>
      <c r="I6" t="s">
        <v>44</v>
      </c>
      <c r="J6">
        <v>0.14620000000000011</v>
      </c>
    </row>
    <row r="7" spans="1:15" x14ac:dyDescent="0.3">
      <c r="A7" t="s">
        <v>8</v>
      </c>
      <c r="B7">
        <v>43124859</v>
      </c>
      <c r="C7" t="s">
        <v>10</v>
      </c>
      <c r="D7" t="s">
        <v>9</v>
      </c>
      <c r="E7" t="s">
        <v>45</v>
      </c>
      <c r="F7" t="str">
        <f t="shared" si="0"/>
        <v>993</v>
      </c>
      <c r="G7" t="str">
        <f t="shared" si="1"/>
        <v>922</v>
      </c>
      <c r="H7" t="s">
        <v>34</v>
      </c>
      <c r="I7" t="s">
        <v>46</v>
      </c>
      <c r="J7">
        <v>0.14300000000000002</v>
      </c>
    </row>
    <row r="8" spans="1:15" x14ac:dyDescent="0.3">
      <c r="A8" t="s">
        <v>8</v>
      </c>
      <c r="B8">
        <v>43213499</v>
      </c>
      <c r="C8" t="s">
        <v>10</v>
      </c>
      <c r="D8" t="s">
        <v>9</v>
      </c>
      <c r="E8" t="s">
        <v>47</v>
      </c>
      <c r="F8" t="str">
        <f t="shared" si="0"/>
        <v>2056</v>
      </c>
      <c r="G8" t="str">
        <f t="shared" si="1"/>
        <v>1938</v>
      </c>
      <c r="H8" t="s">
        <v>34</v>
      </c>
      <c r="I8" t="s">
        <v>48</v>
      </c>
      <c r="J8">
        <v>0.11480000000000001</v>
      </c>
    </row>
    <row r="9" spans="1:15" x14ac:dyDescent="0.3">
      <c r="A9" t="s">
        <v>8</v>
      </c>
      <c r="B9">
        <v>43296118</v>
      </c>
      <c r="C9" t="s">
        <v>11</v>
      </c>
      <c r="D9" t="s">
        <v>12</v>
      </c>
      <c r="E9" t="s">
        <v>49</v>
      </c>
      <c r="F9" t="str">
        <f t="shared" si="0"/>
        <v>2271</v>
      </c>
      <c r="G9" t="str">
        <f t="shared" si="1"/>
        <v>2134</v>
      </c>
      <c r="H9" t="s">
        <v>34</v>
      </c>
      <c r="I9" t="s">
        <v>50</v>
      </c>
      <c r="J9">
        <v>0.12060000000000004</v>
      </c>
    </row>
    <row r="10" spans="1:15" x14ac:dyDescent="0.3">
      <c r="A10" t="s">
        <v>8</v>
      </c>
      <c r="B10">
        <v>84864256</v>
      </c>
      <c r="C10" t="s">
        <v>11</v>
      </c>
      <c r="D10" t="s">
        <v>10</v>
      </c>
      <c r="E10" t="s">
        <v>51</v>
      </c>
      <c r="F10" t="str">
        <f t="shared" si="0"/>
        <v>1724</v>
      </c>
      <c r="G10" t="str">
        <f t="shared" si="1"/>
        <v>77</v>
      </c>
      <c r="H10" t="s">
        <v>39</v>
      </c>
      <c r="I10" t="s">
        <v>52</v>
      </c>
      <c r="J10">
        <v>8.9399999999999993E-2</v>
      </c>
    </row>
    <row r="11" spans="1:15" x14ac:dyDescent="0.3">
      <c r="A11" t="s">
        <v>8</v>
      </c>
      <c r="B11">
        <v>86621992</v>
      </c>
      <c r="C11" t="s">
        <v>10</v>
      </c>
      <c r="D11" t="s">
        <v>12</v>
      </c>
      <c r="E11" t="s">
        <v>53</v>
      </c>
      <c r="F11" t="str">
        <f t="shared" si="0"/>
        <v>2012</v>
      </c>
      <c r="G11" t="str">
        <f t="shared" si="1"/>
        <v>101</v>
      </c>
      <c r="H11" t="s">
        <v>39</v>
      </c>
      <c r="I11" t="s">
        <v>54</v>
      </c>
      <c r="J11">
        <v>0.1004</v>
      </c>
    </row>
    <row r="12" spans="1:15" x14ac:dyDescent="0.3">
      <c r="A12" t="s">
        <v>8</v>
      </c>
      <c r="B12">
        <v>111060669</v>
      </c>
      <c r="C12" t="s">
        <v>9</v>
      </c>
      <c r="D12" t="s">
        <v>10</v>
      </c>
      <c r="E12" t="s">
        <v>55</v>
      </c>
      <c r="F12" t="str">
        <f t="shared" si="0"/>
        <v>2022</v>
      </c>
      <c r="G12" t="str">
        <f t="shared" si="1"/>
        <v>1919</v>
      </c>
      <c r="H12" t="s">
        <v>34</v>
      </c>
      <c r="I12" t="s">
        <v>56</v>
      </c>
      <c r="J12">
        <v>0.10179999999999989</v>
      </c>
    </row>
    <row r="13" spans="1:15" x14ac:dyDescent="0.3">
      <c r="A13" t="s">
        <v>8</v>
      </c>
      <c r="B13">
        <v>150999737</v>
      </c>
      <c r="C13" t="s">
        <v>12</v>
      </c>
      <c r="D13" t="s">
        <v>11</v>
      </c>
      <c r="E13" t="s">
        <v>57</v>
      </c>
      <c r="F13" t="str">
        <f t="shared" si="0"/>
        <v>1717</v>
      </c>
      <c r="G13" t="str">
        <f t="shared" si="1"/>
        <v>1626</v>
      </c>
      <c r="H13" t="s">
        <v>34</v>
      </c>
      <c r="I13" t="s">
        <v>58</v>
      </c>
      <c r="J13">
        <v>0.10600000000000009</v>
      </c>
    </row>
    <row r="14" spans="1:15" x14ac:dyDescent="0.3">
      <c r="A14" t="s">
        <v>8</v>
      </c>
      <c r="B14">
        <v>159283494</v>
      </c>
      <c r="C14" t="s">
        <v>9</v>
      </c>
      <c r="D14" t="s">
        <v>10</v>
      </c>
      <c r="E14" t="s">
        <v>59</v>
      </c>
      <c r="F14" t="str">
        <f t="shared" si="0"/>
        <v>1713</v>
      </c>
      <c r="G14" t="str">
        <f t="shared" si="1"/>
        <v>109</v>
      </c>
      <c r="H14" t="s">
        <v>39</v>
      </c>
      <c r="I14" t="s">
        <v>60</v>
      </c>
      <c r="J14">
        <v>0.12720000000000001</v>
      </c>
    </row>
    <row r="15" spans="1:15" x14ac:dyDescent="0.3">
      <c r="A15" t="s">
        <v>8</v>
      </c>
      <c r="B15">
        <v>165377552</v>
      </c>
      <c r="C15" t="s">
        <v>11</v>
      </c>
      <c r="D15" t="s">
        <v>12</v>
      </c>
      <c r="E15" t="s">
        <v>61</v>
      </c>
      <c r="F15" t="str">
        <f t="shared" si="0"/>
        <v>1729</v>
      </c>
      <c r="G15" t="str">
        <f t="shared" si="1"/>
        <v>73</v>
      </c>
      <c r="H15" t="s">
        <v>39</v>
      </c>
      <c r="I15" t="s">
        <v>62</v>
      </c>
      <c r="J15">
        <v>8.4400000000000003E-2</v>
      </c>
    </row>
    <row r="16" spans="1:15" x14ac:dyDescent="0.3">
      <c r="A16" t="s">
        <v>8</v>
      </c>
      <c r="B16">
        <v>168200733</v>
      </c>
      <c r="C16" t="s">
        <v>9</v>
      </c>
      <c r="D16" t="s">
        <v>10</v>
      </c>
      <c r="E16" t="s">
        <v>63</v>
      </c>
      <c r="F16" t="str">
        <f t="shared" si="0"/>
        <v>1041</v>
      </c>
      <c r="G16" t="str">
        <f t="shared" si="1"/>
        <v>981</v>
      </c>
      <c r="H16" t="s">
        <v>34</v>
      </c>
      <c r="I16" t="s">
        <v>64</v>
      </c>
      <c r="J16">
        <v>0.11519999999999997</v>
      </c>
    </row>
    <row r="17" spans="1:10" x14ac:dyDescent="0.3">
      <c r="A17" t="s">
        <v>8</v>
      </c>
      <c r="B17">
        <v>201969082</v>
      </c>
      <c r="C17" t="s">
        <v>11</v>
      </c>
      <c r="D17" t="s">
        <v>12</v>
      </c>
      <c r="E17" t="s">
        <v>65</v>
      </c>
      <c r="F17" t="str">
        <f t="shared" si="0"/>
        <v>1919</v>
      </c>
      <c r="G17" t="str">
        <f t="shared" si="1"/>
        <v>1830</v>
      </c>
      <c r="H17" t="s">
        <v>34</v>
      </c>
      <c r="I17" t="s">
        <v>66</v>
      </c>
      <c r="J17">
        <v>9.2799999999999994E-2</v>
      </c>
    </row>
    <row r="18" spans="1:10" x14ac:dyDescent="0.3">
      <c r="A18" t="s">
        <v>8</v>
      </c>
      <c r="B18">
        <v>204400783</v>
      </c>
      <c r="C18" t="s">
        <v>12</v>
      </c>
      <c r="D18" t="s">
        <v>11</v>
      </c>
      <c r="E18" t="s">
        <v>67</v>
      </c>
      <c r="F18" t="str">
        <f t="shared" si="0"/>
        <v>2067</v>
      </c>
      <c r="G18" t="str">
        <f t="shared" si="1"/>
        <v>1988</v>
      </c>
      <c r="H18" t="s">
        <v>34</v>
      </c>
      <c r="I18" t="s">
        <v>68</v>
      </c>
      <c r="J18">
        <v>7.6400000000000023E-2</v>
      </c>
    </row>
    <row r="19" spans="1:10" x14ac:dyDescent="0.3">
      <c r="A19" t="s">
        <v>8</v>
      </c>
      <c r="B19">
        <v>204403659</v>
      </c>
      <c r="C19" t="s">
        <v>12</v>
      </c>
      <c r="D19" t="s">
        <v>11</v>
      </c>
      <c r="E19" t="s">
        <v>69</v>
      </c>
      <c r="F19" t="str">
        <f t="shared" si="0"/>
        <v>2363</v>
      </c>
      <c r="G19" t="str">
        <f t="shared" si="1"/>
        <v>2257</v>
      </c>
      <c r="H19" t="s">
        <v>34</v>
      </c>
      <c r="I19" t="s">
        <v>70</v>
      </c>
      <c r="J19">
        <v>8.9800000000000102E-2</v>
      </c>
    </row>
    <row r="20" spans="1:10" x14ac:dyDescent="0.3">
      <c r="A20" t="s">
        <v>8</v>
      </c>
      <c r="B20">
        <v>204413297</v>
      </c>
      <c r="C20" t="s">
        <v>10</v>
      </c>
      <c r="D20" t="s">
        <v>9</v>
      </c>
      <c r="E20" t="s">
        <v>71</v>
      </c>
      <c r="F20" t="str">
        <f t="shared" si="0"/>
        <v>2234</v>
      </c>
      <c r="G20" t="str">
        <f t="shared" si="1"/>
        <v>64</v>
      </c>
      <c r="H20" t="s">
        <v>39</v>
      </c>
      <c r="I20" t="s">
        <v>72</v>
      </c>
      <c r="J20">
        <v>5.7200000000000001E-2</v>
      </c>
    </row>
    <row r="21" spans="1:10" x14ac:dyDescent="0.3">
      <c r="A21" t="s">
        <v>8</v>
      </c>
      <c r="B21">
        <v>205886381</v>
      </c>
      <c r="C21" t="s">
        <v>10</v>
      </c>
      <c r="D21" t="s">
        <v>9</v>
      </c>
      <c r="E21" t="s">
        <v>73</v>
      </c>
      <c r="F21" t="str">
        <f t="shared" si="0"/>
        <v>1991</v>
      </c>
      <c r="G21" t="str">
        <f t="shared" si="1"/>
        <v>1876</v>
      </c>
      <c r="H21" t="s">
        <v>34</v>
      </c>
      <c r="I21" t="s">
        <v>74</v>
      </c>
      <c r="J21">
        <v>0.11559999999999993</v>
      </c>
    </row>
    <row r="22" spans="1:10" x14ac:dyDescent="0.3">
      <c r="A22" t="s">
        <v>8</v>
      </c>
      <c r="B22">
        <v>205888143</v>
      </c>
      <c r="C22" t="s">
        <v>11</v>
      </c>
      <c r="D22" t="s">
        <v>10</v>
      </c>
      <c r="E22" t="s">
        <v>75</v>
      </c>
      <c r="F22" t="str">
        <f t="shared" si="0"/>
        <v>2128</v>
      </c>
      <c r="G22" t="str">
        <f t="shared" si="1"/>
        <v>2026</v>
      </c>
      <c r="H22" t="s">
        <v>34</v>
      </c>
      <c r="I22" t="s">
        <v>76</v>
      </c>
      <c r="J22">
        <v>9.5800000000000107E-2</v>
      </c>
    </row>
    <row r="23" spans="1:10" x14ac:dyDescent="0.3">
      <c r="A23" t="s">
        <v>8</v>
      </c>
      <c r="B23">
        <v>213178340</v>
      </c>
      <c r="C23" t="s">
        <v>11</v>
      </c>
      <c r="D23" t="s">
        <v>12</v>
      </c>
      <c r="E23" t="s">
        <v>77</v>
      </c>
      <c r="F23" t="str">
        <f t="shared" si="0"/>
        <v>1176</v>
      </c>
      <c r="G23" t="str">
        <f t="shared" si="1"/>
        <v>1117</v>
      </c>
      <c r="H23" t="s">
        <v>34</v>
      </c>
      <c r="I23" t="s">
        <v>78</v>
      </c>
      <c r="J23">
        <v>0.10040000000000004</v>
      </c>
    </row>
    <row r="24" spans="1:10" x14ac:dyDescent="0.3">
      <c r="A24" t="s">
        <v>8</v>
      </c>
      <c r="B24">
        <v>230384937</v>
      </c>
      <c r="C24" t="s">
        <v>9</v>
      </c>
      <c r="D24" t="s">
        <v>10</v>
      </c>
      <c r="E24" t="s">
        <v>79</v>
      </c>
      <c r="F24" t="str">
        <f t="shared" si="0"/>
        <v>1734</v>
      </c>
      <c r="G24" t="str">
        <f t="shared" si="1"/>
        <v>1641</v>
      </c>
      <c r="H24" t="s">
        <v>34</v>
      </c>
      <c r="I24" t="s">
        <v>80</v>
      </c>
      <c r="J24">
        <v>0.10719999999999996</v>
      </c>
    </row>
    <row r="25" spans="1:10" x14ac:dyDescent="0.3">
      <c r="A25" t="s">
        <v>8</v>
      </c>
      <c r="B25">
        <v>232574921</v>
      </c>
      <c r="C25" t="s">
        <v>9</v>
      </c>
      <c r="D25" t="s">
        <v>10</v>
      </c>
      <c r="E25" t="s">
        <v>81</v>
      </c>
      <c r="F25" t="str">
        <f t="shared" si="0"/>
        <v>2084</v>
      </c>
      <c r="G25" t="str">
        <f t="shared" si="1"/>
        <v>95</v>
      </c>
      <c r="H25" t="s">
        <v>39</v>
      </c>
      <c r="I25" t="s">
        <v>82</v>
      </c>
      <c r="J25">
        <v>9.1200000000000003E-2</v>
      </c>
    </row>
    <row r="26" spans="1:10" x14ac:dyDescent="0.3">
      <c r="A26" t="s">
        <v>8</v>
      </c>
      <c r="B26">
        <v>232581247</v>
      </c>
      <c r="C26" t="s">
        <v>10</v>
      </c>
      <c r="D26" t="s">
        <v>11</v>
      </c>
      <c r="E26" t="s">
        <v>83</v>
      </c>
      <c r="F26" t="str">
        <f t="shared" si="0"/>
        <v>2162</v>
      </c>
      <c r="G26" t="str">
        <f t="shared" si="1"/>
        <v>88</v>
      </c>
      <c r="H26" t="s">
        <v>39</v>
      </c>
      <c r="I26" t="s">
        <v>84</v>
      </c>
      <c r="J26">
        <v>8.14E-2</v>
      </c>
    </row>
    <row r="27" spans="1:10" x14ac:dyDescent="0.3">
      <c r="A27" t="s">
        <v>13</v>
      </c>
      <c r="B27">
        <v>3599700</v>
      </c>
      <c r="C27" t="s">
        <v>11</v>
      </c>
      <c r="D27" t="s">
        <v>9</v>
      </c>
      <c r="E27" t="s">
        <v>85</v>
      </c>
      <c r="F27" t="str">
        <f t="shared" si="0"/>
        <v>1149</v>
      </c>
      <c r="G27" t="str">
        <f t="shared" si="1"/>
        <v>70</v>
      </c>
      <c r="H27" t="s">
        <v>39</v>
      </c>
      <c r="I27" t="s">
        <v>86</v>
      </c>
      <c r="J27">
        <v>0.12180000000000001</v>
      </c>
    </row>
    <row r="28" spans="1:10" x14ac:dyDescent="0.3">
      <c r="A28" t="s">
        <v>13</v>
      </c>
      <c r="B28">
        <v>23862187</v>
      </c>
      <c r="C28" t="s">
        <v>10</v>
      </c>
      <c r="D28" t="s">
        <v>11</v>
      </c>
      <c r="E28" t="s">
        <v>87</v>
      </c>
      <c r="F28" t="str">
        <f t="shared" si="0"/>
        <v>2193</v>
      </c>
      <c r="G28" t="str">
        <f t="shared" si="1"/>
        <v>99</v>
      </c>
      <c r="H28" t="s">
        <v>39</v>
      </c>
      <c r="I28" t="s">
        <v>88</v>
      </c>
      <c r="J28">
        <v>9.0200000000000002E-2</v>
      </c>
    </row>
    <row r="29" spans="1:10" x14ac:dyDescent="0.3">
      <c r="A29" t="s">
        <v>13</v>
      </c>
      <c r="B29">
        <v>29240005</v>
      </c>
      <c r="C29" t="s">
        <v>9</v>
      </c>
      <c r="D29" t="s">
        <v>10</v>
      </c>
      <c r="E29" t="s">
        <v>89</v>
      </c>
      <c r="F29" t="str">
        <f t="shared" si="0"/>
        <v>1584</v>
      </c>
      <c r="G29" t="str">
        <f t="shared" si="1"/>
        <v>77</v>
      </c>
      <c r="H29" t="s">
        <v>39</v>
      </c>
      <c r="I29" t="s">
        <v>90</v>
      </c>
      <c r="J29">
        <v>9.7199999999999995E-2</v>
      </c>
    </row>
    <row r="30" spans="1:10" x14ac:dyDescent="0.3">
      <c r="A30" t="s">
        <v>13</v>
      </c>
      <c r="B30">
        <v>68511584</v>
      </c>
      <c r="C30" t="s">
        <v>12</v>
      </c>
      <c r="D30" t="s">
        <v>11</v>
      </c>
      <c r="E30" t="s">
        <v>91</v>
      </c>
      <c r="F30" t="str">
        <f t="shared" si="0"/>
        <v>1428</v>
      </c>
      <c r="G30" t="str">
        <f t="shared" si="1"/>
        <v>1353</v>
      </c>
      <c r="H30" t="s">
        <v>34</v>
      </c>
      <c r="I30" t="s">
        <v>92</v>
      </c>
      <c r="J30">
        <v>0.10499999999999998</v>
      </c>
    </row>
    <row r="31" spans="1:10" x14ac:dyDescent="0.3">
      <c r="A31" t="s">
        <v>13</v>
      </c>
      <c r="B31">
        <v>74595014</v>
      </c>
      <c r="C31" t="s">
        <v>11</v>
      </c>
      <c r="D31" t="s">
        <v>12</v>
      </c>
      <c r="E31" t="s">
        <v>93</v>
      </c>
      <c r="F31" t="str">
        <f t="shared" si="0"/>
        <v>2179</v>
      </c>
      <c r="G31" t="str">
        <f t="shared" si="1"/>
        <v>82</v>
      </c>
      <c r="H31" t="s">
        <v>39</v>
      </c>
      <c r="I31" t="s">
        <v>94</v>
      </c>
      <c r="J31">
        <v>7.5200000000000003E-2</v>
      </c>
    </row>
    <row r="32" spans="1:10" x14ac:dyDescent="0.3">
      <c r="A32" t="s">
        <v>13</v>
      </c>
      <c r="B32">
        <v>75113572</v>
      </c>
      <c r="C32" t="s">
        <v>11</v>
      </c>
      <c r="D32" t="s">
        <v>12</v>
      </c>
      <c r="E32" t="s">
        <v>95</v>
      </c>
      <c r="F32" t="str">
        <f t="shared" si="0"/>
        <v>1918</v>
      </c>
      <c r="G32" t="str">
        <f t="shared" si="1"/>
        <v>72</v>
      </c>
      <c r="H32" t="s">
        <v>39</v>
      </c>
      <c r="I32" t="s">
        <v>96</v>
      </c>
      <c r="J32">
        <v>7.4999999999999997E-2</v>
      </c>
    </row>
    <row r="33" spans="1:10" x14ac:dyDescent="0.3">
      <c r="A33" t="s">
        <v>13</v>
      </c>
      <c r="B33">
        <v>75115108</v>
      </c>
      <c r="C33" t="s">
        <v>12</v>
      </c>
      <c r="D33" t="s">
        <v>11</v>
      </c>
      <c r="E33" t="s">
        <v>97</v>
      </c>
      <c r="F33" t="str">
        <f t="shared" si="0"/>
        <v>1637</v>
      </c>
      <c r="G33" t="str">
        <f t="shared" si="1"/>
        <v>64</v>
      </c>
      <c r="H33" t="s">
        <v>39</v>
      </c>
      <c r="I33" t="s">
        <v>98</v>
      </c>
      <c r="J33">
        <v>7.8200000000000006E-2</v>
      </c>
    </row>
    <row r="34" spans="1:10" x14ac:dyDescent="0.3">
      <c r="A34" t="s">
        <v>13</v>
      </c>
      <c r="B34">
        <v>88874891</v>
      </c>
      <c r="C34" t="s">
        <v>10</v>
      </c>
      <c r="D34" t="s">
        <v>12</v>
      </c>
      <c r="E34" t="s">
        <v>99</v>
      </c>
      <c r="F34" t="str">
        <f t="shared" si="0"/>
        <v>1581</v>
      </c>
      <c r="G34" t="str">
        <f t="shared" si="1"/>
        <v>87</v>
      </c>
      <c r="H34" t="s">
        <v>39</v>
      </c>
      <c r="I34" t="s">
        <v>100</v>
      </c>
      <c r="J34">
        <v>0.11</v>
      </c>
    </row>
    <row r="35" spans="1:10" x14ac:dyDescent="0.3">
      <c r="A35" t="s">
        <v>13</v>
      </c>
      <c r="B35">
        <v>136546110</v>
      </c>
      <c r="C35" t="s">
        <v>12</v>
      </c>
      <c r="D35" t="s">
        <v>11</v>
      </c>
      <c r="E35" t="s">
        <v>101</v>
      </c>
      <c r="F35" t="str">
        <f t="shared" si="0"/>
        <v>1863</v>
      </c>
      <c r="G35" t="str">
        <f t="shared" si="1"/>
        <v>1750</v>
      </c>
      <c r="H35" t="s">
        <v>34</v>
      </c>
      <c r="I35" t="s">
        <v>102</v>
      </c>
      <c r="J35">
        <v>0.12139999999999995</v>
      </c>
    </row>
    <row r="36" spans="1:10" x14ac:dyDescent="0.3">
      <c r="A36" t="s">
        <v>13</v>
      </c>
      <c r="B36">
        <v>136555659</v>
      </c>
      <c r="C36" t="s">
        <v>9</v>
      </c>
      <c r="D36" t="s">
        <v>10</v>
      </c>
      <c r="E36" t="s">
        <v>103</v>
      </c>
      <c r="F36" t="str">
        <f t="shared" si="0"/>
        <v>1303</v>
      </c>
      <c r="G36" t="str">
        <f t="shared" si="1"/>
        <v>1239</v>
      </c>
      <c r="H36" t="s">
        <v>34</v>
      </c>
      <c r="I36" t="s">
        <v>104</v>
      </c>
      <c r="J36">
        <v>9.8200000000000065E-2</v>
      </c>
    </row>
    <row r="37" spans="1:10" x14ac:dyDescent="0.3">
      <c r="A37" t="s">
        <v>13</v>
      </c>
      <c r="B37">
        <v>152382454</v>
      </c>
      <c r="C37" t="s">
        <v>10</v>
      </c>
      <c r="D37" t="s">
        <v>11</v>
      </c>
      <c r="E37" t="s">
        <v>105</v>
      </c>
      <c r="F37" t="str">
        <f t="shared" si="0"/>
        <v>1351</v>
      </c>
      <c r="G37" t="str">
        <f t="shared" si="1"/>
        <v>1267</v>
      </c>
      <c r="H37" t="s">
        <v>34</v>
      </c>
      <c r="I37" t="s">
        <v>106</v>
      </c>
      <c r="J37">
        <v>0.12440000000000007</v>
      </c>
    </row>
    <row r="38" spans="1:10" x14ac:dyDescent="0.3">
      <c r="A38" t="s">
        <v>13</v>
      </c>
      <c r="B38">
        <v>152387553</v>
      </c>
      <c r="C38" t="s">
        <v>9</v>
      </c>
      <c r="D38" t="s">
        <v>10</v>
      </c>
      <c r="E38" t="s">
        <v>107</v>
      </c>
      <c r="F38" t="str">
        <f t="shared" si="0"/>
        <v>1428</v>
      </c>
      <c r="G38" t="str">
        <f t="shared" si="1"/>
        <v>1378</v>
      </c>
      <c r="H38" t="s">
        <v>34</v>
      </c>
      <c r="I38" t="s">
        <v>108</v>
      </c>
      <c r="J38">
        <v>7.0000000000000062E-2</v>
      </c>
    </row>
    <row r="39" spans="1:10" x14ac:dyDescent="0.3">
      <c r="A39" t="s">
        <v>13</v>
      </c>
      <c r="B39">
        <v>169764176</v>
      </c>
      <c r="C39" t="s">
        <v>11</v>
      </c>
      <c r="D39" t="s">
        <v>10</v>
      </c>
      <c r="E39" t="s">
        <v>109</v>
      </c>
      <c r="F39" t="str">
        <f t="shared" si="0"/>
        <v>1778</v>
      </c>
      <c r="G39" t="str">
        <f t="shared" si="1"/>
        <v>1669</v>
      </c>
      <c r="H39" t="s">
        <v>34</v>
      </c>
      <c r="I39" t="s">
        <v>110</v>
      </c>
      <c r="J39">
        <v>0.12260000000000004</v>
      </c>
    </row>
    <row r="40" spans="1:10" x14ac:dyDescent="0.3">
      <c r="A40" t="s">
        <v>13</v>
      </c>
      <c r="B40">
        <v>170053505</v>
      </c>
      <c r="C40" t="s">
        <v>10</v>
      </c>
      <c r="D40" t="s">
        <v>9</v>
      </c>
      <c r="E40" t="s">
        <v>111</v>
      </c>
      <c r="F40" t="str">
        <f t="shared" si="0"/>
        <v>1645</v>
      </c>
      <c r="G40" t="str">
        <f t="shared" si="1"/>
        <v>1572</v>
      </c>
      <c r="H40" t="s">
        <v>34</v>
      </c>
      <c r="I40" t="s">
        <v>112</v>
      </c>
      <c r="J40">
        <v>8.879999999999999E-2</v>
      </c>
    </row>
    <row r="41" spans="1:10" x14ac:dyDescent="0.3">
      <c r="A41" t="s">
        <v>13</v>
      </c>
      <c r="B41">
        <v>170082013</v>
      </c>
      <c r="C41" t="s">
        <v>12</v>
      </c>
      <c r="D41" t="s">
        <v>11</v>
      </c>
      <c r="E41" t="s">
        <v>113</v>
      </c>
      <c r="F41" t="str">
        <f t="shared" si="0"/>
        <v>1654</v>
      </c>
      <c r="G41" t="str">
        <f t="shared" si="1"/>
        <v>64</v>
      </c>
      <c r="H41" t="s">
        <v>39</v>
      </c>
      <c r="I41" t="s">
        <v>114</v>
      </c>
      <c r="J41">
        <v>7.7399999999999997E-2</v>
      </c>
    </row>
    <row r="42" spans="1:10" x14ac:dyDescent="0.3">
      <c r="A42" t="s">
        <v>13</v>
      </c>
      <c r="B42">
        <v>170092395</v>
      </c>
      <c r="C42" t="s">
        <v>12</v>
      </c>
      <c r="D42" t="s">
        <v>11</v>
      </c>
      <c r="E42" t="s">
        <v>115</v>
      </c>
      <c r="F42" t="str">
        <f t="shared" si="0"/>
        <v>1862</v>
      </c>
      <c r="G42" t="str">
        <f t="shared" si="1"/>
        <v>85</v>
      </c>
      <c r="H42" t="s">
        <v>39</v>
      </c>
      <c r="I42" t="s">
        <v>82</v>
      </c>
      <c r="J42">
        <v>9.1200000000000003E-2</v>
      </c>
    </row>
    <row r="43" spans="1:10" x14ac:dyDescent="0.3">
      <c r="A43" t="s">
        <v>13</v>
      </c>
      <c r="B43">
        <v>170103336</v>
      </c>
      <c r="C43" t="s">
        <v>9</v>
      </c>
      <c r="D43" t="s">
        <v>10</v>
      </c>
      <c r="E43" t="s">
        <v>116</v>
      </c>
      <c r="F43" t="str">
        <f t="shared" si="0"/>
        <v>1648</v>
      </c>
      <c r="G43" t="str">
        <f t="shared" si="1"/>
        <v>67</v>
      </c>
      <c r="H43" t="s">
        <v>39</v>
      </c>
      <c r="I43" t="s">
        <v>84</v>
      </c>
      <c r="J43">
        <v>8.14E-2</v>
      </c>
    </row>
    <row r="44" spans="1:10" x14ac:dyDescent="0.3">
      <c r="A44" t="s">
        <v>13</v>
      </c>
      <c r="B44">
        <v>174097106</v>
      </c>
      <c r="C44" t="s">
        <v>12</v>
      </c>
      <c r="D44" t="s">
        <v>11</v>
      </c>
      <c r="E44" t="s">
        <v>117</v>
      </c>
      <c r="F44" t="str">
        <f t="shared" si="0"/>
        <v>1719</v>
      </c>
      <c r="G44" t="str">
        <f t="shared" si="1"/>
        <v>73</v>
      </c>
      <c r="H44" t="s">
        <v>39</v>
      </c>
      <c r="I44" t="s">
        <v>118</v>
      </c>
      <c r="J44">
        <v>8.5000000000000006E-2</v>
      </c>
    </row>
    <row r="45" spans="1:10" x14ac:dyDescent="0.3">
      <c r="A45" t="s">
        <v>13</v>
      </c>
      <c r="B45">
        <v>209358027</v>
      </c>
      <c r="C45" t="s">
        <v>10</v>
      </c>
      <c r="D45" t="s">
        <v>9</v>
      </c>
      <c r="E45" t="s">
        <v>119</v>
      </c>
      <c r="F45" t="str">
        <f t="shared" si="0"/>
        <v>1580</v>
      </c>
      <c r="G45" t="str">
        <f t="shared" si="1"/>
        <v>88</v>
      </c>
      <c r="H45" t="s">
        <v>39</v>
      </c>
      <c r="I45" t="s">
        <v>120</v>
      </c>
      <c r="J45">
        <v>0.1114</v>
      </c>
    </row>
    <row r="46" spans="1:10" x14ac:dyDescent="0.3">
      <c r="A46" t="s">
        <v>13</v>
      </c>
      <c r="B46">
        <v>231331896</v>
      </c>
      <c r="C46" t="s">
        <v>11</v>
      </c>
      <c r="D46" t="s">
        <v>12</v>
      </c>
      <c r="E46" t="s">
        <v>121</v>
      </c>
      <c r="F46" t="str">
        <f t="shared" si="0"/>
        <v>2202</v>
      </c>
      <c r="G46" t="str">
        <f t="shared" si="1"/>
        <v>98</v>
      </c>
      <c r="H46" t="s">
        <v>39</v>
      </c>
      <c r="I46" t="s">
        <v>122</v>
      </c>
      <c r="J46">
        <v>8.8999999999999996E-2</v>
      </c>
    </row>
    <row r="47" spans="1:10" x14ac:dyDescent="0.3">
      <c r="A47" t="s">
        <v>13</v>
      </c>
      <c r="B47">
        <v>240981262</v>
      </c>
      <c r="C47" t="s">
        <v>12</v>
      </c>
      <c r="D47" t="s">
        <v>10</v>
      </c>
      <c r="E47" t="s">
        <v>123</v>
      </c>
      <c r="F47" t="str">
        <f t="shared" si="0"/>
        <v>1372</v>
      </c>
      <c r="G47" t="str">
        <f t="shared" si="1"/>
        <v>1304</v>
      </c>
      <c r="H47" t="s">
        <v>34</v>
      </c>
      <c r="I47" t="s">
        <v>124</v>
      </c>
      <c r="J47">
        <v>9.9199999999999955E-2</v>
      </c>
    </row>
    <row r="48" spans="1:10" x14ac:dyDescent="0.3">
      <c r="A48" t="s">
        <v>14</v>
      </c>
      <c r="B48">
        <v>4842231</v>
      </c>
      <c r="C48" t="s">
        <v>10</v>
      </c>
      <c r="D48" t="s">
        <v>9</v>
      </c>
      <c r="E48" t="s">
        <v>125</v>
      </c>
      <c r="F48" t="str">
        <f t="shared" si="0"/>
        <v>1599</v>
      </c>
      <c r="G48" t="str">
        <f t="shared" si="1"/>
        <v>94</v>
      </c>
      <c r="H48" t="s">
        <v>39</v>
      </c>
      <c r="I48" t="s">
        <v>126</v>
      </c>
      <c r="J48">
        <v>0.1176</v>
      </c>
    </row>
    <row r="49" spans="1:10" x14ac:dyDescent="0.3">
      <c r="A49" t="s">
        <v>14</v>
      </c>
      <c r="B49">
        <v>20113830</v>
      </c>
      <c r="C49" t="s">
        <v>11</v>
      </c>
      <c r="D49" t="s">
        <v>12</v>
      </c>
      <c r="E49" t="s">
        <v>127</v>
      </c>
      <c r="F49" t="str">
        <f t="shared" si="0"/>
        <v>1520</v>
      </c>
      <c r="G49" t="str">
        <f t="shared" si="1"/>
        <v>1419</v>
      </c>
      <c r="H49" t="s">
        <v>34</v>
      </c>
      <c r="I49" t="s">
        <v>128</v>
      </c>
      <c r="J49">
        <v>0.13280000000000003</v>
      </c>
    </row>
    <row r="50" spans="1:10" x14ac:dyDescent="0.3">
      <c r="A50" t="s">
        <v>14</v>
      </c>
      <c r="B50">
        <v>40468896</v>
      </c>
      <c r="C50" t="s">
        <v>10</v>
      </c>
      <c r="D50" t="s">
        <v>9</v>
      </c>
      <c r="E50" t="s">
        <v>129</v>
      </c>
      <c r="F50" t="str">
        <f t="shared" si="0"/>
        <v>1628</v>
      </c>
      <c r="G50" t="str">
        <f t="shared" si="1"/>
        <v>1533</v>
      </c>
      <c r="H50" t="s">
        <v>34</v>
      </c>
      <c r="I50" t="s">
        <v>130</v>
      </c>
      <c r="J50">
        <v>0.11680000000000001</v>
      </c>
    </row>
    <row r="51" spans="1:10" x14ac:dyDescent="0.3">
      <c r="A51" t="s">
        <v>14</v>
      </c>
      <c r="B51">
        <v>40552916</v>
      </c>
      <c r="C51" t="s">
        <v>9</v>
      </c>
      <c r="D51" t="s">
        <v>10</v>
      </c>
      <c r="E51" t="s">
        <v>131</v>
      </c>
      <c r="F51" t="str">
        <f t="shared" si="0"/>
        <v>2099</v>
      </c>
      <c r="G51" t="str">
        <f t="shared" si="1"/>
        <v>1991</v>
      </c>
      <c r="H51" t="s">
        <v>34</v>
      </c>
      <c r="I51" t="s">
        <v>132</v>
      </c>
      <c r="J51">
        <v>0.10299999999999998</v>
      </c>
    </row>
    <row r="52" spans="1:10" x14ac:dyDescent="0.3">
      <c r="A52" t="s">
        <v>14</v>
      </c>
      <c r="B52">
        <v>47125385</v>
      </c>
      <c r="C52" t="s">
        <v>11</v>
      </c>
      <c r="D52" t="s">
        <v>12</v>
      </c>
      <c r="E52" t="s">
        <v>133</v>
      </c>
      <c r="F52" t="str">
        <f t="shared" si="0"/>
        <v>1587</v>
      </c>
      <c r="G52" t="str">
        <f t="shared" si="1"/>
        <v>1474</v>
      </c>
      <c r="H52" t="s">
        <v>34</v>
      </c>
      <c r="I52" t="s">
        <v>134</v>
      </c>
      <c r="J52">
        <v>0.14240000000000008</v>
      </c>
    </row>
    <row r="53" spans="1:10" x14ac:dyDescent="0.3">
      <c r="A53" t="s">
        <v>14</v>
      </c>
      <c r="B53">
        <v>47282303</v>
      </c>
      <c r="C53" t="s">
        <v>11</v>
      </c>
      <c r="D53" t="s">
        <v>12</v>
      </c>
      <c r="E53" t="s">
        <v>135</v>
      </c>
      <c r="F53" t="str">
        <f t="shared" si="0"/>
        <v>1650</v>
      </c>
      <c r="G53" t="str">
        <f t="shared" si="1"/>
        <v>1564</v>
      </c>
      <c r="H53" t="s">
        <v>34</v>
      </c>
      <c r="I53" t="s">
        <v>136</v>
      </c>
      <c r="J53">
        <v>0.10420000000000007</v>
      </c>
    </row>
    <row r="54" spans="1:10" x14ac:dyDescent="0.3">
      <c r="A54" t="s">
        <v>14</v>
      </c>
      <c r="B54">
        <v>100277476</v>
      </c>
      <c r="C54" t="s">
        <v>11</v>
      </c>
      <c r="D54" t="s">
        <v>10</v>
      </c>
      <c r="E54" t="s">
        <v>137</v>
      </c>
      <c r="F54" t="str">
        <f t="shared" si="0"/>
        <v>1850</v>
      </c>
      <c r="G54" t="str">
        <f t="shared" si="1"/>
        <v>90</v>
      </c>
      <c r="H54" t="s">
        <v>39</v>
      </c>
      <c r="I54" t="s">
        <v>90</v>
      </c>
      <c r="J54">
        <v>9.7199999999999995E-2</v>
      </c>
    </row>
    <row r="55" spans="1:10" x14ac:dyDescent="0.3">
      <c r="A55" t="s">
        <v>14</v>
      </c>
      <c r="B55">
        <v>100712249</v>
      </c>
      <c r="C55" t="s">
        <v>9</v>
      </c>
      <c r="D55" t="s">
        <v>10</v>
      </c>
      <c r="E55" t="s">
        <v>138</v>
      </c>
      <c r="F55" t="str">
        <f t="shared" si="0"/>
        <v>1597</v>
      </c>
      <c r="G55" t="str">
        <f t="shared" si="1"/>
        <v>1484</v>
      </c>
      <c r="H55" t="s">
        <v>34</v>
      </c>
      <c r="I55" t="s">
        <v>139</v>
      </c>
      <c r="J55">
        <v>0.14159999999999995</v>
      </c>
    </row>
    <row r="56" spans="1:10" x14ac:dyDescent="0.3">
      <c r="A56" t="s">
        <v>14</v>
      </c>
      <c r="B56">
        <v>113955164</v>
      </c>
      <c r="C56" t="s">
        <v>9</v>
      </c>
      <c r="D56" t="s">
        <v>11</v>
      </c>
      <c r="E56" t="s">
        <v>140</v>
      </c>
      <c r="F56" t="str">
        <f t="shared" si="0"/>
        <v>1889</v>
      </c>
      <c r="G56" t="str">
        <f t="shared" si="1"/>
        <v>1788</v>
      </c>
      <c r="H56" t="s">
        <v>34</v>
      </c>
      <c r="I56" t="s">
        <v>141</v>
      </c>
      <c r="J56">
        <v>0.10699999999999998</v>
      </c>
    </row>
    <row r="57" spans="1:10" x14ac:dyDescent="0.3">
      <c r="A57" t="s">
        <v>14</v>
      </c>
      <c r="B57">
        <v>124374405</v>
      </c>
      <c r="C57" t="s">
        <v>12</v>
      </c>
      <c r="D57" t="s">
        <v>10</v>
      </c>
      <c r="E57" t="s">
        <v>142</v>
      </c>
      <c r="F57" t="str">
        <f t="shared" si="0"/>
        <v>1596</v>
      </c>
      <c r="G57" t="str">
        <f t="shared" si="1"/>
        <v>92</v>
      </c>
      <c r="H57" t="s">
        <v>39</v>
      </c>
      <c r="I57" t="s">
        <v>143</v>
      </c>
      <c r="J57">
        <v>0.1152</v>
      </c>
    </row>
    <row r="58" spans="1:10" x14ac:dyDescent="0.3">
      <c r="A58" t="s">
        <v>14</v>
      </c>
      <c r="B58">
        <v>124732618</v>
      </c>
      <c r="C58" t="s">
        <v>12</v>
      </c>
      <c r="D58" t="s">
        <v>11</v>
      </c>
      <c r="E58" t="s">
        <v>144</v>
      </c>
      <c r="F58" t="str">
        <f t="shared" si="0"/>
        <v>2068</v>
      </c>
      <c r="G58" t="str">
        <f t="shared" si="1"/>
        <v>1969</v>
      </c>
      <c r="H58" t="s">
        <v>34</v>
      </c>
      <c r="I58" t="s">
        <v>76</v>
      </c>
      <c r="J58">
        <v>9.5800000000000107E-2</v>
      </c>
    </row>
    <row r="59" spans="1:10" x14ac:dyDescent="0.3">
      <c r="A59" t="s">
        <v>14</v>
      </c>
      <c r="B59">
        <v>133108978</v>
      </c>
      <c r="C59" t="s">
        <v>12</v>
      </c>
      <c r="D59" t="s">
        <v>11</v>
      </c>
      <c r="E59" t="s">
        <v>145</v>
      </c>
      <c r="F59" t="str">
        <f t="shared" si="0"/>
        <v>1767</v>
      </c>
      <c r="G59" t="str">
        <f t="shared" si="1"/>
        <v>71</v>
      </c>
      <c r="H59" t="s">
        <v>39</v>
      </c>
      <c r="I59" t="s">
        <v>146</v>
      </c>
      <c r="J59">
        <v>8.0399999999999999E-2</v>
      </c>
    </row>
    <row r="60" spans="1:10" x14ac:dyDescent="0.3">
      <c r="A60" t="s">
        <v>14</v>
      </c>
      <c r="B60">
        <v>140998214</v>
      </c>
      <c r="C60" t="s">
        <v>11</v>
      </c>
      <c r="D60" t="s">
        <v>12</v>
      </c>
      <c r="E60" t="s">
        <v>147</v>
      </c>
      <c r="F60" t="str">
        <f t="shared" si="0"/>
        <v>1933</v>
      </c>
      <c r="G60" t="str">
        <f t="shared" si="1"/>
        <v>82</v>
      </c>
      <c r="H60" t="s">
        <v>39</v>
      </c>
      <c r="I60" t="s">
        <v>148</v>
      </c>
      <c r="J60">
        <v>8.48E-2</v>
      </c>
    </row>
    <row r="61" spans="1:10" x14ac:dyDescent="0.3">
      <c r="A61" t="s">
        <v>14</v>
      </c>
      <c r="B61">
        <v>171969077</v>
      </c>
      <c r="C61" t="s">
        <v>10</v>
      </c>
      <c r="D61" t="s">
        <v>11</v>
      </c>
      <c r="E61" t="s">
        <v>149</v>
      </c>
      <c r="F61" t="str">
        <f t="shared" si="0"/>
        <v>726</v>
      </c>
      <c r="G61" t="str">
        <f t="shared" si="1"/>
        <v>670</v>
      </c>
      <c r="H61" t="s">
        <v>34</v>
      </c>
      <c r="I61" t="s">
        <v>150</v>
      </c>
      <c r="J61">
        <v>0.15419999999999989</v>
      </c>
    </row>
    <row r="62" spans="1:10" x14ac:dyDescent="0.3">
      <c r="A62" t="s">
        <v>14</v>
      </c>
      <c r="B62">
        <v>184075047</v>
      </c>
      <c r="C62" t="s">
        <v>12</v>
      </c>
      <c r="D62" t="s">
        <v>11</v>
      </c>
      <c r="E62" t="s">
        <v>151</v>
      </c>
      <c r="F62" t="str">
        <f t="shared" si="0"/>
        <v>1853</v>
      </c>
      <c r="G62" t="str">
        <f t="shared" si="1"/>
        <v>95</v>
      </c>
      <c r="H62" t="s">
        <v>39</v>
      </c>
      <c r="I62" t="s">
        <v>152</v>
      </c>
      <c r="J62">
        <v>0.1026</v>
      </c>
    </row>
    <row r="63" spans="1:10" x14ac:dyDescent="0.3">
      <c r="A63" t="s">
        <v>14</v>
      </c>
      <c r="B63">
        <v>189604149</v>
      </c>
      <c r="C63" t="s">
        <v>9</v>
      </c>
      <c r="D63" t="s">
        <v>11</v>
      </c>
      <c r="E63" t="s">
        <v>153</v>
      </c>
      <c r="F63" t="str">
        <f t="shared" si="0"/>
        <v>1192</v>
      </c>
      <c r="G63" t="str">
        <f t="shared" si="1"/>
        <v>64</v>
      </c>
      <c r="H63" t="s">
        <v>39</v>
      </c>
      <c r="I63" t="s">
        <v>154</v>
      </c>
      <c r="J63">
        <v>0.1074</v>
      </c>
    </row>
    <row r="64" spans="1:10" x14ac:dyDescent="0.3">
      <c r="A64" t="s">
        <v>15</v>
      </c>
      <c r="B64">
        <v>15568992</v>
      </c>
      <c r="C64" t="s">
        <v>9</v>
      </c>
      <c r="D64" t="s">
        <v>10</v>
      </c>
      <c r="E64" t="s">
        <v>155</v>
      </c>
      <c r="F64" t="str">
        <f t="shared" si="0"/>
        <v>1095</v>
      </c>
      <c r="G64" t="str">
        <f t="shared" si="1"/>
        <v>1029</v>
      </c>
      <c r="H64" t="s">
        <v>34</v>
      </c>
      <c r="I64" t="s">
        <v>50</v>
      </c>
      <c r="J64">
        <v>0.12060000000000004</v>
      </c>
    </row>
    <row r="65" spans="1:10" x14ac:dyDescent="0.3">
      <c r="A65" t="s">
        <v>15</v>
      </c>
      <c r="B65">
        <v>15733454</v>
      </c>
      <c r="C65" t="s">
        <v>12</v>
      </c>
      <c r="D65" t="s">
        <v>10</v>
      </c>
      <c r="E65" t="s">
        <v>156</v>
      </c>
      <c r="F65" t="str">
        <f t="shared" si="0"/>
        <v>1585</v>
      </c>
      <c r="G65" t="str">
        <f t="shared" si="1"/>
        <v>1487</v>
      </c>
      <c r="H65" t="s">
        <v>34</v>
      </c>
      <c r="I65" t="s">
        <v>157</v>
      </c>
      <c r="J65">
        <v>0.12359999999999993</v>
      </c>
    </row>
    <row r="66" spans="1:10" x14ac:dyDescent="0.3">
      <c r="A66" t="s">
        <v>15</v>
      </c>
      <c r="B66">
        <v>153565641</v>
      </c>
      <c r="C66" t="s">
        <v>12</v>
      </c>
      <c r="D66" t="s">
        <v>11</v>
      </c>
      <c r="E66" t="s">
        <v>158</v>
      </c>
      <c r="F66" t="str">
        <f t="shared" si="0"/>
        <v>1212</v>
      </c>
      <c r="G66" t="str">
        <f t="shared" si="1"/>
        <v>1115</v>
      </c>
      <c r="H66" t="s">
        <v>34</v>
      </c>
      <c r="I66" t="s">
        <v>159</v>
      </c>
      <c r="J66">
        <v>0.15999999999999992</v>
      </c>
    </row>
    <row r="67" spans="1:10" x14ac:dyDescent="0.3">
      <c r="A67" t="s">
        <v>16</v>
      </c>
      <c r="B67">
        <v>31409252</v>
      </c>
      <c r="C67" t="s">
        <v>12</v>
      </c>
      <c r="D67" t="s">
        <v>11</v>
      </c>
      <c r="E67" t="s">
        <v>160</v>
      </c>
      <c r="F67" t="str">
        <f t="shared" ref="F67:F130" si="2">MID(E67, FIND(":", E67) + 1, FIND(":", E67, FIND(":", E67) + 1) - FIND(":", E67) - 1)</f>
        <v>1870</v>
      </c>
      <c r="G67" t="str">
        <f t="shared" ref="G67:G130" si="3">MID(E67, FIND(":", E67, FIND(":", E67) + 1) + 1, FIND(":", E67, FIND(":", E67, FIND(":", E67) + 1) + 1) - FIND(":", E67, FIND(":", E67) + 1) - 1)</f>
        <v>1750</v>
      </c>
      <c r="H67" t="s">
        <v>34</v>
      </c>
      <c r="I67" t="s">
        <v>161</v>
      </c>
      <c r="J67">
        <v>0.12840000000000007</v>
      </c>
    </row>
    <row r="68" spans="1:10" x14ac:dyDescent="0.3">
      <c r="A68" t="s">
        <v>16</v>
      </c>
      <c r="B68">
        <v>41008780</v>
      </c>
      <c r="C68" t="s">
        <v>12</v>
      </c>
      <c r="D68" t="s">
        <v>11</v>
      </c>
      <c r="E68" t="s">
        <v>162</v>
      </c>
      <c r="F68" t="str">
        <f t="shared" si="2"/>
        <v>1994</v>
      </c>
      <c r="G68" t="str">
        <f t="shared" si="3"/>
        <v>1900</v>
      </c>
      <c r="H68" t="s">
        <v>34</v>
      </c>
      <c r="I68" t="s">
        <v>163</v>
      </c>
      <c r="J68">
        <v>9.4200000000000061E-2</v>
      </c>
    </row>
    <row r="69" spans="1:10" x14ac:dyDescent="0.3">
      <c r="A69" t="s">
        <v>16</v>
      </c>
      <c r="B69">
        <v>54603822</v>
      </c>
      <c r="C69" t="s">
        <v>9</v>
      </c>
      <c r="D69" t="s">
        <v>10</v>
      </c>
      <c r="E69" t="s">
        <v>164</v>
      </c>
      <c r="F69" t="str">
        <f t="shared" si="2"/>
        <v>511</v>
      </c>
      <c r="G69" t="str">
        <f t="shared" si="3"/>
        <v>23</v>
      </c>
      <c r="H69" t="s">
        <v>39</v>
      </c>
      <c r="I69" t="s">
        <v>165</v>
      </c>
      <c r="J69">
        <v>0.09</v>
      </c>
    </row>
    <row r="70" spans="1:10" x14ac:dyDescent="0.3">
      <c r="A70" t="s">
        <v>16</v>
      </c>
      <c r="B70">
        <v>55155402</v>
      </c>
      <c r="C70" t="s">
        <v>10</v>
      </c>
      <c r="D70" t="s">
        <v>9</v>
      </c>
      <c r="E70" t="s">
        <v>166</v>
      </c>
      <c r="F70" t="str">
        <f t="shared" si="2"/>
        <v>1872</v>
      </c>
      <c r="G70" t="str">
        <f t="shared" si="3"/>
        <v>1758</v>
      </c>
      <c r="H70" t="s">
        <v>34</v>
      </c>
      <c r="I70" t="s">
        <v>167</v>
      </c>
      <c r="J70">
        <v>0.12179999999999991</v>
      </c>
    </row>
    <row r="71" spans="1:10" x14ac:dyDescent="0.3">
      <c r="A71" t="s">
        <v>16</v>
      </c>
      <c r="B71">
        <v>79375724</v>
      </c>
      <c r="C71" t="s">
        <v>11</v>
      </c>
      <c r="D71" t="s">
        <v>10</v>
      </c>
      <c r="E71" t="s">
        <v>168</v>
      </c>
      <c r="F71" t="str">
        <f t="shared" si="2"/>
        <v>2605</v>
      </c>
      <c r="G71" t="str">
        <f t="shared" si="3"/>
        <v>102</v>
      </c>
      <c r="H71" t="s">
        <v>39</v>
      </c>
      <c r="I71" t="s">
        <v>169</v>
      </c>
      <c r="J71">
        <v>7.8399999999999997E-2</v>
      </c>
    </row>
    <row r="72" spans="1:10" x14ac:dyDescent="0.3">
      <c r="A72" t="s">
        <v>16</v>
      </c>
      <c r="B72">
        <v>126887569</v>
      </c>
      <c r="C72" t="s">
        <v>11</v>
      </c>
      <c r="D72" t="s">
        <v>12</v>
      </c>
      <c r="E72" t="s">
        <v>170</v>
      </c>
      <c r="F72" t="str">
        <f t="shared" si="2"/>
        <v>2132</v>
      </c>
      <c r="G72" t="str">
        <f t="shared" si="3"/>
        <v>75</v>
      </c>
      <c r="H72" t="s">
        <v>39</v>
      </c>
      <c r="I72" t="s">
        <v>171</v>
      </c>
      <c r="J72">
        <v>7.0400000000000004E-2</v>
      </c>
    </row>
    <row r="73" spans="1:10" x14ac:dyDescent="0.3">
      <c r="A73" t="s">
        <v>16</v>
      </c>
      <c r="B73">
        <v>126889640</v>
      </c>
      <c r="C73" t="s">
        <v>12</v>
      </c>
      <c r="D73" t="s">
        <v>11</v>
      </c>
      <c r="E73" t="s">
        <v>172</v>
      </c>
      <c r="F73" t="str">
        <f t="shared" si="2"/>
        <v>1745</v>
      </c>
      <c r="G73" t="str">
        <f t="shared" si="3"/>
        <v>80</v>
      </c>
      <c r="H73" t="s">
        <v>39</v>
      </c>
      <c r="I73" t="s">
        <v>173</v>
      </c>
      <c r="J73">
        <v>9.1600000000000001E-2</v>
      </c>
    </row>
    <row r="74" spans="1:10" x14ac:dyDescent="0.3">
      <c r="A74" t="s">
        <v>16</v>
      </c>
      <c r="B74">
        <v>131322494</v>
      </c>
      <c r="C74" t="s">
        <v>10</v>
      </c>
      <c r="D74" t="s">
        <v>9</v>
      </c>
      <c r="E74" t="s">
        <v>174</v>
      </c>
      <c r="F74" t="str">
        <f t="shared" si="2"/>
        <v>1855</v>
      </c>
      <c r="G74" t="str">
        <f t="shared" si="3"/>
        <v>1733</v>
      </c>
      <c r="H74" t="s">
        <v>34</v>
      </c>
      <c r="I74" t="s">
        <v>175</v>
      </c>
      <c r="J74">
        <v>0.13159999999999994</v>
      </c>
    </row>
    <row r="75" spans="1:10" x14ac:dyDescent="0.3">
      <c r="A75" t="s">
        <v>16</v>
      </c>
      <c r="B75">
        <v>131325888</v>
      </c>
      <c r="C75" t="s">
        <v>12</v>
      </c>
      <c r="D75" t="s">
        <v>11</v>
      </c>
      <c r="E75" t="s">
        <v>176</v>
      </c>
      <c r="F75" t="str">
        <f t="shared" si="2"/>
        <v>2260</v>
      </c>
      <c r="G75" t="str">
        <f t="shared" si="3"/>
        <v>2111</v>
      </c>
      <c r="H75" t="s">
        <v>34</v>
      </c>
      <c r="I75" t="s">
        <v>177</v>
      </c>
      <c r="J75">
        <v>0.13179999999999992</v>
      </c>
    </row>
    <row r="76" spans="1:10" x14ac:dyDescent="0.3">
      <c r="A76" t="s">
        <v>16</v>
      </c>
      <c r="B76">
        <v>136969793</v>
      </c>
      <c r="C76" t="s">
        <v>10</v>
      </c>
      <c r="D76" t="s">
        <v>9</v>
      </c>
      <c r="E76" t="s">
        <v>178</v>
      </c>
      <c r="F76" t="str">
        <f t="shared" si="2"/>
        <v>1854</v>
      </c>
      <c r="G76" t="str">
        <f t="shared" si="3"/>
        <v>83</v>
      </c>
      <c r="H76" t="s">
        <v>39</v>
      </c>
      <c r="I76" t="s">
        <v>179</v>
      </c>
      <c r="J76">
        <v>8.9599999999999999E-2</v>
      </c>
    </row>
    <row r="77" spans="1:10" x14ac:dyDescent="0.3">
      <c r="A77" t="s">
        <v>16</v>
      </c>
      <c r="B77">
        <v>136975687</v>
      </c>
      <c r="C77" t="s">
        <v>11</v>
      </c>
      <c r="D77" t="s">
        <v>12</v>
      </c>
      <c r="E77" t="s">
        <v>180</v>
      </c>
      <c r="F77" t="str">
        <f t="shared" si="2"/>
        <v>1852</v>
      </c>
      <c r="G77" t="str">
        <f t="shared" si="3"/>
        <v>1734</v>
      </c>
      <c r="H77" t="s">
        <v>34</v>
      </c>
      <c r="I77" t="s">
        <v>181</v>
      </c>
      <c r="J77">
        <v>0.12739999999999996</v>
      </c>
    </row>
    <row r="78" spans="1:10" x14ac:dyDescent="0.3">
      <c r="A78" t="s">
        <v>16</v>
      </c>
      <c r="B78">
        <v>149584981</v>
      </c>
      <c r="C78" t="s">
        <v>12</v>
      </c>
      <c r="D78" t="s">
        <v>11</v>
      </c>
      <c r="E78" t="s">
        <v>182</v>
      </c>
      <c r="F78" t="str">
        <f t="shared" si="2"/>
        <v>2452</v>
      </c>
      <c r="G78" t="str">
        <f t="shared" si="3"/>
        <v>2341</v>
      </c>
      <c r="H78" t="s">
        <v>34</v>
      </c>
      <c r="I78" t="s">
        <v>183</v>
      </c>
      <c r="J78">
        <v>9.0600000000000014E-2</v>
      </c>
    </row>
    <row r="79" spans="1:10" x14ac:dyDescent="0.3">
      <c r="A79" t="s">
        <v>16</v>
      </c>
      <c r="B79">
        <v>168250350</v>
      </c>
      <c r="C79" t="s">
        <v>10</v>
      </c>
      <c r="D79" t="s">
        <v>11</v>
      </c>
      <c r="E79" t="s">
        <v>184</v>
      </c>
      <c r="F79" t="str">
        <f t="shared" si="2"/>
        <v>2415</v>
      </c>
      <c r="G79" t="str">
        <f t="shared" si="3"/>
        <v>112</v>
      </c>
      <c r="H79" t="s">
        <v>39</v>
      </c>
      <c r="I79" t="s">
        <v>185</v>
      </c>
      <c r="J79">
        <v>9.2799999999999994E-2</v>
      </c>
    </row>
    <row r="80" spans="1:10" x14ac:dyDescent="0.3">
      <c r="A80" t="s">
        <v>16</v>
      </c>
      <c r="B80">
        <v>175998208</v>
      </c>
      <c r="C80" t="s">
        <v>9</v>
      </c>
      <c r="D80" t="s">
        <v>11</v>
      </c>
      <c r="E80" t="s">
        <v>186</v>
      </c>
      <c r="F80" t="str">
        <f t="shared" si="2"/>
        <v>1516</v>
      </c>
      <c r="G80" t="str">
        <f t="shared" si="3"/>
        <v>84</v>
      </c>
      <c r="H80" t="s">
        <v>39</v>
      </c>
      <c r="I80" t="s">
        <v>187</v>
      </c>
      <c r="J80">
        <v>0.1108</v>
      </c>
    </row>
    <row r="81" spans="1:10" x14ac:dyDescent="0.3">
      <c r="A81" t="s">
        <v>16</v>
      </c>
      <c r="B81">
        <v>176005477</v>
      </c>
      <c r="C81" t="s">
        <v>10</v>
      </c>
      <c r="D81" t="s">
        <v>9</v>
      </c>
      <c r="E81" t="s">
        <v>188</v>
      </c>
      <c r="F81" t="str">
        <f t="shared" si="2"/>
        <v>1769</v>
      </c>
      <c r="G81" t="str">
        <f t="shared" si="3"/>
        <v>1731</v>
      </c>
      <c r="H81" t="s">
        <v>34</v>
      </c>
      <c r="I81" t="s">
        <v>189</v>
      </c>
      <c r="J81">
        <v>4.2999999999999927E-2</v>
      </c>
    </row>
    <row r="82" spans="1:10" x14ac:dyDescent="0.3">
      <c r="A82" t="s">
        <v>17</v>
      </c>
      <c r="B82">
        <v>564145</v>
      </c>
      <c r="C82" t="s">
        <v>12</v>
      </c>
      <c r="D82" t="s">
        <v>11</v>
      </c>
      <c r="E82" t="s">
        <v>190</v>
      </c>
      <c r="F82" t="str">
        <f t="shared" si="2"/>
        <v>1594</v>
      </c>
      <c r="G82" t="str">
        <f t="shared" si="3"/>
        <v>78</v>
      </c>
      <c r="H82" t="s">
        <v>39</v>
      </c>
      <c r="I82" t="s">
        <v>191</v>
      </c>
      <c r="J82">
        <v>9.7799999999999998E-2</v>
      </c>
    </row>
    <row r="83" spans="1:10" x14ac:dyDescent="0.3">
      <c r="A83" t="s">
        <v>17</v>
      </c>
      <c r="B83">
        <v>49494241</v>
      </c>
      <c r="C83" t="s">
        <v>12</v>
      </c>
      <c r="D83" t="s">
        <v>11</v>
      </c>
      <c r="E83" t="s">
        <v>192</v>
      </c>
      <c r="F83" t="str">
        <f t="shared" si="2"/>
        <v>1902</v>
      </c>
      <c r="G83" t="str">
        <f t="shared" si="3"/>
        <v>1803</v>
      </c>
      <c r="H83" t="s">
        <v>34</v>
      </c>
      <c r="I83" t="s">
        <v>136</v>
      </c>
      <c r="J83">
        <v>0.10420000000000007</v>
      </c>
    </row>
    <row r="84" spans="1:10" x14ac:dyDescent="0.3">
      <c r="A84" t="s">
        <v>17</v>
      </c>
      <c r="B84">
        <v>99842056</v>
      </c>
      <c r="C84" t="s">
        <v>10</v>
      </c>
      <c r="D84" t="s">
        <v>12</v>
      </c>
      <c r="E84" t="s">
        <v>193</v>
      </c>
      <c r="F84" t="str">
        <f t="shared" si="2"/>
        <v>1017</v>
      </c>
      <c r="G84" t="str">
        <f t="shared" si="3"/>
        <v>969</v>
      </c>
      <c r="H84" t="s">
        <v>34</v>
      </c>
      <c r="I84" t="s">
        <v>194</v>
      </c>
      <c r="J84">
        <v>9.4400000000000039E-2</v>
      </c>
    </row>
    <row r="85" spans="1:10" x14ac:dyDescent="0.3">
      <c r="A85" t="s">
        <v>17</v>
      </c>
      <c r="B85">
        <v>108029020</v>
      </c>
      <c r="C85" t="s">
        <v>9</v>
      </c>
      <c r="D85" t="s">
        <v>10</v>
      </c>
      <c r="E85" t="s">
        <v>195</v>
      </c>
      <c r="F85" t="str">
        <f t="shared" si="2"/>
        <v>1997</v>
      </c>
      <c r="G85" t="str">
        <f t="shared" si="3"/>
        <v>1879</v>
      </c>
      <c r="H85" t="s">
        <v>34</v>
      </c>
      <c r="I85" t="s">
        <v>196</v>
      </c>
      <c r="J85">
        <v>0.11820000000000008</v>
      </c>
    </row>
    <row r="86" spans="1:10" x14ac:dyDescent="0.3">
      <c r="A86" t="s">
        <v>17</v>
      </c>
      <c r="B86">
        <v>110964409</v>
      </c>
      <c r="C86" t="s">
        <v>11</v>
      </c>
      <c r="D86" t="s">
        <v>12</v>
      </c>
      <c r="E86" t="s">
        <v>197</v>
      </c>
      <c r="F86" t="str">
        <f t="shared" si="2"/>
        <v>1663</v>
      </c>
      <c r="G86" t="str">
        <f t="shared" si="3"/>
        <v>61</v>
      </c>
      <c r="H86" t="s">
        <v>39</v>
      </c>
      <c r="I86" t="s">
        <v>198</v>
      </c>
      <c r="J86">
        <v>7.3400000000000007E-2</v>
      </c>
    </row>
    <row r="87" spans="1:10" x14ac:dyDescent="0.3">
      <c r="A87" t="s">
        <v>17</v>
      </c>
      <c r="B87">
        <v>117113653</v>
      </c>
      <c r="C87" t="s">
        <v>9</v>
      </c>
      <c r="D87" t="s">
        <v>10</v>
      </c>
      <c r="E87" t="s">
        <v>199</v>
      </c>
      <c r="F87" t="str">
        <f t="shared" si="2"/>
        <v>1561</v>
      </c>
      <c r="G87" t="str">
        <f t="shared" si="3"/>
        <v>1472</v>
      </c>
      <c r="H87" t="s">
        <v>34</v>
      </c>
      <c r="I87" t="s">
        <v>200</v>
      </c>
      <c r="J87">
        <v>0.1140000000000001</v>
      </c>
    </row>
    <row r="88" spans="1:10" x14ac:dyDescent="0.3">
      <c r="A88" t="s">
        <v>17</v>
      </c>
      <c r="B88">
        <v>117114223</v>
      </c>
      <c r="C88" t="s">
        <v>9</v>
      </c>
      <c r="D88" t="s">
        <v>12</v>
      </c>
      <c r="E88" t="s">
        <v>201</v>
      </c>
      <c r="F88" t="str">
        <f t="shared" si="2"/>
        <v>1669</v>
      </c>
      <c r="G88" t="str">
        <f t="shared" si="3"/>
        <v>1584</v>
      </c>
      <c r="H88" t="s">
        <v>34</v>
      </c>
      <c r="I88" t="s">
        <v>56</v>
      </c>
      <c r="J88">
        <v>0.10179999999999989</v>
      </c>
    </row>
    <row r="89" spans="1:10" x14ac:dyDescent="0.3">
      <c r="A89" t="s">
        <v>17</v>
      </c>
      <c r="B89">
        <v>139094638</v>
      </c>
      <c r="C89" t="s">
        <v>12</v>
      </c>
      <c r="D89" t="s">
        <v>11</v>
      </c>
      <c r="E89" t="s">
        <v>202</v>
      </c>
      <c r="F89" t="str">
        <f t="shared" si="2"/>
        <v>332</v>
      </c>
      <c r="G89" t="str">
        <f t="shared" si="3"/>
        <v>315</v>
      </c>
      <c r="H89" t="s">
        <v>34</v>
      </c>
      <c r="I89" t="s">
        <v>203</v>
      </c>
      <c r="J89">
        <v>0.10240000000000005</v>
      </c>
    </row>
    <row r="90" spans="1:10" x14ac:dyDescent="0.3">
      <c r="A90" t="s">
        <v>17</v>
      </c>
      <c r="B90">
        <v>151125896</v>
      </c>
      <c r="C90" t="s">
        <v>11</v>
      </c>
      <c r="D90" t="s">
        <v>12</v>
      </c>
      <c r="E90" t="s">
        <v>204</v>
      </c>
      <c r="F90" t="str">
        <f t="shared" si="2"/>
        <v>1403</v>
      </c>
      <c r="G90" t="str">
        <f t="shared" si="3"/>
        <v>1329</v>
      </c>
      <c r="H90" t="s">
        <v>34</v>
      </c>
      <c r="I90" t="s">
        <v>205</v>
      </c>
      <c r="J90">
        <v>0.10539999999999994</v>
      </c>
    </row>
    <row r="91" spans="1:10" x14ac:dyDescent="0.3">
      <c r="A91" t="s">
        <v>17</v>
      </c>
      <c r="B91">
        <v>160858188</v>
      </c>
      <c r="C91" t="s">
        <v>11</v>
      </c>
      <c r="D91" t="s">
        <v>12</v>
      </c>
      <c r="E91" t="s">
        <v>206</v>
      </c>
      <c r="F91" t="str">
        <f t="shared" si="2"/>
        <v>2194</v>
      </c>
      <c r="G91" t="str">
        <f t="shared" si="3"/>
        <v>91</v>
      </c>
      <c r="H91" t="s">
        <v>39</v>
      </c>
      <c r="I91" t="s">
        <v>207</v>
      </c>
      <c r="J91">
        <v>8.3000000000000004E-2</v>
      </c>
    </row>
    <row r="92" spans="1:10" x14ac:dyDescent="0.3">
      <c r="A92" t="s">
        <v>17</v>
      </c>
      <c r="B92">
        <v>167721253</v>
      </c>
      <c r="C92" t="s">
        <v>10</v>
      </c>
      <c r="D92" t="s">
        <v>11</v>
      </c>
      <c r="E92" t="s">
        <v>208</v>
      </c>
      <c r="F92" t="str">
        <f t="shared" si="2"/>
        <v>2494</v>
      </c>
      <c r="G92" t="str">
        <f t="shared" si="3"/>
        <v>120</v>
      </c>
      <c r="H92" t="s">
        <v>39</v>
      </c>
      <c r="I92" t="s">
        <v>209</v>
      </c>
      <c r="J92">
        <v>9.6199999999999994E-2</v>
      </c>
    </row>
    <row r="93" spans="1:10" x14ac:dyDescent="0.3">
      <c r="A93" t="s">
        <v>18</v>
      </c>
      <c r="B93">
        <v>11022564</v>
      </c>
      <c r="C93" t="s">
        <v>11</v>
      </c>
      <c r="D93" t="s">
        <v>12</v>
      </c>
      <c r="E93" t="s">
        <v>210</v>
      </c>
      <c r="F93" t="str">
        <f t="shared" si="2"/>
        <v>1760</v>
      </c>
      <c r="G93" t="str">
        <f t="shared" si="3"/>
        <v>1647</v>
      </c>
      <c r="H93" t="s">
        <v>34</v>
      </c>
      <c r="I93" t="s">
        <v>161</v>
      </c>
      <c r="J93">
        <v>0.12840000000000007</v>
      </c>
    </row>
    <row r="94" spans="1:10" x14ac:dyDescent="0.3">
      <c r="A94" t="s">
        <v>18</v>
      </c>
      <c r="B94">
        <v>21757578</v>
      </c>
      <c r="C94" t="s">
        <v>9</v>
      </c>
      <c r="D94" t="s">
        <v>10</v>
      </c>
      <c r="E94" t="s">
        <v>211</v>
      </c>
      <c r="F94" t="str">
        <f t="shared" si="2"/>
        <v>1572</v>
      </c>
      <c r="G94" t="str">
        <f t="shared" si="3"/>
        <v>1474</v>
      </c>
      <c r="H94" t="s">
        <v>34</v>
      </c>
      <c r="I94" t="s">
        <v>212</v>
      </c>
      <c r="J94">
        <v>0.12460000000000004</v>
      </c>
    </row>
    <row r="95" spans="1:10" x14ac:dyDescent="0.3">
      <c r="A95" t="s">
        <v>18</v>
      </c>
      <c r="B95">
        <v>43982482</v>
      </c>
      <c r="C95" t="s">
        <v>12</v>
      </c>
      <c r="D95" t="s">
        <v>10</v>
      </c>
      <c r="E95" t="s">
        <v>213</v>
      </c>
      <c r="F95" t="str">
        <f t="shared" si="2"/>
        <v>2147</v>
      </c>
      <c r="G95" t="str">
        <f t="shared" si="3"/>
        <v>2045</v>
      </c>
      <c r="H95" t="s">
        <v>34</v>
      </c>
      <c r="I95" t="s">
        <v>214</v>
      </c>
      <c r="J95">
        <v>9.4999999999999973E-2</v>
      </c>
    </row>
    <row r="96" spans="1:10" x14ac:dyDescent="0.3">
      <c r="A96" t="s">
        <v>18</v>
      </c>
      <c r="B96">
        <v>50596864</v>
      </c>
      <c r="C96" t="s">
        <v>10</v>
      </c>
      <c r="D96" t="s">
        <v>9</v>
      </c>
      <c r="E96" t="s">
        <v>215</v>
      </c>
      <c r="F96" t="str">
        <f t="shared" si="2"/>
        <v>1624</v>
      </c>
      <c r="G96" t="str">
        <f t="shared" si="3"/>
        <v>64</v>
      </c>
      <c r="H96" t="s">
        <v>39</v>
      </c>
      <c r="I96" t="s">
        <v>216</v>
      </c>
      <c r="J96">
        <v>7.8799999999999995E-2</v>
      </c>
    </row>
    <row r="97" spans="1:10" x14ac:dyDescent="0.3">
      <c r="A97" t="s">
        <v>18</v>
      </c>
      <c r="B97">
        <v>72891754</v>
      </c>
      <c r="C97" t="s">
        <v>10</v>
      </c>
      <c r="D97" t="s">
        <v>9</v>
      </c>
      <c r="E97" t="s">
        <v>217</v>
      </c>
      <c r="F97" t="str">
        <f t="shared" si="2"/>
        <v>1568</v>
      </c>
      <c r="G97" t="str">
        <f t="shared" si="3"/>
        <v>115</v>
      </c>
      <c r="H97" t="s">
        <v>39</v>
      </c>
      <c r="I97" t="s">
        <v>218</v>
      </c>
      <c r="J97">
        <v>0.14660000000000001</v>
      </c>
    </row>
    <row r="98" spans="1:10" x14ac:dyDescent="0.3">
      <c r="A98" t="s">
        <v>18</v>
      </c>
      <c r="B98">
        <v>75185985</v>
      </c>
      <c r="C98" t="s">
        <v>12</v>
      </c>
      <c r="D98" t="s">
        <v>11</v>
      </c>
      <c r="E98" t="s">
        <v>219</v>
      </c>
      <c r="F98" t="str">
        <f t="shared" si="2"/>
        <v>1031</v>
      </c>
      <c r="G98" t="str">
        <f t="shared" si="3"/>
        <v>982</v>
      </c>
      <c r="H98" t="s">
        <v>34</v>
      </c>
      <c r="I98" t="s">
        <v>214</v>
      </c>
      <c r="J98">
        <v>9.4999999999999973E-2</v>
      </c>
    </row>
    <row r="99" spans="1:10" x14ac:dyDescent="0.3">
      <c r="A99" t="s">
        <v>18</v>
      </c>
      <c r="B99">
        <v>124387092</v>
      </c>
      <c r="C99" t="s">
        <v>10</v>
      </c>
      <c r="D99" t="s">
        <v>11</v>
      </c>
      <c r="E99" t="s">
        <v>220</v>
      </c>
      <c r="F99" t="str">
        <f t="shared" si="2"/>
        <v>1977</v>
      </c>
      <c r="G99" t="str">
        <f t="shared" si="3"/>
        <v>84</v>
      </c>
      <c r="H99" t="s">
        <v>39</v>
      </c>
      <c r="I99" t="s">
        <v>118</v>
      </c>
      <c r="J99">
        <v>8.5000000000000006E-2</v>
      </c>
    </row>
    <row r="100" spans="1:10" x14ac:dyDescent="0.3">
      <c r="A100" t="s">
        <v>18</v>
      </c>
      <c r="B100">
        <v>140051848</v>
      </c>
      <c r="C100" t="s">
        <v>10</v>
      </c>
      <c r="D100" t="s">
        <v>9</v>
      </c>
      <c r="E100" t="s">
        <v>221</v>
      </c>
      <c r="F100" t="str">
        <f t="shared" si="2"/>
        <v>1644</v>
      </c>
      <c r="G100" t="str">
        <f t="shared" si="3"/>
        <v>74</v>
      </c>
      <c r="H100" t="s">
        <v>39</v>
      </c>
      <c r="I100" t="s">
        <v>165</v>
      </c>
      <c r="J100">
        <v>0.09</v>
      </c>
    </row>
    <row r="101" spans="1:10" x14ac:dyDescent="0.3">
      <c r="A101" t="s">
        <v>18</v>
      </c>
      <c r="B101">
        <v>158526880</v>
      </c>
      <c r="C101" t="s">
        <v>11</v>
      </c>
      <c r="D101" t="s">
        <v>12</v>
      </c>
      <c r="E101" t="s">
        <v>222</v>
      </c>
      <c r="F101" t="str">
        <f t="shared" si="2"/>
        <v>1637</v>
      </c>
      <c r="G101" t="str">
        <f t="shared" si="3"/>
        <v>95</v>
      </c>
      <c r="H101" t="s">
        <v>39</v>
      </c>
      <c r="I101" t="s">
        <v>223</v>
      </c>
      <c r="J101">
        <v>0.11600000000000001</v>
      </c>
    </row>
    <row r="102" spans="1:10" x14ac:dyDescent="0.3">
      <c r="A102" t="s">
        <v>18</v>
      </c>
      <c r="B102">
        <v>158531692</v>
      </c>
      <c r="C102" t="s">
        <v>10</v>
      </c>
      <c r="D102" t="s">
        <v>9</v>
      </c>
      <c r="E102" t="s">
        <v>224</v>
      </c>
      <c r="F102" t="str">
        <f t="shared" si="2"/>
        <v>2058</v>
      </c>
      <c r="G102" t="str">
        <f t="shared" si="3"/>
        <v>97</v>
      </c>
      <c r="H102" t="s">
        <v>39</v>
      </c>
      <c r="I102" t="s">
        <v>225</v>
      </c>
      <c r="J102">
        <v>9.4200000000000006E-2</v>
      </c>
    </row>
    <row r="103" spans="1:10" x14ac:dyDescent="0.3">
      <c r="A103" t="s">
        <v>18</v>
      </c>
      <c r="B103">
        <v>158536267</v>
      </c>
      <c r="C103" t="s">
        <v>9</v>
      </c>
      <c r="D103" t="s">
        <v>10</v>
      </c>
      <c r="E103" t="s">
        <v>226</v>
      </c>
      <c r="F103" t="str">
        <f t="shared" si="2"/>
        <v>2327</v>
      </c>
      <c r="G103" t="str">
        <f t="shared" si="3"/>
        <v>116</v>
      </c>
      <c r="H103" t="s">
        <v>39</v>
      </c>
      <c r="I103" t="s">
        <v>227</v>
      </c>
      <c r="J103">
        <v>9.9599999999999994E-2</v>
      </c>
    </row>
    <row r="104" spans="1:10" x14ac:dyDescent="0.3">
      <c r="A104" t="s">
        <v>19</v>
      </c>
      <c r="B104">
        <v>72965973</v>
      </c>
      <c r="C104" t="s">
        <v>11</v>
      </c>
      <c r="D104" t="s">
        <v>12</v>
      </c>
      <c r="E104" t="s">
        <v>228</v>
      </c>
      <c r="F104" t="str">
        <f t="shared" si="2"/>
        <v>1360</v>
      </c>
      <c r="G104" t="str">
        <f t="shared" si="3"/>
        <v>1274</v>
      </c>
      <c r="H104" t="s">
        <v>34</v>
      </c>
      <c r="I104" t="s">
        <v>229</v>
      </c>
      <c r="J104">
        <v>0.12640000000000007</v>
      </c>
    </row>
    <row r="105" spans="1:10" x14ac:dyDescent="0.3">
      <c r="A105" t="s">
        <v>19</v>
      </c>
      <c r="B105">
        <v>86351997</v>
      </c>
      <c r="C105" t="s">
        <v>11</v>
      </c>
      <c r="D105" t="s">
        <v>12</v>
      </c>
      <c r="E105" t="s">
        <v>230</v>
      </c>
      <c r="F105" t="str">
        <f t="shared" si="2"/>
        <v>1924</v>
      </c>
      <c r="G105" t="str">
        <f t="shared" si="3"/>
        <v>98</v>
      </c>
      <c r="H105" t="s">
        <v>39</v>
      </c>
      <c r="I105" t="s">
        <v>231</v>
      </c>
      <c r="J105">
        <v>0.1018</v>
      </c>
    </row>
    <row r="106" spans="1:10" x14ac:dyDescent="0.3">
      <c r="A106" t="s">
        <v>19</v>
      </c>
      <c r="B106">
        <v>86389403</v>
      </c>
      <c r="C106" t="s">
        <v>9</v>
      </c>
      <c r="D106" t="s">
        <v>10</v>
      </c>
      <c r="E106" t="s">
        <v>232</v>
      </c>
      <c r="F106" t="str">
        <f t="shared" si="2"/>
        <v>2054</v>
      </c>
      <c r="G106" t="str">
        <f t="shared" si="3"/>
        <v>110</v>
      </c>
      <c r="H106" t="s">
        <v>39</v>
      </c>
      <c r="I106" t="s">
        <v>233</v>
      </c>
      <c r="J106">
        <v>0.1072</v>
      </c>
    </row>
    <row r="107" spans="1:10" x14ac:dyDescent="0.3">
      <c r="A107" t="s">
        <v>19</v>
      </c>
      <c r="B107">
        <v>124449466</v>
      </c>
      <c r="C107" t="s">
        <v>10</v>
      </c>
      <c r="D107" t="s">
        <v>9</v>
      </c>
      <c r="E107" t="s">
        <v>234</v>
      </c>
      <c r="F107" t="str">
        <f t="shared" si="2"/>
        <v>1392</v>
      </c>
      <c r="G107" t="str">
        <f t="shared" si="3"/>
        <v>73</v>
      </c>
      <c r="H107" t="s">
        <v>39</v>
      </c>
      <c r="I107" t="s">
        <v>235</v>
      </c>
      <c r="J107">
        <v>0.1048</v>
      </c>
    </row>
    <row r="108" spans="1:10" x14ac:dyDescent="0.3">
      <c r="A108" t="s">
        <v>19</v>
      </c>
      <c r="B108">
        <v>125035788</v>
      </c>
      <c r="C108" t="s">
        <v>11</v>
      </c>
      <c r="D108" t="s">
        <v>10</v>
      </c>
      <c r="E108" t="s">
        <v>236</v>
      </c>
      <c r="F108" t="str">
        <f t="shared" si="2"/>
        <v>2188</v>
      </c>
      <c r="G108" t="str">
        <f t="shared" si="3"/>
        <v>139</v>
      </c>
      <c r="H108" t="s">
        <v>39</v>
      </c>
      <c r="I108" t="s">
        <v>237</v>
      </c>
      <c r="J108">
        <v>0.127</v>
      </c>
    </row>
    <row r="109" spans="1:10" x14ac:dyDescent="0.3">
      <c r="A109" t="s">
        <v>19</v>
      </c>
      <c r="B109">
        <v>139824057</v>
      </c>
      <c r="C109" t="s">
        <v>11</v>
      </c>
      <c r="D109" t="s">
        <v>12</v>
      </c>
      <c r="E109" t="s">
        <v>238</v>
      </c>
      <c r="F109" t="str">
        <f t="shared" si="2"/>
        <v>1307</v>
      </c>
      <c r="G109" t="str">
        <f t="shared" si="3"/>
        <v>79</v>
      </c>
      <c r="H109" t="s">
        <v>39</v>
      </c>
      <c r="I109" t="s">
        <v>239</v>
      </c>
      <c r="J109">
        <v>0.1208</v>
      </c>
    </row>
    <row r="110" spans="1:10" x14ac:dyDescent="0.3">
      <c r="A110" t="s">
        <v>20</v>
      </c>
      <c r="B110">
        <v>4576680</v>
      </c>
      <c r="C110" t="s">
        <v>9</v>
      </c>
      <c r="D110" t="s">
        <v>10</v>
      </c>
      <c r="E110" t="s">
        <v>240</v>
      </c>
      <c r="F110" t="str">
        <f t="shared" si="2"/>
        <v>1896</v>
      </c>
      <c r="G110" t="str">
        <f t="shared" si="3"/>
        <v>1794</v>
      </c>
      <c r="H110" t="s">
        <v>34</v>
      </c>
      <c r="I110" t="s">
        <v>241</v>
      </c>
      <c r="J110">
        <v>0.10759999999999992</v>
      </c>
    </row>
    <row r="111" spans="1:10" x14ac:dyDescent="0.3">
      <c r="A111" t="s">
        <v>20</v>
      </c>
      <c r="B111">
        <v>116116626</v>
      </c>
      <c r="C111" t="s">
        <v>10</v>
      </c>
      <c r="D111" t="s">
        <v>11</v>
      </c>
      <c r="E111" t="s">
        <v>242</v>
      </c>
      <c r="F111" t="str">
        <f t="shared" si="2"/>
        <v>2113</v>
      </c>
      <c r="G111" t="str">
        <f t="shared" si="3"/>
        <v>130</v>
      </c>
      <c r="H111" t="s">
        <v>39</v>
      </c>
      <c r="I111" t="s">
        <v>243</v>
      </c>
      <c r="J111">
        <v>0.123</v>
      </c>
    </row>
    <row r="112" spans="1:10" x14ac:dyDescent="0.3">
      <c r="A112" t="s">
        <v>20</v>
      </c>
      <c r="B112">
        <v>117552885</v>
      </c>
      <c r="C112" t="s">
        <v>9</v>
      </c>
      <c r="D112" t="s">
        <v>10</v>
      </c>
      <c r="E112" t="s">
        <v>244</v>
      </c>
      <c r="F112" t="str">
        <f t="shared" si="2"/>
        <v>2422</v>
      </c>
      <c r="G112" t="str">
        <f t="shared" si="3"/>
        <v>2284</v>
      </c>
      <c r="H112" t="s">
        <v>34</v>
      </c>
      <c r="I112" t="s">
        <v>200</v>
      </c>
      <c r="J112">
        <v>0.1140000000000001</v>
      </c>
    </row>
    <row r="113" spans="1:10" x14ac:dyDescent="0.3">
      <c r="A113" t="s">
        <v>20</v>
      </c>
      <c r="B113">
        <v>119977051</v>
      </c>
      <c r="C113" t="s">
        <v>11</v>
      </c>
      <c r="D113" t="s">
        <v>9</v>
      </c>
      <c r="E113" t="s">
        <v>245</v>
      </c>
      <c r="F113" t="str">
        <f t="shared" si="2"/>
        <v>1916</v>
      </c>
      <c r="G113" t="str">
        <f t="shared" si="3"/>
        <v>107</v>
      </c>
      <c r="H113" t="s">
        <v>39</v>
      </c>
      <c r="I113" t="s">
        <v>246</v>
      </c>
      <c r="J113">
        <v>0.1116</v>
      </c>
    </row>
    <row r="114" spans="1:10" x14ac:dyDescent="0.3">
      <c r="A114" t="s">
        <v>20</v>
      </c>
      <c r="B114">
        <v>132501881</v>
      </c>
      <c r="C114" t="s">
        <v>12</v>
      </c>
      <c r="D114" t="s">
        <v>10</v>
      </c>
      <c r="E114" t="s">
        <v>247</v>
      </c>
      <c r="F114" t="str">
        <f t="shared" si="2"/>
        <v>2067</v>
      </c>
      <c r="G114" t="str">
        <f t="shared" si="3"/>
        <v>52</v>
      </c>
      <c r="H114" t="s">
        <v>39</v>
      </c>
      <c r="I114" t="s">
        <v>248</v>
      </c>
      <c r="J114">
        <v>5.04E-2</v>
      </c>
    </row>
    <row r="115" spans="1:10" x14ac:dyDescent="0.3">
      <c r="A115" t="s">
        <v>21</v>
      </c>
      <c r="B115">
        <v>1046712</v>
      </c>
      <c r="C115" t="s">
        <v>11</v>
      </c>
      <c r="D115" t="s">
        <v>12</v>
      </c>
      <c r="E115" t="s">
        <v>249</v>
      </c>
      <c r="F115" t="str">
        <f t="shared" si="2"/>
        <v>2290</v>
      </c>
      <c r="G115" t="str">
        <f t="shared" si="3"/>
        <v>126</v>
      </c>
      <c r="H115" t="s">
        <v>39</v>
      </c>
      <c r="I115" t="s">
        <v>100</v>
      </c>
      <c r="J115">
        <v>0.11</v>
      </c>
    </row>
    <row r="116" spans="1:10" x14ac:dyDescent="0.3">
      <c r="A116" t="s">
        <v>21</v>
      </c>
      <c r="B116">
        <v>6188338</v>
      </c>
      <c r="C116" t="s">
        <v>12</v>
      </c>
      <c r="D116" t="s">
        <v>11</v>
      </c>
      <c r="E116" t="s">
        <v>250</v>
      </c>
      <c r="F116" t="str">
        <f t="shared" si="2"/>
        <v>2389</v>
      </c>
      <c r="G116" t="str">
        <f t="shared" si="3"/>
        <v>131</v>
      </c>
      <c r="H116" t="s">
        <v>39</v>
      </c>
      <c r="I116" t="s">
        <v>251</v>
      </c>
      <c r="J116">
        <v>0.1096</v>
      </c>
    </row>
    <row r="117" spans="1:10" x14ac:dyDescent="0.3">
      <c r="A117" t="s">
        <v>21</v>
      </c>
      <c r="B117">
        <v>16526840</v>
      </c>
      <c r="C117" t="s">
        <v>11</v>
      </c>
      <c r="D117" t="s">
        <v>12</v>
      </c>
      <c r="E117" t="s">
        <v>252</v>
      </c>
      <c r="F117" t="str">
        <f t="shared" si="2"/>
        <v>1648</v>
      </c>
      <c r="G117" t="str">
        <f t="shared" si="3"/>
        <v>1563</v>
      </c>
      <c r="H117" t="s">
        <v>34</v>
      </c>
      <c r="I117" t="s">
        <v>253</v>
      </c>
      <c r="J117">
        <v>0.10319999999999996</v>
      </c>
    </row>
    <row r="118" spans="1:10" x14ac:dyDescent="0.3">
      <c r="A118" t="s">
        <v>21</v>
      </c>
      <c r="B118">
        <v>50732280</v>
      </c>
      <c r="C118" t="s">
        <v>10</v>
      </c>
      <c r="D118" t="s">
        <v>9</v>
      </c>
      <c r="E118" t="s">
        <v>254</v>
      </c>
      <c r="F118" t="str">
        <f t="shared" si="2"/>
        <v>1587</v>
      </c>
      <c r="G118" t="str">
        <f t="shared" si="3"/>
        <v>1480</v>
      </c>
      <c r="H118" t="s">
        <v>34</v>
      </c>
      <c r="I118" t="s">
        <v>255</v>
      </c>
      <c r="J118">
        <v>0.13480000000000003</v>
      </c>
    </row>
    <row r="119" spans="1:10" x14ac:dyDescent="0.3">
      <c r="A119" t="s">
        <v>21</v>
      </c>
      <c r="B119">
        <v>71144702</v>
      </c>
      <c r="C119" t="s">
        <v>11</v>
      </c>
      <c r="D119" t="s">
        <v>12</v>
      </c>
      <c r="E119" t="s">
        <v>256</v>
      </c>
      <c r="F119" t="str">
        <f t="shared" si="2"/>
        <v>2072</v>
      </c>
      <c r="G119" t="str">
        <f t="shared" si="3"/>
        <v>1955</v>
      </c>
      <c r="H119" t="s">
        <v>34</v>
      </c>
      <c r="I119" t="s">
        <v>257</v>
      </c>
      <c r="J119">
        <v>0.11299999999999999</v>
      </c>
    </row>
    <row r="120" spans="1:10" x14ac:dyDescent="0.3">
      <c r="A120" t="s">
        <v>21</v>
      </c>
      <c r="B120">
        <v>118616110</v>
      </c>
      <c r="C120" t="s">
        <v>10</v>
      </c>
      <c r="D120" t="s">
        <v>9</v>
      </c>
      <c r="E120" t="s">
        <v>258</v>
      </c>
      <c r="F120" t="str">
        <f t="shared" si="2"/>
        <v>2054</v>
      </c>
      <c r="G120" t="str">
        <f t="shared" si="3"/>
        <v>1937</v>
      </c>
      <c r="H120" t="s">
        <v>34</v>
      </c>
      <c r="I120" t="s">
        <v>200</v>
      </c>
      <c r="J120">
        <v>0.1140000000000001</v>
      </c>
    </row>
    <row r="121" spans="1:10" x14ac:dyDescent="0.3">
      <c r="A121" t="s">
        <v>21</v>
      </c>
      <c r="B121">
        <v>120936701</v>
      </c>
      <c r="C121" t="s">
        <v>11</v>
      </c>
      <c r="D121" t="s">
        <v>12</v>
      </c>
      <c r="E121" t="s">
        <v>259</v>
      </c>
      <c r="F121" t="str">
        <f t="shared" si="2"/>
        <v>1565</v>
      </c>
      <c r="G121" t="str">
        <f t="shared" si="3"/>
        <v>1452</v>
      </c>
      <c r="H121" t="s">
        <v>34</v>
      </c>
      <c r="I121" t="s">
        <v>260</v>
      </c>
      <c r="J121">
        <v>0.14440000000000008</v>
      </c>
    </row>
    <row r="122" spans="1:10" x14ac:dyDescent="0.3">
      <c r="A122" t="s">
        <v>22</v>
      </c>
      <c r="B122">
        <v>3050210</v>
      </c>
      <c r="C122" t="s">
        <v>12</v>
      </c>
      <c r="D122" t="s">
        <v>11</v>
      </c>
      <c r="E122" t="s">
        <v>261</v>
      </c>
      <c r="F122" t="str">
        <f t="shared" si="2"/>
        <v>1983</v>
      </c>
      <c r="G122" t="str">
        <f t="shared" si="3"/>
        <v>71</v>
      </c>
      <c r="H122" t="s">
        <v>39</v>
      </c>
      <c r="I122" t="s">
        <v>262</v>
      </c>
      <c r="J122">
        <v>7.1599999999999997E-2</v>
      </c>
    </row>
    <row r="123" spans="1:10" x14ac:dyDescent="0.3">
      <c r="A123" t="s">
        <v>22</v>
      </c>
      <c r="B123">
        <v>20139632</v>
      </c>
      <c r="C123" t="s">
        <v>11</v>
      </c>
      <c r="D123" t="s">
        <v>10</v>
      </c>
      <c r="E123" t="s">
        <v>263</v>
      </c>
      <c r="F123" t="str">
        <f t="shared" si="2"/>
        <v>2044</v>
      </c>
      <c r="G123" t="str">
        <f t="shared" si="3"/>
        <v>108</v>
      </c>
      <c r="H123" t="s">
        <v>39</v>
      </c>
      <c r="I123" t="s">
        <v>264</v>
      </c>
      <c r="J123">
        <v>0.1056</v>
      </c>
    </row>
    <row r="124" spans="1:10" x14ac:dyDescent="0.3">
      <c r="A124" t="s">
        <v>22</v>
      </c>
      <c r="B124">
        <v>26656563</v>
      </c>
      <c r="C124" t="s">
        <v>10</v>
      </c>
      <c r="D124" t="s">
        <v>9</v>
      </c>
      <c r="E124" t="s">
        <v>265</v>
      </c>
      <c r="F124" t="str">
        <f t="shared" si="2"/>
        <v>1281</v>
      </c>
      <c r="G124" t="str">
        <f t="shared" si="3"/>
        <v>1232</v>
      </c>
      <c r="H124" t="s">
        <v>34</v>
      </c>
      <c r="I124" t="s">
        <v>266</v>
      </c>
      <c r="J124">
        <v>7.6600000000000001E-2</v>
      </c>
    </row>
    <row r="125" spans="1:10" x14ac:dyDescent="0.3">
      <c r="A125" t="s">
        <v>22</v>
      </c>
      <c r="B125">
        <v>45249314</v>
      </c>
      <c r="C125" t="s">
        <v>9</v>
      </c>
      <c r="D125" t="s">
        <v>10</v>
      </c>
      <c r="E125" t="s">
        <v>267</v>
      </c>
      <c r="F125" t="str">
        <f t="shared" si="2"/>
        <v>1930</v>
      </c>
      <c r="G125" t="str">
        <f t="shared" si="3"/>
        <v>1845</v>
      </c>
      <c r="H125" t="s">
        <v>34</v>
      </c>
      <c r="I125" t="s">
        <v>268</v>
      </c>
      <c r="J125">
        <v>8.8000000000000078E-2</v>
      </c>
    </row>
    <row r="126" spans="1:10" x14ac:dyDescent="0.3">
      <c r="A126" t="s">
        <v>22</v>
      </c>
      <c r="B126">
        <v>65351074</v>
      </c>
      <c r="C126" t="s">
        <v>11</v>
      </c>
      <c r="D126" t="s">
        <v>12</v>
      </c>
      <c r="E126" t="s">
        <v>269</v>
      </c>
      <c r="F126" t="str">
        <f t="shared" si="2"/>
        <v>2042</v>
      </c>
      <c r="G126" t="str">
        <f t="shared" si="3"/>
        <v>127</v>
      </c>
      <c r="H126" t="s">
        <v>39</v>
      </c>
      <c r="I126" t="s">
        <v>270</v>
      </c>
      <c r="J126">
        <v>0.1244</v>
      </c>
    </row>
    <row r="127" spans="1:10" x14ac:dyDescent="0.3">
      <c r="A127" t="s">
        <v>22</v>
      </c>
      <c r="B127">
        <v>73669334</v>
      </c>
      <c r="C127" t="s">
        <v>12</v>
      </c>
      <c r="D127" t="s">
        <v>10</v>
      </c>
      <c r="E127" t="s">
        <v>271</v>
      </c>
      <c r="F127" t="str">
        <f t="shared" si="2"/>
        <v>1950</v>
      </c>
      <c r="G127" t="str">
        <f t="shared" si="3"/>
        <v>95</v>
      </c>
      <c r="H127" t="s">
        <v>39</v>
      </c>
      <c r="I127" t="s">
        <v>272</v>
      </c>
      <c r="J127">
        <v>9.74E-2</v>
      </c>
    </row>
    <row r="128" spans="1:10" x14ac:dyDescent="0.3">
      <c r="A128" t="s">
        <v>22</v>
      </c>
      <c r="B128">
        <v>73670645</v>
      </c>
      <c r="C128" t="s">
        <v>9</v>
      </c>
      <c r="D128" t="s">
        <v>10</v>
      </c>
      <c r="E128" t="s">
        <v>273</v>
      </c>
      <c r="F128" t="str">
        <f t="shared" si="2"/>
        <v>2063</v>
      </c>
      <c r="G128" t="str">
        <f t="shared" si="3"/>
        <v>105</v>
      </c>
      <c r="H128" t="s">
        <v>39</v>
      </c>
      <c r="I128" t="s">
        <v>231</v>
      </c>
      <c r="J128">
        <v>0.1018</v>
      </c>
    </row>
    <row r="129" spans="1:10" x14ac:dyDescent="0.3">
      <c r="A129" t="s">
        <v>22</v>
      </c>
      <c r="B129">
        <v>73785326</v>
      </c>
      <c r="C129" t="s">
        <v>9</v>
      </c>
      <c r="D129" t="s">
        <v>10</v>
      </c>
      <c r="E129" t="s">
        <v>274</v>
      </c>
      <c r="F129" t="str">
        <f t="shared" si="2"/>
        <v>1911</v>
      </c>
      <c r="G129" t="str">
        <f t="shared" si="3"/>
        <v>91</v>
      </c>
      <c r="H129" t="s">
        <v>39</v>
      </c>
      <c r="I129" t="s">
        <v>275</v>
      </c>
      <c r="J129">
        <v>9.5200000000000007E-2</v>
      </c>
    </row>
    <row r="130" spans="1:10" x14ac:dyDescent="0.3">
      <c r="A130" t="s">
        <v>22</v>
      </c>
      <c r="B130">
        <v>73789777</v>
      </c>
      <c r="C130" t="s">
        <v>9</v>
      </c>
      <c r="D130" t="s">
        <v>11</v>
      </c>
      <c r="E130" t="s">
        <v>276</v>
      </c>
      <c r="F130" t="str">
        <f t="shared" si="2"/>
        <v>1537</v>
      </c>
      <c r="G130" t="str">
        <f t="shared" si="3"/>
        <v>88</v>
      </c>
      <c r="H130" t="s">
        <v>39</v>
      </c>
      <c r="I130" t="s">
        <v>277</v>
      </c>
      <c r="J130">
        <v>0.11459999999999999</v>
      </c>
    </row>
    <row r="131" spans="1:10" x14ac:dyDescent="0.3">
      <c r="A131" t="s">
        <v>22</v>
      </c>
      <c r="B131">
        <v>76853783</v>
      </c>
      <c r="C131" t="s">
        <v>9</v>
      </c>
      <c r="D131" t="s">
        <v>10</v>
      </c>
      <c r="E131" t="s">
        <v>278</v>
      </c>
      <c r="F131" t="str">
        <f t="shared" ref="F131:F194" si="4">MID(E131, FIND(":", E131) + 1, FIND(":", E131, FIND(":", E131) + 1) - FIND(":", E131) - 1)</f>
        <v>2094</v>
      </c>
      <c r="G131" t="str">
        <f t="shared" ref="G131:G194" si="5">MID(E131, FIND(":", E131, FIND(":", E131) + 1) + 1, FIND(":", E131, FIND(":", E131, FIND(":", E131) + 1) + 1) - FIND(":", E131, FIND(":", E131) + 1) - 1)</f>
        <v>1978</v>
      </c>
      <c r="H131" t="s">
        <v>34</v>
      </c>
      <c r="I131" t="s">
        <v>279</v>
      </c>
      <c r="J131">
        <v>0.11080000000000001</v>
      </c>
    </row>
    <row r="132" spans="1:10" x14ac:dyDescent="0.3">
      <c r="A132" t="s">
        <v>22</v>
      </c>
      <c r="B132">
        <v>78498022</v>
      </c>
      <c r="C132" t="s">
        <v>10</v>
      </c>
      <c r="D132" t="s">
        <v>9</v>
      </c>
      <c r="E132" t="s">
        <v>280</v>
      </c>
      <c r="F132" t="str">
        <f t="shared" si="4"/>
        <v>2012</v>
      </c>
      <c r="G132" t="str">
        <f t="shared" si="5"/>
        <v>115</v>
      </c>
      <c r="H132" t="s">
        <v>39</v>
      </c>
      <c r="I132" t="s">
        <v>281</v>
      </c>
      <c r="J132">
        <v>0.1144</v>
      </c>
    </row>
    <row r="133" spans="1:10" x14ac:dyDescent="0.3">
      <c r="A133" t="s">
        <v>22</v>
      </c>
      <c r="B133">
        <v>113133676</v>
      </c>
      <c r="C133" t="s">
        <v>9</v>
      </c>
      <c r="D133" t="s">
        <v>11</v>
      </c>
      <c r="E133" t="s">
        <v>282</v>
      </c>
      <c r="F133" t="str">
        <f t="shared" si="4"/>
        <v>1935</v>
      </c>
      <c r="G133" t="str">
        <f t="shared" si="5"/>
        <v>70</v>
      </c>
      <c r="H133" t="s">
        <v>39</v>
      </c>
      <c r="I133" t="s">
        <v>283</v>
      </c>
      <c r="J133">
        <v>7.2400000000000006E-2</v>
      </c>
    </row>
    <row r="134" spans="1:10" x14ac:dyDescent="0.3">
      <c r="A134" t="s">
        <v>22</v>
      </c>
      <c r="B134">
        <v>129775599</v>
      </c>
      <c r="C134" t="s">
        <v>10</v>
      </c>
      <c r="D134" t="s">
        <v>9</v>
      </c>
      <c r="E134" t="s">
        <v>284</v>
      </c>
      <c r="F134" t="str">
        <f t="shared" si="4"/>
        <v>1552</v>
      </c>
      <c r="G134" t="str">
        <f t="shared" si="5"/>
        <v>1523</v>
      </c>
      <c r="H134" t="s">
        <v>34</v>
      </c>
      <c r="I134" t="s">
        <v>285</v>
      </c>
      <c r="J134">
        <v>3.74000000000001E-2</v>
      </c>
    </row>
    <row r="135" spans="1:10" x14ac:dyDescent="0.3">
      <c r="A135" t="s">
        <v>23</v>
      </c>
      <c r="B135">
        <v>12240199</v>
      </c>
      <c r="C135" t="s">
        <v>10</v>
      </c>
      <c r="D135" t="s">
        <v>9</v>
      </c>
      <c r="E135" t="s">
        <v>286</v>
      </c>
      <c r="F135" t="str">
        <f t="shared" si="4"/>
        <v>2241</v>
      </c>
      <c r="G135" t="str">
        <f t="shared" si="5"/>
        <v>2127</v>
      </c>
      <c r="H135" t="s">
        <v>34</v>
      </c>
      <c r="I135" t="s">
        <v>56</v>
      </c>
      <c r="J135">
        <v>0.10179999999999989</v>
      </c>
    </row>
    <row r="136" spans="1:10" x14ac:dyDescent="0.3">
      <c r="A136" t="s">
        <v>23</v>
      </c>
      <c r="B136">
        <v>52943144</v>
      </c>
      <c r="C136" t="s">
        <v>11</v>
      </c>
      <c r="D136" t="s">
        <v>12</v>
      </c>
      <c r="E136" t="s">
        <v>287</v>
      </c>
      <c r="F136" t="str">
        <f t="shared" si="4"/>
        <v>2471</v>
      </c>
      <c r="G136" t="str">
        <f t="shared" si="5"/>
        <v>121</v>
      </c>
      <c r="H136" t="s">
        <v>39</v>
      </c>
      <c r="I136" t="s">
        <v>288</v>
      </c>
      <c r="J136">
        <v>9.8000000000000004E-2</v>
      </c>
    </row>
    <row r="137" spans="1:10" x14ac:dyDescent="0.3">
      <c r="A137" t="s">
        <v>23</v>
      </c>
      <c r="B137">
        <v>53069014</v>
      </c>
      <c r="C137" t="s">
        <v>9</v>
      </c>
      <c r="D137" t="s">
        <v>10</v>
      </c>
      <c r="E137" t="s">
        <v>289</v>
      </c>
      <c r="F137" t="str">
        <f t="shared" si="4"/>
        <v>1935</v>
      </c>
      <c r="G137" t="str">
        <f t="shared" si="5"/>
        <v>85</v>
      </c>
      <c r="H137" t="s">
        <v>39</v>
      </c>
      <c r="I137" t="s">
        <v>290</v>
      </c>
      <c r="J137">
        <v>8.7800000000000003E-2</v>
      </c>
    </row>
    <row r="138" spans="1:10" x14ac:dyDescent="0.3">
      <c r="A138" t="s">
        <v>23</v>
      </c>
      <c r="B138">
        <v>53088484</v>
      </c>
      <c r="C138" t="s">
        <v>10</v>
      </c>
      <c r="D138" t="s">
        <v>9</v>
      </c>
      <c r="E138" t="s">
        <v>291</v>
      </c>
      <c r="F138" t="str">
        <f t="shared" si="4"/>
        <v>2335</v>
      </c>
      <c r="G138" t="str">
        <f t="shared" si="5"/>
        <v>107</v>
      </c>
      <c r="H138" t="s">
        <v>39</v>
      </c>
      <c r="I138" t="s">
        <v>173</v>
      </c>
      <c r="J138">
        <v>9.1600000000000001E-2</v>
      </c>
    </row>
    <row r="139" spans="1:10" x14ac:dyDescent="0.3">
      <c r="A139" t="s">
        <v>23</v>
      </c>
      <c r="B139">
        <v>94972290</v>
      </c>
      <c r="C139" t="s">
        <v>10</v>
      </c>
      <c r="D139" t="s">
        <v>9</v>
      </c>
      <c r="E139" t="s">
        <v>292</v>
      </c>
      <c r="F139" t="str">
        <f t="shared" si="4"/>
        <v>1980</v>
      </c>
      <c r="G139" t="str">
        <f t="shared" si="5"/>
        <v>1837</v>
      </c>
      <c r="H139" t="s">
        <v>34</v>
      </c>
      <c r="I139" t="s">
        <v>260</v>
      </c>
      <c r="J139">
        <v>0.14440000000000008</v>
      </c>
    </row>
    <row r="140" spans="1:10" x14ac:dyDescent="0.3">
      <c r="A140" t="s">
        <v>23</v>
      </c>
      <c r="B140">
        <v>105418294</v>
      </c>
      <c r="C140" t="s">
        <v>11</v>
      </c>
      <c r="D140" t="s">
        <v>12</v>
      </c>
      <c r="E140" t="s">
        <v>293</v>
      </c>
      <c r="F140" t="str">
        <f t="shared" si="4"/>
        <v>2153</v>
      </c>
      <c r="G140" t="str">
        <f t="shared" si="5"/>
        <v>77</v>
      </c>
      <c r="H140" t="s">
        <v>39</v>
      </c>
      <c r="I140" t="s">
        <v>262</v>
      </c>
      <c r="J140">
        <v>7.1599999999999997E-2</v>
      </c>
    </row>
    <row r="141" spans="1:10" x14ac:dyDescent="0.3">
      <c r="A141" t="s">
        <v>23</v>
      </c>
      <c r="B141">
        <v>109338835</v>
      </c>
      <c r="C141" t="s">
        <v>10</v>
      </c>
      <c r="D141" t="s">
        <v>9</v>
      </c>
      <c r="E141" t="s">
        <v>294</v>
      </c>
      <c r="F141" t="str">
        <f t="shared" si="4"/>
        <v>1639</v>
      </c>
      <c r="G141" t="str">
        <f t="shared" si="5"/>
        <v>77</v>
      </c>
      <c r="H141" t="s">
        <v>39</v>
      </c>
      <c r="I141" t="s">
        <v>295</v>
      </c>
      <c r="J141">
        <v>9.4E-2</v>
      </c>
    </row>
    <row r="142" spans="1:10" x14ac:dyDescent="0.3">
      <c r="A142" t="s">
        <v>23</v>
      </c>
      <c r="B142">
        <v>112130708</v>
      </c>
      <c r="C142" t="s">
        <v>12</v>
      </c>
      <c r="D142" t="s">
        <v>11</v>
      </c>
      <c r="E142" t="s">
        <v>296</v>
      </c>
      <c r="F142" t="str">
        <f t="shared" si="4"/>
        <v>1880</v>
      </c>
      <c r="G142" t="str">
        <f t="shared" si="5"/>
        <v>1767</v>
      </c>
      <c r="H142" t="s">
        <v>34</v>
      </c>
      <c r="I142" t="s">
        <v>297</v>
      </c>
      <c r="J142">
        <v>0.12020000000000008</v>
      </c>
    </row>
    <row r="143" spans="1:10" x14ac:dyDescent="0.3">
      <c r="A143" t="s">
        <v>23</v>
      </c>
      <c r="B143">
        <v>112191641</v>
      </c>
      <c r="C143" t="s">
        <v>11</v>
      </c>
      <c r="D143" t="s">
        <v>12</v>
      </c>
      <c r="E143" t="s">
        <v>298</v>
      </c>
      <c r="F143" t="str">
        <f t="shared" si="4"/>
        <v>2090</v>
      </c>
      <c r="G143" t="str">
        <f t="shared" si="5"/>
        <v>1986</v>
      </c>
      <c r="H143" t="s">
        <v>34</v>
      </c>
      <c r="I143" t="s">
        <v>299</v>
      </c>
      <c r="J143">
        <v>9.9599999999999911E-2</v>
      </c>
    </row>
    <row r="144" spans="1:10" x14ac:dyDescent="0.3">
      <c r="A144" t="s">
        <v>23</v>
      </c>
      <c r="B144">
        <v>113319600</v>
      </c>
      <c r="C144" t="s">
        <v>10</v>
      </c>
      <c r="D144" t="s">
        <v>9</v>
      </c>
      <c r="E144" t="s">
        <v>300</v>
      </c>
      <c r="F144" t="str">
        <f t="shared" si="4"/>
        <v>2257</v>
      </c>
      <c r="G144" t="str">
        <f t="shared" si="5"/>
        <v>122</v>
      </c>
      <c r="H144" t="s">
        <v>39</v>
      </c>
      <c r="I144" t="s">
        <v>301</v>
      </c>
      <c r="J144">
        <v>0.1082</v>
      </c>
    </row>
    <row r="145" spans="1:10" x14ac:dyDescent="0.3">
      <c r="A145" t="s">
        <v>23</v>
      </c>
      <c r="B145">
        <v>113325629</v>
      </c>
      <c r="C145" t="s">
        <v>9</v>
      </c>
      <c r="D145" t="s">
        <v>10</v>
      </c>
      <c r="E145" t="s">
        <v>302</v>
      </c>
      <c r="F145" t="str">
        <f t="shared" si="4"/>
        <v>2012</v>
      </c>
      <c r="G145" t="str">
        <f t="shared" si="5"/>
        <v>108</v>
      </c>
      <c r="H145" t="s">
        <v>39</v>
      </c>
      <c r="I145" t="s">
        <v>154</v>
      </c>
      <c r="J145">
        <v>0.1074</v>
      </c>
    </row>
    <row r="146" spans="1:10" x14ac:dyDescent="0.3">
      <c r="A146" t="s">
        <v>23</v>
      </c>
      <c r="B146">
        <v>118020115</v>
      </c>
      <c r="C146" t="s">
        <v>11</v>
      </c>
      <c r="D146" t="s">
        <v>12</v>
      </c>
      <c r="E146" t="s">
        <v>303</v>
      </c>
      <c r="F146" t="str">
        <f t="shared" si="4"/>
        <v>2295</v>
      </c>
      <c r="G146" t="str">
        <f t="shared" si="5"/>
        <v>84</v>
      </c>
      <c r="H146" t="s">
        <v>39</v>
      </c>
      <c r="I146" t="s">
        <v>304</v>
      </c>
      <c r="J146">
        <v>7.3200000000000001E-2</v>
      </c>
    </row>
    <row r="147" spans="1:10" x14ac:dyDescent="0.3">
      <c r="A147" t="s">
        <v>24</v>
      </c>
      <c r="B147">
        <v>101264633</v>
      </c>
      <c r="C147" t="s">
        <v>10</v>
      </c>
      <c r="D147" t="s">
        <v>9</v>
      </c>
      <c r="E147" t="s">
        <v>305</v>
      </c>
      <c r="F147" t="str">
        <f t="shared" si="4"/>
        <v>2190</v>
      </c>
      <c r="G147" t="str">
        <f t="shared" si="5"/>
        <v>128</v>
      </c>
      <c r="H147" t="s">
        <v>39</v>
      </c>
      <c r="I147" t="s">
        <v>306</v>
      </c>
      <c r="J147">
        <v>0.1168</v>
      </c>
    </row>
    <row r="148" spans="1:10" x14ac:dyDescent="0.3">
      <c r="A148" t="s">
        <v>24</v>
      </c>
      <c r="B148">
        <v>113801737</v>
      </c>
      <c r="C148" t="s">
        <v>10</v>
      </c>
      <c r="D148" t="s">
        <v>9</v>
      </c>
      <c r="E148" t="s">
        <v>307</v>
      </c>
      <c r="F148" t="str">
        <f t="shared" si="4"/>
        <v>2229</v>
      </c>
      <c r="G148" t="str">
        <f t="shared" si="5"/>
        <v>101</v>
      </c>
      <c r="H148" t="s">
        <v>39</v>
      </c>
      <c r="I148" t="s">
        <v>308</v>
      </c>
      <c r="J148">
        <v>9.06E-2</v>
      </c>
    </row>
    <row r="149" spans="1:10" x14ac:dyDescent="0.3">
      <c r="A149" t="s">
        <v>25</v>
      </c>
      <c r="B149">
        <v>21796784</v>
      </c>
      <c r="C149" t="s">
        <v>11</v>
      </c>
      <c r="D149" t="s">
        <v>10</v>
      </c>
      <c r="E149" t="s">
        <v>309</v>
      </c>
      <c r="F149" t="str">
        <f t="shared" si="4"/>
        <v>1665</v>
      </c>
      <c r="G149" t="str">
        <f t="shared" si="5"/>
        <v>53</v>
      </c>
      <c r="H149" t="s">
        <v>39</v>
      </c>
      <c r="I149" t="s">
        <v>310</v>
      </c>
      <c r="J149">
        <v>6.3600000000000004E-2</v>
      </c>
    </row>
    <row r="150" spans="1:10" x14ac:dyDescent="0.3">
      <c r="A150" t="s">
        <v>25</v>
      </c>
      <c r="B150">
        <v>67671701</v>
      </c>
      <c r="C150" t="s">
        <v>10</v>
      </c>
      <c r="D150" t="s">
        <v>9</v>
      </c>
      <c r="E150" t="s">
        <v>311</v>
      </c>
      <c r="F150" t="str">
        <f t="shared" si="4"/>
        <v>1457</v>
      </c>
      <c r="G150" t="str">
        <f t="shared" si="5"/>
        <v>1358</v>
      </c>
      <c r="H150" t="s">
        <v>34</v>
      </c>
      <c r="I150" t="s">
        <v>312</v>
      </c>
      <c r="J150">
        <v>0.13579999999999992</v>
      </c>
    </row>
    <row r="151" spans="1:10" x14ac:dyDescent="0.3">
      <c r="A151" t="s">
        <v>25</v>
      </c>
      <c r="B151">
        <v>73958812</v>
      </c>
      <c r="C151" t="s">
        <v>9</v>
      </c>
      <c r="D151" t="s">
        <v>10</v>
      </c>
      <c r="E151" t="s">
        <v>313</v>
      </c>
      <c r="F151" t="str">
        <f t="shared" si="4"/>
        <v>1754</v>
      </c>
      <c r="G151" t="str">
        <f t="shared" si="5"/>
        <v>1668</v>
      </c>
      <c r="H151" t="s">
        <v>34</v>
      </c>
      <c r="I151" t="s">
        <v>314</v>
      </c>
      <c r="J151">
        <v>9.8000000000000087E-2</v>
      </c>
    </row>
    <row r="152" spans="1:10" x14ac:dyDescent="0.3">
      <c r="A152" t="s">
        <v>25</v>
      </c>
      <c r="B152">
        <v>74404756</v>
      </c>
      <c r="C152" t="s">
        <v>9</v>
      </c>
      <c r="D152" t="s">
        <v>10</v>
      </c>
      <c r="E152" t="s">
        <v>315</v>
      </c>
      <c r="F152" t="str">
        <f t="shared" si="4"/>
        <v>1448</v>
      </c>
      <c r="G152" t="str">
        <f t="shared" si="5"/>
        <v>1357</v>
      </c>
      <c r="H152" t="s">
        <v>34</v>
      </c>
      <c r="I152" t="s">
        <v>316</v>
      </c>
      <c r="J152">
        <v>0.12559999999999993</v>
      </c>
    </row>
    <row r="153" spans="1:10" x14ac:dyDescent="0.3">
      <c r="A153" t="s">
        <v>25</v>
      </c>
      <c r="B153">
        <v>74454813</v>
      </c>
      <c r="C153" t="s">
        <v>10</v>
      </c>
      <c r="D153" t="s">
        <v>12</v>
      </c>
      <c r="E153" t="s">
        <v>317</v>
      </c>
      <c r="F153" t="str">
        <f t="shared" si="4"/>
        <v>1982</v>
      </c>
      <c r="G153" t="str">
        <f t="shared" si="5"/>
        <v>74</v>
      </c>
      <c r="H153" t="s">
        <v>39</v>
      </c>
      <c r="I153" t="s">
        <v>318</v>
      </c>
      <c r="J153">
        <v>7.46E-2</v>
      </c>
    </row>
    <row r="154" spans="1:10" x14ac:dyDescent="0.3">
      <c r="A154" t="s">
        <v>25</v>
      </c>
      <c r="B154">
        <v>75359670</v>
      </c>
      <c r="C154" t="s">
        <v>11</v>
      </c>
      <c r="D154" t="s">
        <v>12</v>
      </c>
      <c r="E154" t="s">
        <v>319</v>
      </c>
      <c r="F154" t="str">
        <f t="shared" si="4"/>
        <v>1870</v>
      </c>
      <c r="G154" t="str">
        <f t="shared" si="5"/>
        <v>1762</v>
      </c>
      <c r="H154" t="s">
        <v>34</v>
      </c>
      <c r="I154" t="s">
        <v>74</v>
      </c>
      <c r="J154">
        <v>0.11559999999999993</v>
      </c>
    </row>
    <row r="155" spans="1:10" x14ac:dyDescent="0.3">
      <c r="A155" t="s">
        <v>25</v>
      </c>
      <c r="B155">
        <v>75365062</v>
      </c>
      <c r="C155" t="s">
        <v>12</v>
      </c>
      <c r="D155" t="s">
        <v>11</v>
      </c>
      <c r="E155" t="s">
        <v>320</v>
      </c>
      <c r="F155" t="str">
        <f t="shared" si="4"/>
        <v>1569</v>
      </c>
      <c r="G155" t="str">
        <f t="shared" si="5"/>
        <v>1487</v>
      </c>
      <c r="H155" t="s">
        <v>34</v>
      </c>
      <c r="I155" t="s">
        <v>321</v>
      </c>
      <c r="J155">
        <v>0.10460000000000003</v>
      </c>
    </row>
    <row r="156" spans="1:10" x14ac:dyDescent="0.3">
      <c r="A156" t="s">
        <v>25</v>
      </c>
      <c r="B156">
        <v>75367740</v>
      </c>
      <c r="C156" t="s">
        <v>11</v>
      </c>
      <c r="D156" t="s">
        <v>12</v>
      </c>
      <c r="E156" t="s">
        <v>322</v>
      </c>
      <c r="F156" t="str">
        <f t="shared" si="4"/>
        <v>1200</v>
      </c>
      <c r="G156" t="str">
        <f t="shared" si="5"/>
        <v>1120</v>
      </c>
      <c r="H156" t="s">
        <v>34</v>
      </c>
      <c r="I156" t="s">
        <v>323</v>
      </c>
      <c r="J156">
        <v>0.13339999999999996</v>
      </c>
    </row>
    <row r="157" spans="1:10" x14ac:dyDescent="0.3">
      <c r="A157" t="s">
        <v>25</v>
      </c>
      <c r="B157">
        <v>76330181</v>
      </c>
      <c r="C157" t="s">
        <v>11</v>
      </c>
      <c r="D157" t="s">
        <v>12</v>
      </c>
      <c r="E157" t="s">
        <v>324</v>
      </c>
      <c r="F157" t="str">
        <f t="shared" si="4"/>
        <v>1267</v>
      </c>
      <c r="G157" t="str">
        <f t="shared" si="5"/>
        <v>1181</v>
      </c>
      <c r="H157" t="s">
        <v>34</v>
      </c>
      <c r="I157" t="s">
        <v>312</v>
      </c>
      <c r="J157">
        <v>0.13579999999999992</v>
      </c>
    </row>
    <row r="158" spans="1:10" x14ac:dyDescent="0.3">
      <c r="A158" t="s">
        <v>25</v>
      </c>
      <c r="B158">
        <v>101350298</v>
      </c>
      <c r="C158" t="s">
        <v>9</v>
      </c>
      <c r="D158" t="s">
        <v>10</v>
      </c>
      <c r="E158" t="s">
        <v>325</v>
      </c>
      <c r="F158" t="str">
        <f t="shared" si="4"/>
        <v>2270</v>
      </c>
      <c r="G158" t="str">
        <f t="shared" si="5"/>
        <v>96</v>
      </c>
      <c r="H158" t="s">
        <v>39</v>
      </c>
      <c r="I158" t="s">
        <v>326</v>
      </c>
      <c r="J158">
        <v>8.4599999999999995E-2</v>
      </c>
    </row>
    <row r="159" spans="1:10" x14ac:dyDescent="0.3">
      <c r="A159" t="s">
        <v>25</v>
      </c>
      <c r="B159">
        <v>105211221</v>
      </c>
      <c r="C159" t="s">
        <v>10</v>
      </c>
      <c r="D159" t="s">
        <v>9</v>
      </c>
      <c r="E159" t="s">
        <v>327</v>
      </c>
      <c r="F159" t="str">
        <f t="shared" si="4"/>
        <v>2413</v>
      </c>
      <c r="G159" t="str">
        <f t="shared" si="5"/>
        <v>2286</v>
      </c>
      <c r="H159" t="s">
        <v>34</v>
      </c>
      <c r="I159" t="s">
        <v>35</v>
      </c>
      <c r="J159">
        <v>0.10519999999999996</v>
      </c>
    </row>
    <row r="160" spans="1:10" x14ac:dyDescent="0.3">
      <c r="A160" t="s">
        <v>26</v>
      </c>
      <c r="B160">
        <v>39880358</v>
      </c>
      <c r="C160" t="s">
        <v>10</v>
      </c>
      <c r="D160" t="s">
        <v>9</v>
      </c>
      <c r="E160" t="s">
        <v>328</v>
      </c>
      <c r="F160" t="str">
        <f t="shared" si="4"/>
        <v>2245</v>
      </c>
      <c r="G160" t="str">
        <f t="shared" si="5"/>
        <v>103</v>
      </c>
      <c r="H160" t="s">
        <v>39</v>
      </c>
      <c r="I160" t="s">
        <v>329</v>
      </c>
      <c r="J160">
        <v>9.1800000000000007E-2</v>
      </c>
    </row>
    <row r="161" spans="1:10" x14ac:dyDescent="0.3">
      <c r="A161" t="s">
        <v>26</v>
      </c>
      <c r="B161">
        <v>75305040</v>
      </c>
      <c r="C161" t="s">
        <v>12</v>
      </c>
      <c r="D161" t="s">
        <v>11</v>
      </c>
      <c r="E161" t="s">
        <v>330</v>
      </c>
      <c r="F161" t="str">
        <f t="shared" si="4"/>
        <v>1655</v>
      </c>
      <c r="G161" t="str">
        <f t="shared" si="5"/>
        <v>1552</v>
      </c>
      <c r="H161" t="s">
        <v>34</v>
      </c>
      <c r="I161" t="s">
        <v>106</v>
      </c>
      <c r="J161">
        <v>0.12440000000000007</v>
      </c>
    </row>
    <row r="162" spans="1:10" x14ac:dyDescent="0.3">
      <c r="A162" t="s">
        <v>27</v>
      </c>
      <c r="B162">
        <v>17294295</v>
      </c>
      <c r="C162" t="s">
        <v>10</v>
      </c>
      <c r="D162" t="s">
        <v>9</v>
      </c>
      <c r="E162" t="s">
        <v>331</v>
      </c>
      <c r="F162" t="str">
        <f t="shared" si="4"/>
        <v>1881</v>
      </c>
      <c r="G162" t="str">
        <f t="shared" si="5"/>
        <v>1790</v>
      </c>
      <c r="H162" t="s">
        <v>34</v>
      </c>
      <c r="I162" t="s">
        <v>332</v>
      </c>
      <c r="J162">
        <v>9.6799999999999997E-2</v>
      </c>
    </row>
    <row r="163" spans="1:10" x14ac:dyDescent="0.3">
      <c r="A163" t="s">
        <v>27</v>
      </c>
      <c r="B163">
        <v>21217061</v>
      </c>
      <c r="C163" t="s">
        <v>11</v>
      </c>
      <c r="D163" t="s">
        <v>12</v>
      </c>
      <c r="E163" t="s">
        <v>333</v>
      </c>
      <c r="F163" t="str">
        <f t="shared" si="4"/>
        <v>1726</v>
      </c>
      <c r="G163" t="str">
        <f t="shared" si="5"/>
        <v>84</v>
      </c>
      <c r="H163" t="s">
        <v>39</v>
      </c>
      <c r="I163" t="s">
        <v>272</v>
      </c>
      <c r="J163">
        <v>9.74E-2</v>
      </c>
    </row>
    <row r="164" spans="1:10" x14ac:dyDescent="0.3">
      <c r="A164" t="s">
        <v>27</v>
      </c>
      <c r="B164">
        <v>23692405</v>
      </c>
      <c r="C164" t="s">
        <v>12</v>
      </c>
      <c r="D164" t="s">
        <v>11</v>
      </c>
      <c r="E164" t="s">
        <v>334</v>
      </c>
      <c r="F164" t="str">
        <f t="shared" si="4"/>
        <v>1734</v>
      </c>
      <c r="G164" t="str">
        <f t="shared" si="5"/>
        <v>1658</v>
      </c>
      <c r="H164" t="s">
        <v>34</v>
      </c>
      <c r="I164" t="s">
        <v>335</v>
      </c>
      <c r="J164">
        <v>8.75999999999999E-2</v>
      </c>
    </row>
    <row r="165" spans="1:10" x14ac:dyDescent="0.3">
      <c r="A165" t="s">
        <v>27</v>
      </c>
      <c r="B165">
        <v>23712448</v>
      </c>
      <c r="C165" t="s">
        <v>11</v>
      </c>
      <c r="D165" t="s">
        <v>9</v>
      </c>
      <c r="E165" t="s">
        <v>336</v>
      </c>
      <c r="F165" t="str">
        <f t="shared" si="4"/>
        <v>1435</v>
      </c>
      <c r="G165" t="str">
        <f t="shared" si="5"/>
        <v>1362</v>
      </c>
      <c r="H165" t="s">
        <v>34</v>
      </c>
      <c r="I165" t="s">
        <v>56</v>
      </c>
      <c r="J165">
        <v>0.10179999999999989</v>
      </c>
    </row>
    <row r="166" spans="1:10" x14ac:dyDescent="0.3">
      <c r="A166" t="s">
        <v>27</v>
      </c>
      <c r="B166">
        <v>24578458</v>
      </c>
      <c r="C166" t="s">
        <v>9</v>
      </c>
      <c r="D166" t="s">
        <v>10</v>
      </c>
      <c r="E166" t="s">
        <v>337</v>
      </c>
      <c r="F166" t="str">
        <f t="shared" si="4"/>
        <v>990</v>
      </c>
      <c r="G166" t="str">
        <f t="shared" si="5"/>
        <v>938</v>
      </c>
      <c r="H166" t="s">
        <v>34</v>
      </c>
      <c r="I166" t="s">
        <v>92</v>
      </c>
      <c r="J166">
        <v>0.10499999999999998</v>
      </c>
    </row>
    <row r="167" spans="1:10" x14ac:dyDescent="0.3">
      <c r="A167" t="s">
        <v>27</v>
      </c>
      <c r="B167">
        <v>55361493</v>
      </c>
      <c r="C167" t="s">
        <v>10</v>
      </c>
      <c r="D167" t="s">
        <v>9</v>
      </c>
      <c r="E167" t="s">
        <v>338</v>
      </c>
      <c r="F167" t="str">
        <f t="shared" si="4"/>
        <v>2047</v>
      </c>
      <c r="G167" t="str">
        <f t="shared" si="5"/>
        <v>113</v>
      </c>
      <c r="H167" t="s">
        <v>39</v>
      </c>
      <c r="I167" t="s">
        <v>339</v>
      </c>
      <c r="J167">
        <v>0.1104</v>
      </c>
    </row>
    <row r="168" spans="1:10" x14ac:dyDescent="0.3">
      <c r="A168" t="s">
        <v>27</v>
      </c>
      <c r="B168">
        <v>57060967</v>
      </c>
      <c r="C168" t="s">
        <v>11</v>
      </c>
      <c r="D168" t="s">
        <v>12</v>
      </c>
      <c r="E168" t="s">
        <v>340</v>
      </c>
      <c r="F168" t="str">
        <f t="shared" si="4"/>
        <v>1965</v>
      </c>
      <c r="G168" t="str">
        <f t="shared" si="5"/>
        <v>1837</v>
      </c>
      <c r="H168" t="s">
        <v>34</v>
      </c>
      <c r="I168" t="s">
        <v>341</v>
      </c>
      <c r="J168">
        <v>0.13020000000000009</v>
      </c>
    </row>
    <row r="169" spans="1:10" x14ac:dyDescent="0.3">
      <c r="A169" t="s">
        <v>27</v>
      </c>
      <c r="B169">
        <v>57068106</v>
      </c>
      <c r="C169" t="s">
        <v>12</v>
      </c>
      <c r="D169" t="s">
        <v>11</v>
      </c>
      <c r="E169" t="s">
        <v>342</v>
      </c>
      <c r="F169" t="str">
        <f t="shared" si="4"/>
        <v>1840</v>
      </c>
      <c r="G169" t="str">
        <f t="shared" si="5"/>
        <v>1729</v>
      </c>
      <c r="H169" t="s">
        <v>34</v>
      </c>
      <c r="I169" t="s">
        <v>50</v>
      </c>
      <c r="J169">
        <v>0.12060000000000004</v>
      </c>
    </row>
    <row r="170" spans="1:10" x14ac:dyDescent="0.3">
      <c r="A170" t="s">
        <v>27</v>
      </c>
      <c r="B170">
        <v>68716179</v>
      </c>
      <c r="C170" t="s">
        <v>9</v>
      </c>
      <c r="D170" t="s">
        <v>10</v>
      </c>
      <c r="E170" t="s">
        <v>343</v>
      </c>
      <c r="F170" t="str">
        <f t="shared" si="4"/>
        <v>2194</v>
      </c>
      <c r="G170" t="str">
        <f t="shared" si="5"/>
        <v>122</v>
      </c>
      <c r="H170" t="s">
        <v>39</v>
      </c>
      <c r="I170" t="s">
        <v>344</v>
      </c>
      <c r="J170">
        <v>0.11119999999999999</v>
      </c>
    </row>
    <row r="171" spans="1:10" x14ac:dyDescent="0.3">
      <c r="A171" t="s">
        <v>27</v>
      </c>
      <c r="B171">
        <v>68718750</v>
      </c>
      <c r="C171" t="s">
        <v>12</v>
      </c>
      <c r="D171" t="s">
        <v>11</v>
      </c>
      <c r="E171" t="s">
        <v>345</v>
      </c>
      <c r="F171" t="str">
        <f t="shared" si="4"/>
        <v>1695</v>
      </c>
      <c r="G171" t="str">
        <f t="shared" si="5"/>
        <v>64</v>
      </c>
      <c r="H171" t="s">
        <v>39</v>
      </c>
      <c r="I171" t="s">
        <v>346</v>
      </c>
      <c r="J171">
        <v>7.5600000000000001E-2</v>
      </c>
    </row>
    <row r="172" spans="1:10" x14ac:dyDescent="0.3">
      <c r="A172" t="s">
        <v>27</v>
      </c>
      <c r="B172">
        <v>68721470</v>
      </c>
      <c r="C172" t="s">
        <v>9</v>
      </c>
      <c r="D172" t="s">
        <v>10</v>
      </c>
      <c r="E172" t="s">
        <v>347</v>
      </c>
      <c r="F172" t="str">
        <f t="shared" si="4"/>
        <v>2422</v>
      </c>
      <c r="G172" t="str">
        <f t="shared" si="5"/>
        <v>145</v>
      </c>
      <c r="H172" t="s">
        <v>39</v>
      </c>
      <c r="I172" t="s">
        <v>348</v>
      </c>
      <c r="J172">
        <v>0.1198</v>
      </c>
    </row>
    <row r="173" spans="1:10" x14ac:dyDescent="0.3">
      <c r="A173" t="s">
        <v>27</v>
      </c>
      <c r="B173">
        <v>68725783</v>
      </c>
      <c r="C173" t="s">
        <v>11</v>
      </c>
      <c r="D173" t="s">
        <v>12</v>
      </c>
      <c r="E173" t="s">
        <v>349</v>
      </c>
      <c r="F173" t="str">
        <f t="shared" si="4"/>
        <v>2457</v>
      </c>
      <c r="G173" t="str">
        <f t="shared" si="5"/>
        <v>163</v>
      </c>
      <c r="H173" t="s">
        <v>39</v>
      </c>
      <c r="I173" t="s">
        <v>350</v>
      </c>
      <c r="J173">
        <v>0.1326</v>
      </c>
    </row>
    <row r="174" spans="1:10" x14ac:dyDescent="0.3">
      <c r="A174" t="s">
        <v>27</v>
      </c>
      <c r="B174">
        <v>68729112</v>
      </c>
      <c r="C174" t="s">
        <v>12</v>
      </c>
      <c r="D174" t="s">
        <v>11</v>
      </c>
      <c r="E174" t="s">
        <v>351</v>
      </c>
      <c r="F174" t="str">
        <f t="shared" si="4"/>
        <v>2704</v>
      </c>
      <c r="G174" t="str">
        <f t="shared" si="5"/>
        <v>133</v>
      </c>
      <c r="H174" t="s">
        <v>39</v>
      </c>
      <c r="I174" t="s">
        <v>352</v>
      </c>
      <c r="J174">
        <v>9.8400000000000001E-2</v>
      </c>
    </row>
    <row r="175" spans="1:10" x14ac:dyDescent="0.3">
      <c r="A175" t="s">
        <v>27</v>
      </c>
      <c r="B175">
        <v>68729785</v>
      </c>
      <c r="C175" t="s">
        <v>10</v>
      </c>
      <c r="D175" t="s">
        <v>12</v>
      </c>
      <c r="E175" t="s">
        <v>353</v>
      </c>
      <c r="F175" t="str">
        <f t="shared" si="4"/>
        <v>2045</v>
      </c>
      <c r="G175" t="str">
        <f t="shared" si="5"/>
        <v>73</v>
      </c>
      <c r="H175" t="s">
        <v>39</v>
      </c>
      <c r="I175" t="s">
        <v>354</v>
      </c>
      <c r="J175">
        <v>7.1400000000000005E-2</v>
      </c>
    </row>
    <row r="176" spans="1:10" x14ac:dyDescent="0.3">
      <c r="A176" t="s">
        <v>27</v>
      </c>
      <c r="B176">
        <v>72991286</v>
      </c>
      <c r="C176" t="s">
        <v>10</v>
      </c>
      <c r="D176" t="s">
        <v>9</v>
      </c>
      <c r="E176" t="s">
        <v>355</v>
      </c>
      <c r="F176" t="str">
        <f t="shared" si="4"/>
        <v>1940</v>
      </c>
      <c r="G176" t="str">
        <f t="shared" si="5"/>
        <v>97</v>
      </c>
      <c r="H176" t="s">
        <v>39</v>
      </c>
      <c r="I176" t="s">
        <v>356</v>
      </c>
      <c r="J176">
        <v>0.1</v>
      </c>
    </row>
    <row r="177" spans="1:10" x14ac:dyDescent="0.3">
      <c r="A177" t="s">
        <v>27</v>
      </c>
      <c r="B177">
        <v>84888310</v>
      </c>
      <c r="C177" t="s">
        <v>10</v>
      </c>
      <c r="D177" t="s">
        <v>9</v>
      </c>
      <c r="E177" t="s">
        <v>357</v>
      </c>
      <c r="F177" t="str">
        <f t="shared" si="4"/>
        <v>2003</v>
      </c>
      <c r="G177" t="str">
        <f t="shared" si="5"/>
        <v>95</v>
      </c>
      <c r="H177" t="s">
        <v>39</v>
      </c>
      <c r="I177" t="s">
        <v>358</v>
      </c>
      <c r="J177">
        <v>9.4799999999999995E-2</v>
      </c>
    </row>
    <row r="178" spans="1:10" x14ac:dyDescent="0.3">
      <c r="A178" t="s">
        <v>28</v>
      </c>
      <c r="B178">
        <v>986742</v>
      </c>
      <c r="C178" t="s">
        <v>12</v>
      </c>
      <c r="D178" t="s">
        <v>11</v>
      </c>
      <c r="E178" t="s">
        <v>359</v>
      </c>
      <c r="F178" t="str">
        <f t="shared" si="4"/>
        <v>2233</v>
      </c>
      <c r="G178" t="str">
        <f t="shared" si="5"/>
        <v>2126</v>
      </c>
      <c r="H178" t="s">
        <v>34</v>
      </c>
      <c r="I178" t="s">
        <v>76</v>
      </c>
      <c r="J178">
        <v>9.5800000000000107E-2</v>
      </c>
    </row>
    <row r="179" spans="1:10" x14ac:dyDescent="0.3">
      <c r="A179" t="s">
        <v>28</v>
      </c>
      <c r="B179">
        <v>7217463</v>
      </c>
      <c r="C179" t="s">
        <v>9</v>
      </c>
      <c r="D179" t="s">
        <v>10</v>
      </c>
      <c r="E179" t="s">
        <v>360</v>
      </c>
      <c r="F179" t="str">
        <f t="shared" si="4"/>
        <v>1405</v>
      </c>
      <c r="G179" t="str">
        <f t="shared" si="5"/>
        <v>1337</v>
      </c>
      <c r="H179" t="s">
        <v>34</v>
      </c>
      <c r="I179" t="s">
        <v>332</v>
      </c>
      <c r="J179">
        <v>9.6799999999999997E-2</v>
      </c>
    </row>
    <row r="180" spans="1:10" x14ac:dyDescent="0.3">
      <c r="A180" t="s">
        <v>28</v>
      </c>
      <c r="B180">
        <v>27382061</v>
      </c>
      <c r="C180" t="s">
        <v>10</v>
      </c>
      <c r="D180" t="s">
        <v>12</v>
      </c>
      <c r="E180" t="s">
        <v>361</v>
      </c>
      <c r="F180" t="str">
        <f t="shared" si="4"/>
        <v>2641</v>
      </c>
      <c r="G180" t="str">
        <f t="shared" si="5"/>
        <v>109</v>
      </c>
      <c r="H180" t="s">
        <v>39</v>
      </c>
      <c r="I180" t="s">
        <v>362</v>
      </c>
      <c r="J180">
        <v>8.2600000000000007E-2</v>
      </c>
    </row>
    <row r="181" spans="1:10" x14ac:dyDescent="0.3">
      <c r="A181" t="s">
        <v>28</v>
      </c>
      <c r="B181">
        <v>32583269</v>
      </c>
      <c r="C181" t="s">
        <v>9</v>
      </c>
      <c r="D181" t="s">
        <v>10</v>
      </c>
      <c r="E181" t="s">
        <v>363</v>
      </c>
      <c r="F181" t="str">
        <f t="shared" si="4"/>
        <v>1300</v>
      </c>
      <c r="G181" t="str">
        <f t="shared" si="5"/>
        <v>1213</v>
      </c>
      <c r="H181" t="s">
        <v>34</v>
      </c>
      <c r="I181" t="s">
        <v>364</v>
      </c>
      <c r="J181">
        <v>0.13379999999999992</v>
      </c>
    </row>
    <row r="182" spans="1:10" x14ac:dyDescent="0.3">
      <c r="A182" t="s">
        <v>28</v>
      </c>
      <c r="B182">
        <v>70120551</v>
      </c>
      <c r="C182" t="s">
        <v>12</v>
      </c>
      <c r="D182" t="s">
        <v>10</v>
      </c>
      <c r="E182" t="s">
        <v>365</v>
      </c>
      <c r="F182" t="str">
        <f t="shared" si="4"/>
        <v>1804</v>
      </c>
      <c r="G182" t="str">
        <f t="shared" si="5"/>
        <v>84</v>
      </c>
      <c r="H182" t="s">
        <v>39</v>
      </c>
      <c r="I182" t="s">
        <v>366</v>
      </c>
      <c r="J182">
        <v>9.3200000000000005E-2</v>
      </c>
    </row>
    <row r="183" spans="1:10" x14ac:dyDescent="0.3">
      <c r="A183" t="s">
        <v>28</v>
      </c>
      <c r="B183">
        <v>72784932</v>
      </c>
      <c r="C183" t="s">
        <v>11</v>
      </c>
      <c r="D183" t="s">
        <v>12</v>
      </c>
      <c r="E183" t="s">
        <v>367</v>
      </c>
      <c r="F183" t="str">
        <f t="shared" si="4"/>
        <v>1776</v>
      </c>
      <c r="G183" t="str">
        <f t="shared" si="5"/>
        <v>1658</v>
      </c>
      <c r="H183" t="s">
        <v>34</v>
      </c>
      <c r="I183" t="s">
        <v>128</v>
      </c>
      <c r="J183">
        <v>0.13280000000000003</v>
      </c>
    </row>
    <row r="184" spans="1:10" x14ac:dyDescent="0.3">
      <c r="A184" t="s">
        <v>28</v>
      </c>
      <c r="B184">
        <v>72927123</v>
      </c>
      <c r="C184" t="s">
        <v>11</v>
      </c>
      <c r="D184" t="s">
        <v>9</v>
      </c>
      <c r="E184" t="s">
        <v>368</v>
      </c>
      <c r="F184" t="str">
        <f t="shared" si="4"/>
        <v>2462</v>
      </c>
      <c r="G184" t="str">
        <f t="shared" si="5"/>
        <v>2344</v>
      </c>
      <c r="H184" t="s">
        <v>34</v>
      </c>
      <c r="I184" t="s">
        <v>76</v>
      </c>
      <c r="J184">
        <v>9.5800000000000107E-2</v>
      </c>
    </row>
    <row r="185" spans="1:10" x14ac:dyDescent="0.3">
      <c r="A185" t="s">
        <v>28</v>
      </c>
      <c r="B185">
        <v>76394449</v>
      </c>
      <c r="C185" t="s">
        <v>10</v>
      </c>
      <c r="D185" t="s">
        <v>9</v>
      </c>
      <c r="E185" t="s">
        <v>369</v>
      </c>
      <c r="F185" t="str">
        <f t="shared" si="4"/>
        <v>2049</v>
      </c>
      <c r="G185" t="str">
        <f t="shared" si="5"/>
        <v>1924</v>
      </c>
      <c r="H185" t="s">
        <v>34</v>
      </c>
      <c r="I185" t="s">
        <v>370</v>
      </c>
      <c r="J185">
        <v>0.12200000000000011</v>
      </c>
    </row>
    <row r="186" spans="1:10" x14ac:dyDescent="0.3">
      <c r="A186" t="s">
        <v>28</v>
      </c>
      <c r="B186">
        <v>76396963</v>
      </c>
      <c r="C186" t="s">
        <v>12</v>
      </c>
      <c r="D186" t="s">
        <v>11</v>
      </c>
      <c r="E186" t="s">
        <v>371</v>
      </c>
      <c r="F186" t="str">
        <f t="shared" si="4"/>
        <v>2145</v>
      </c>
      <c r="G186" t="str">
        <f t="shared" si="5"/>
        <v>2016</v>
      </c>
      <c r="H186" t="s">
        <v>34</v>
      </c>
      <c r="I186" t="s">
        <v>297</v>
      </c>
      <c r="J186">
        <v>0.12020000000000008</v>
      </c>
    </row>
    <row r="187" spans="1:10" x14ac:dyDescent="0.3">
      <c r="A187" t="s">
        <v>28</v>
      </c>
      <c r="B187">
        <v>76506607</v>
      </c>
      <c r="C187" t="s">
        <v>11</v>
      </c>
      <c r="D187" t="s">
        <v>12</v>
      </c>
      <c r="E187" t="s">
        <v>372</v>
      </c>
      <c r="F187" t="str">
        <f t="shared" si="4"/>
        <v>1700</v>
      </c>
      <c r="G187" t="str">
        <f t="shared" si="5"/>
        <v>1595</v>
      </c>
      <c r="H187" t="s">
        <v>34</v>
      </c>
      <c r="I187" t="s">
        <v>157</v>
      </c>
      <c r="J187">
        <v>0.12359999999999993</v>
      </c>
    </row>
    <row r="188" spans="1:10" x14ac:dyDescent="0.3">
      <c r="A188" t="s">
        <v>28</v>
      </c>
      <c r="B188">
        <v>80890638</v>
      </c>
      <c r="C188" t="s">
        <v>9</v>
      </c>
      <c r="D188" t="s">
        <v>10</v>
      </c>
      <c r="E188" t="s">
        <v>373</v>
      </c>
      <c r="F188" t="str">
        <f t="shared" si="4"/>
        <v>1535</v>
      </c>
      <c r="G188" t="str">
        <f t="shared" si="5"/>
        <v>1433</v>
      </c>
      <c r="H188" t="s">
        <v>34</v>
      </c>
      <c r="I188" t="s">
        <v>128</v>
      </c>
      <c r="J188">
        <v>0.13280000000000003</v>
      </c>
    </row>
    <row r="189" spans="1:10" x14ac:dyDescent="0.3">
      <c r="A189" t="s">
        <v>28</v>
      </c>
      <c r="B189">
        <v>81006387</v>
      </c>
      <c r="C189" t="s">
        <v>11</v>
      </c>
      <c r="D189" t="s">
        <v>12</v>
      </c>
      <c r="E189" t="s">
        <v>374</v>
      </c>
      <c r="F189" t="str">
        <f t="shared" si="4"/>
        <v>1623</v>
      </c>
      <c r="G189" t="str">
        <f t="shared" si="5"/>
        <v>1489</v>
      </c>
      <c r="H189" t="s">
        <v>34</v>
      </c>
      <c r="I189" t="s">
        <v>375</v>
      </c>
      <c r="J189">
        <v>0.16520000000000001</v>
      </c>
    </row>
    <row r="190" spans="1:10" x14ac:dyDescent="0.3">
      <c r="A190" t="s">
        <v>29</v>
      </c>
      <c r="B190">
        <v>618124</v>
      </c>
      <c r="C190" t="s">
        <v>9</v>
      </c>
      <c r="D190" t="s">
        <v>10</v>
      </c>
      <c r="E190" t="s">
        <v>376</v>
      </c>
      <c r="F190" t="str">
        <f t="shared" si="4"/>
        <v>1437</v>
      </c>
      <c r="G190" t="str">
        <f t="shared" si="5"/>
        <v>70</v>
      </c>
      <c r="H190" t="s">
        <v>39</v>
      </c>
      <c r="I190" t="s">
        <v>272</v>
      </c>
      <c r="J190">
        <v>9.74E-2</v>
      </c>
    </row>
    <row r="191" spans="1:10" x14ac:dyDescent="0.3">
      <c r="A191" t="s">
        <v>29</v>
      </c>
      <c r="B191">
        <v>12429313</v>
      </c>
      <c r="C191" t="s">
        <v>10</v>
      </c>
      <c r="D191" t="s">
        <v>9</v>
      </c>
      <c r="E191" t="s">
        <v>377</v>
      </c>
      <c r="F191" t="str">
        <f t="shared" si="4"/>
        <v>1944</v>
      </c>
      <c r="G191" t="str">
        <f t="shared" si="5"/>
        <v>1822</v>
      </c>
      <c r="H191" t="s">
        <v>34</v>
      </c>
      <c r="I191" t="s">
        <v>316</v>
      </c>
      <c r="J191">
        <v>0.12559999999999993</v>
      </c>
    </row>
    <row r="192" spans="1:10" x14ac:dyDescent="0.3">
      <c r="A192" t="s">
        <v>29</v>
      </c>
      <c r="B192">
        <v>42456653</v>
      </c>
      <c r="C192" t="s">
        <v>11</v>
      </c>
      <c r="D192" t="s">
        <v>12</v>
      </c>
      <c r="E192" t="s">
        <v>378</v>
      </c>
      <c r="F192" t="str">
        <f t="shared" si="4"/>
        <v>2072</v>
      </c>
      <c r="G192" t="str">
        <f t="shared" si="5"/>
        <v>1919</v>
      </c>
      <c r="H192" t="s">
        <v>34</v>
      </c>
      <c r="I192" t="s">
        <v>379</v>
      </c>
      <c r="J192">
        <v>0.14759999999999995</v>
      </c>
    </row>
    <row r="193" spans="1:10" x14ac:dyDescent="0.3">
      <c r="A193" t="s">
        <v>30</v>
      </c>
      <c r="B193">
        <v>1624007</v>
      </c>
      <c r="C193" t="s">
        <v>12</v>
      </c>
      <c r="D193" t="s">
        <v>11</v>
      </c>
      <c r="E193" t="s">
        <v>380</v>
      </c>
      <c r="F193" t="str">
        <f t="shared" si="4"/>
        <v>1749</v>
      </c>
      <c r="G193" t="str">
        <f t="shared" si="5"/>
        <v>103</v>
      </c>
      <c r="H193" t="s">
        <v>39</v>
      </c>
      <c r="I193" t="s">
        <v>381</v>
      </c>
      <c r="J193">
        <v>0.1178</v>
      </c>
    </row>
    <row r="194" spans="1:10" x14ac:dyDescent="0.3">
      <c r="A194" t="s">
        <v>30</v>
      </c>
      <c r="B194">
        <v>4306311</v>
      </c>
      <c r="C194" t="s">
        <v>9</v>
      </c>
      <c r="D194" t="s">
        <v>10</v>
      </c>
      <c r="E194" t="s">
        <v>382</v>
      </c>
      <c r="F194" t="str">
        <f t="shared" si="4"/>
        <v>2270</v>
      </c>
      <c r="G194" t="str">
        <f t="shared" si="5"/>
        <v>2153</v>
      </c>
      <c r="H194" t="s">
        <v>34</v>
      </c>
      <c r="I194" t="s">
        <v>132</v>
      </c>
      <c r="J194">
        <v>0.10299999999999998</v>
      </c>
    </row>
    <row r="195" spans="1:10" x14ac:dyDescent="0.3">
      <c r="A195" t="s">
        <v>30</v>
      </c>
      <c r="B195">
        <v>6677989</v>
      </c>
      <c r="C195" t="s">
        <v>11</v>
      </c>
      <c r="D195" t="s">
        <v>12</v>
      </c>
      <c r="E195" t="s">
        <v>383</v>
      </c>
      <c r="F195" t="str">
        <f t="shared" ref="F195:F236" si="6">MID(E195, FIND(":", E195) + 1, FIND(":", E195, FIND(":", E195) + 1) - FIND(":", E195) - 1)</f>
        <v>1814</v>
      </c>
      <c r="G195" t="str">
        <f t="shared" ref="G195:G236" si="7">MID(E195, FIND(":", E195, FIND(":", E195) + 1) + 1, FIND(":", E195, FIND(":", E195, FIND(":", E195) + 1) + 1) - FIND(":", E195, FIND(":", E195) + 1) - 1)</f>
        <v>77</v>
      </c>
      <c r="H195" t="s">
        <v>39</v>
      </c>
      <c r="I195" t="s">
        <v>148</v>
      </c>
      <c r="J195">
        <v>8.48E-2</v>
      </c>
    </row>
    <row r="196" spans="1:10" x14ac:dyDescent="0.3">
      <c r="A196" t="s">
        <v>30</v>
      </c>
      <c r="B196">
        <v>6679511</v>
      </c>
      <c r="C196" t="s">
        <v>10</v>
      </c>
      <c r="D196" t="s">
        <v>9</v>
      </c>
      <c r="E196" t="s">
        <v>384</v>
      </c>
      <c r="F196" t="str">
        <f t="shared" si="6"/>
        <v>2336</v>
      </c>
      <c r="G196" t="str">
        <f t="shared" si="7"/>
        <v>86</v>
      </c>
      <c r="H196" t="s">
        <v>39</v>
      </c>
      <c r="I196" t="s">
        <v>385</v>
      </c>
      <c r="J196">
        <v>7.3599999999999999E-2</v>
      </c>
    </row>
    <row r="197" spans="1:10" x14ac:dyDescent="0.3">
      <c r="A197" t="s">
        <v>30</v>
      </c>
      <c r="B197">
        <v>6901891</v>
      </c>
      <c r="C197" t="s">
        <v>11</v>
      </c>
      <c r="D197" t="s">
        <v>12</v>
      </c>
      <c r="E197" t="s">
        <v>386</v>
      </c>
      <c r="F197" t="str">
        <f t="shared" si="6"/>
        <v>1858</v>
      </c>
      <c r="G197" t="str">
        <f t="shared" si="7"/>
        <v>1728</v>
      </c>
      <c r="H197" t="s">
        <v>34</v>
      </c>
      <c r="I197" t="s">
        <v>387</v>
      </c>
      <c r="J197">
        <v>0.1399999999999999</v>
      </c>
    </row>
    <row r="198" spans="1:10" x14ac:dyDescent="0.3">
      <c r="A198" t="s">
        <v>30</v>
      </c>
      <c r="B198">
        <v>6903920</v>
      </c>
      <c r="C198" t="s">
        <v>12</v>
      </c>
      <c r="D198" t="s">
        <v>11</v>
      </c>
      <c r="E198" t="s">
        <v>388</v>
      </c>
      <c r="F198" t="str">
        <f t="shared" si="6"/>
        <v>1903</v>
      </c>
      <c r="G198" t="str">
        <f t="shared" si="7"/>
        <v>1793</v>
      </c>
      <c r="H198" t="s">
        <v>34</v>
      </c>
      <c r="I198" t="s">
        <v>74</v>
      </c>
      <c r="J198">
        <v>0.11559999999999993</v>
      </c>
    </row>
    <row r="199" spans="1:10" x14ac:dyDescent="0.3">
      <c r="A199" t="s">
        <v>30</v>
      </c>
      <c r="B199">
        <v>7506668</v>
      </c>
      <c r="C199" t="s">
        <v>9</v>
      </c>
      <c r="D199" t="s">
        <v>11</v>
      </c>
      <c r="E199" t="s">
        <v>389</v>
      </c>
      <c r="F199" t="str">
        <f t="shared" si="6"/>
        <v>1936</v>
      </c>
      <c r="G199" t="str">
        <f t="shared" si="7"/>
        <v>123</v>
      </c>
      <c r="H199" t="s">
        <v>39</v>
      </c>
      <c r="I199" t="s">
        <v>237</v>
      </c>
      <c r="J199">
        <v>0.127</v>
      </c>
    </row>
    <row r="200" spans="1:10" x14ac:dyDescent="0.3">
      <c r="A200" t="s">
        <v>30</v>
      </c>
      <c r="B200">
        <v>8152725</v>
      </c>
      <c r="C200" t="s">
        <v>12</v>
      </c>
      <c r="D200" t="s">
        <v>11</v>
      </c>
      <c r="E200" t="s">
        <v>390</v>
      </c>
      <c r="F200" t="str">
        <f t="shared" si="6"/>
        <v>1628</v>
      </c>
      <c r="G200" t="str">
        <f t="shared" si="7"/>
        <v>1521</v>
      </c>
      <c r="H200" t="s">
        <v>34</v>
      </c>
      <c r="I200" t="s">
        <v>391</v>
      </c>
      <c r="J200">
        <v>0.13139999999999996</v>
      </c>
    </row>
    <row r="201" spans="1:10" x14ac:dyDescent="0.3">
      <c r="A201" t="s">
        <v>30</v>
      </c>
      <c r="B201">
        <v>8160334</v>
      </c>
      <c r="C201" t="s">
        <v>11</v>
      </c>
      <c r="D201" t="s">
        <v>12</v>
      </c>
      <c r="E201" t="s">
        <v>392</v>
      </c>
      <c r="F201" t="str">
        <f t="shared" si="6"/>
        <v>1951</v>
      </c>
      <c r="G201" t="str">
        <f t="shared" si="7"/>
        <v>95</v>
      </c>
      <c r="H201" t="s">
        <v>39</v>
      </c>
      <c r="I201" t="s">
        <v>272</v>
      </c>
      <c r="J201">
        <v>9.74E-2</v>
      </c>
    </row>
    <row r="202" spans="1:10" x14ac:dyDescent="0.3">
      <c r="A202" t="s">
        <v>30</v>
      </c>
      <c r="B202">
        <v>11541685</v>
      </c>
      <c r="C202" t="s">
        <v>11</v>
      </c>
      <c r="D202" t="s">
        <v>12</v>
      </c>
      <c r="E202" t="s">
        <v>393</v>
      </c>
      <c r="F202" t="str">
        <f t="shared" si="6"/>
        <v>2079</v>
      </c>
      <c r="G202" t="str">
        <f t="shared" si="7"/>
        <v>1960</v>
      </c>
      <c r="H202" t="s">
        <v>34</v>
      </c>
      <c r="I202" t="s">
        <v>394</v>
      </c>
      <c r="J202">
        <v>0.11440000000000006</v>
      </c>
    </row>
    <row r="203" spans="1:10" x14ac:dyDescent="0.3">
      <c r="A203" t="s">
        <v>30</v>
      </c>
      <c r="B203">
        <v>13414594</v>
      </c>
      <c r="C203" t="s">
        <v>10</v>
      </c>
      <c r="D203" t="s">
        <v>9</v>
      </c>
      <c r="E203" t="s">
        <v>395</v>
      </c>
      <c r="F203" t="str">
        <f t="shared" si="6"/>
        <v>1935</v>
      </c>
      <c r="G203" t="str">
        <f t="shared" si="7"/>
        <v>1794</v>
      </c>
      <c r="H203" t="s">
        <v>34</v>
      </c>
      <c r="I203" t="s">
        <v>396</v>
      </c>
      <c r="J203">
        <v>0.14579999999999993</v>
      </c>
    </row>
    <row r="204" spans="1:10" x14ac:dyDescent="0.3">
      <c r="A204" t="s">
        <v>30</v>
      </c>
      <c r="B204">
        <v>13885309</v>
      </c>
      <c r="C204" t="s">
        <v>10</v>
      </c>
      <c r="D204" t="s">
        <v>9</v>
      </c>
      <c r="E204" t="s">
        <v>397</v>
      </c>
      <c r="F204" t="str">
        <f t="shared" si="6"/>
        <v>697</v>
      </c>
      <c r="G204" t="str">
        <f t="shared" si="7"/>
        <v>19</v>
      </c>
      <c r="H204" t="s">
        <v>39</v>
      </c>
      <c r="I204" t="s">
        <v>398</v>
      </c>
      <c r="J204">
        <v>5.4600000000000003E-2</v>
      </c>
    </row>
    <row r="205" spans="1:10" x14ac:dyDescent="0.3">
      <c r="A205" t="s">
        <v>30</v>
      </c>
      <c r="B205">
        <v>17170885</v>
      </c>
      <c r="C205" t="s">
        <v>10</v>
      </c>
      <c r="D205" t="s">
        <v>9</v>
      </c>
      <c r="E205" t="s">
        <v>399</v>
      </c>
      <c r="F205" t="str">
        <f t="shared" si="6"/>
        <v>1617</v>
      </c>
      <c r="G205" t="str">
        <f t="shared" si="7"/>
        <v>79</v>
      </c>
      <c r="H205" t="s">
        <v>39</v>
      </c>
      <c r="I205" t="s">
        <v>191</v>
      </c>
      <c r="J205">
        <v>9.7799999999999998E-2</v>
      </c>
    </row>
    <row r="206" spans="1:10" x14ac:dyDescent="0.3">
      <c r="A206" t="s">
        <v>30</v>
      </c>
      <c r="B206">
        <v>17173487</v>
      </c>
      <c r="C206" t="s">
        <v>12</v>
      </c>
      <c r="D206" t="s">
        <v>11</v>
      </c>
      <c r="E206" t="s">
        <v>400</v>
      </c>
      <c r="F206" t="str">
        <f t="shared" si="6"/>
        <v>1606</v>
      </c>
      <c r="G206" t="str">
        <f t="shared" si="7"/>
        <v>64</v>
      </c>
      <c r="H206" t="s">
        <v>39</v>
      </c>
      <c r="I206" t="s">
        <v>401</v>
      </c>
      <c r="J206">
        <v>7.9799999999999996E-2</v>
      </c>
    </row>
    <row r="207" spans="1:10" x14ac:dyDescent="0.3">
      <c r="A207" t="s">
        <v>30</v>
      </c>
      <c r="B207">
        <v>38847431</v>
      </c>
      <c r="C207" t="s">
        <v>9</v>
      </c>
      <c r="D207" t="s">
        <v>10</v>
      </c>
      <c r="E207" t="s">
        <v>402</v>
      </c>
      <c r="F207" t="str">
        <f t="shared" si="6"/>
        <v>1957</v>
      </c>
      <c r="G207" t="str">
        <f t="shared" si="7"/>
        <v>105</v>
      </c>
      <c r="H207" t="s">
        <v>39</v>
      </c>
      <c r="I207" t="s">
        <v>154</v>
      </c>
      <c r="J207">
        <v>0.1074</v>
      </c>
    </row>
    <row r="208" spans="1:10" x14ac:dyDescent="0.3">
      <c r="A208" t="s">
        <v>30</v>
      </c>
      <c r="B208">
        <v>38882781</v>
      </c>
      <c r="C208" t="s">
        <v>9</v>
      </c>
      <c r="D208" t="s">
        <v>11</v>
      </c>
      <c r="E208" t="s">
        <v>403</v>
      </c>
      <c r="F208" t="str">
        <f t="shared" si="6"/>
        <v>2057</v>
      </c>
      <c r="G208" t="str">
        <f t="shared" si="7"/>
        <v>60</v>
      </c>
      <c r="H208" t="s">
        <v>39</v>
      </c>
      <c r="I208" t="s">
        <v>404</v>
      </c>
      <c r="J208">
        <v>5.8400000000000001E-2</v>
      </c>
    </row>
    <row r="209" spans="1:10" x14ac:dyDescent="0.3">
      <c r="A209" t="s">
        <v>30</v>
      </c>
      <c r="B209">
        <v>40875800</v>
      </c>
      <c r="C209" t="s">
        <v>10</v>
      </c>
      <c r="D209" t="s">
        <v>11</v>
      </c>
      <c r="E209" t="s">
        <v>405</v>
      </c>
      <c r="F209" t="str">
        <f t="shared" si="6"/>
        <v>1677</v>
      </c>
      <c r="G209" t="str">
        <f t="shared" si="7"/>
        <v>1567</v>
      </c>
      <c r="H209" t="s">
        <v>34</v>
      </c>
      <c r="I209" t="s">
        <v>406</v>
      </c>
      <c r="J209">
        <v>0.13119999999999998</v>
      </c>
    </row>
    <row r="210" spans="1:10" x14ac:dyDescent="0.3">
      <c r="A210" t="s">
        <v>30</v>
      </c>
      <c r="B210">
        <v>44501627</v>
      </c>
      <c r="C210" t="s">
        <v>9</v>
      </c>
      <c r="D210" t="s">
        <v>10</v>
      </c>
      <c r="E210" t="s">
        <v>407</v>
      </c>
      <c r="F210" t="str">
        <f t="shared" si="6"/>
        <v>806</v>
      </c>
      <c r="G210" t="str">
        <f t="shared" si="7"/>
        <v>31</v>
      </c>
      <c r="H210" t="s">
        <v>39</v>
      </c>
      <c r="I210" t="s">
        <v>408</v>
      </c>
      <c r="J210">
        <v>7.6999999999999999E-2</v>
      </c>
    </row>
    <row r="211" spans="1:10" x14ac:dyDescent="0.3">
      <c r="A211" t="s">
        <v>30</v>
      </c>
      <c r="B211">
        <v>49421966</v>
      </c>
      <c r="C211" t="s">
        <v>9</v>
      </c>
      <c r="D211" t="s">
        <v>10</v>
      </c>
      <c r="E211" t="s">
        <v>409</v>
      </c>
      <c r="F211" t="str">
        <f t="shared" si="6"/>
        <v>1979</v>
      </c>
      <c r="G211" t="str">
        <f t="shared" si="7"/>
        <v>99</v>
      </c>
      <c r="H211" t="s">
        <v>39</v>
      </c>
      <c r="I211" t="s">
        <v>356</v>
      </c>
      <c r="J211">
        <v>0.1</v>
      </c>
    </row>
    <row r="212" spans="1:10" x14ac:dyDescent="0.3">
      <c r="A212" t="s">
        <v>30</v>
      </c>
      <c r="B212">
        <v>49794028</v>
      </c>
      <c r="C212" t="s">
        <v>11</v>
      </c>
      <c r="D212" t="s">
        <v>9</v>
      </c>
      <c r="E212" t="s">
        <v>410</v>
      </c>
      <c r="F212" t="str">
        <f t="shared" si="6"/>
        <v>2637</v>
      </c>
      <c r="G212" t="str">
        <f t="shared" si="7"/>
        <v>151</v>
      </c>
      <c r="H212" t="s">
        <v>39</v>
      </c>
      <c r="I212" t="s">
        <v>277</v>
      </c>
      <c r="J212">
        <v>0.11459999999999999</v>
      </c>
    </row>
    <row r="213" spans="1:10" x14ac:dyDescent="0.3">
      <c r="A213" t="s">
        <v>30</v>
      </c>
      <c r="B213">
        <v>49812403</v>
      </c>
      <c r="C213" t="s">
        <v>11</v>
      </c>
      <c r="D213" t="s">
        <v>9</v>
      </c>
      <c r="E213" t="s">
        <v>411</v>
      </c>
      <c r="F213" t="str">
        <f t="shared" si="6"/>
        <v>1315</v>
      </c>
      <c r="G213" t="str">
        <f t="shared" si="7"/>
        <v>50</v>
      </c>
      <c r="H213" t="s">
        <v>39</v>
      </c>
      <c r="I213" t="s">
        <v>412</v>
      </c>
      <c r="J213">
        <v>7.5999999999999998E-2</v>
      </c>
    </row>
    <row r="214" spans="1:10" x14ac:dyDescent="0.3">
      <c r="A214" t="s">
        <v>30</v>
      </c>
      <c r="B214">
        <v>49845895</v>
      </c>
      <c r="C214" t="s">
        <v>10</v>
      </c>
      <c r="D214" t="s">
        <v>9</v>
      </c>
      <c r="E214" t="s">
        <v>413</v>
      </c>
      <c r="F214" t="str">
        <f t="shared" si="6"/>
        <v>2115</v>
      </c>
      <c r="G214" t="str">
        <f t="shared" si="7"/>
        <v>115</v>
      </c>
      <c r="H214" t="s">
        <v>39</v>
      </c>
      <c r="I214" t="s">
        <v>414</v>
      </c>
      <c r="J214">
        <v>0.10879999999999999</v>
      </c>
    </row>
    <row r="215" spans="1:10" x14ac:dyDescent="0.3">
      <c r="A215" t="s">
        <v>30</v>
      </c>
      <c r="B215">
        <v>51955626</v>
      </c>
      <c r="C215" t="s">
        <v>12</v>
      </c>
      <c r="D215" t="s">
        <v>11</v>
      </c>
      <c r="E215" t="s">
        <v>415</v>
      </c>
      <c r="F215" t="str">
        <f t="shared" si="6"/>
        <v>2139</v>
      </c>
      <c r="G215" t="str">
        <f t="shared" si="7"/>
        <v>109</v>
      </c>
      <c r="H215" t="s">
        <v>39</v>
      </c>
      <c r="I215" t="s">
        <v>416</v>
      </c>
      <c r="J215">
        <v>0.10199999999999999</v>
      </c>
    </row>
    <row r="216" spans="1:10" x14ac:dyDescent="0.3">
      <c r="A216" t="s">
        <v>30</v>
      </c>
      <c r="B216">
        <v>52004551</v>
      </c>
      <c r="C216" t="s">
        <v>10</v>
      </c>
      <c r="D216" t="s">
        <v>9</v>
      </c>
      <c r="E216" t="s">
        <v>417</v>
      </c>
      <c r="F216" t="str">
        <f t="shared" si="6"/>
        <v>1559</v>
      </c>
      <c r="G216" t="str">
        <f t="shared" si="7"/>
        <v>1479</v>
      </c>
      <c r="H216" t="s">
        <v>34</v>
      </c>
      <c r="I216" t="s">
        <v>418</v>
      </c>
      <c r="J216">
        <v>0.10260000000000002</v>
      </c>
    </row>
    <row r="217" spans="1:10" x14ac:dyDescent="0.3">
      <c r="A217" t="s">
        <v>30</v>
      </c>
      <c r="B217">
        <v>55559715</v>
      </c>
      <c r="C217" t="s">
        <v>11</v>
      </c>
      <c r="D217" t="s">
        <v>12</v>
      </c>
      <c r="E217" t="s">
        <v>419</v>
      </c>
      <c r="F217" t="str">
        <f t="shared" si="6"/>
        <v>2311</v>
      </c>
      <c r="G217" t="str">
        <f t="shared" si="7"/>
        <v>2177</v>
      </c>
      <c r="H217" t="s">
        <v>34</v>
      </c>
      <c r="I217" t="s">
        <v>420</v>
      </c>
      <c r="J217">
        <v>0.1160000000000001</v>
      </c>
    </row>
    <row r="218" spans="1:10" x14ac:dyDescent="0.3">
      <c r="A218" t="s">
        <v>31</v>
      </c>
      <c r="B218">
        <v>2559778</v>
      </c>
      <c r="C218" t="s">
        <v>11</v>
      </c>
      <c r="D218" t="s">
        <v>10</v>
      </c>
      <c r="E218" t="s">
        <v>421</v>
      </c>
      <c r="F218" t="str">
        <f t="shared" si="6"/>
        <v>1404</v>
      </c>
      <c r="G218" t="str">
        <f t="shared" si="7"/>
        <v>1331</v>
      </c>
      <c r="H218" t="s">
        <v>34</v>
      </c>
      <c r="I218" t="s">
        <v>422</v>
      </c>
      <c r="J218">
        <v>0.10400000000000009</v>
      </c>
    </row>
    <row r="219" spans="1:10" x14ac:dyDescent="0.3">
      <c r="A219" t="s">
        <v>31</v>
      </c>
      <c r="B219">
        <v>2816821</v>
      </c>
      <c r="C219" t="s">
        <v>10</v>
      </c>
      <c r="D219" t="s">
        <v>9</v>
      </c>
      <c r="E219" t="s">
        <v>423</v>
      </c>
      <c r="F219" t="str">
        <f t="shared" si="6"/>
        <v>1382</v>
      </c>
      <c r="G219" t="str">
        <f t="shared" si="7"/>
        <v>71</v>
      </c>
      <c r="H219" t="s">
        <v>39</v>
      </c>
      <c r="I219" t="s">
        <v>424</v>
      </c>
      <c r="J219">
        <v>0.1028</v>
      </c>
    </row>
    <row r="220" spans="1:10" x14ac:dyDescent="0.3">
      <c r="A220" t="s">
        <v>31</v>
      </c>
      <c r="B220">
        <v>18810705</v>
      </c>
      <c r="C220" t="s">
        <v>10</v>
      </c>
      <c r="D220" t="s">
        <v>9</v>
      </c>
      <c r="E220" t="s">
        <v>425</v>
      </c>
      <c r="F220" t="str">
        <f t="shared" si="6"/>
        <v>1811</v>
      </c>
      <c r="G220" t="str">
        <f t="shared" si="7"/>
        <v>99</v>
      </c>
      <c r="H220" t="s">
        <v>39</v>
      </c>
      <c r="I220" t="s">
        <v>426</v>
      </c>
      <c r="J220">
        <v>0.1094</v>
      </c>
    </row>
    <row r="221" spans="1:10" x14ac:dyDescent="0.3">
      <c r="A221" t="s">
        <v>31</v>
      </c>
      <c r="B221">
        <v>23860178</v>
      </c>
      <c r="C221" t="s">
        <v>12</v>
      </c>
      <c r="D221" t="s">
        <v>11</v>
      </c>
      <c r="E221" t="s">
        <v>427</v>
      </c>
      <c r="F221" t="str">
        <f t="shared" si="6"/>
        <v>2003</v>
      </c>
      <c r="G221" t="str">
        <f t="shared" si="7"/>
        <v>1872</v>
      </c>
      <c r="H221" t="s">
        <v>34</v>
      </c>
      <c r="I221" t="s">
        <v>428</v>
      </c>
      <c r="J221">
        <v>0.13080000000000003</v>
      </c>
    </row>
    <row r="222" spans="1:10" x14ac:dyDescent="0.3">
      <c r="A222" t="s">
        <v>31</v>
      </c>
      <c r="B222">
        <v>35740794</v>
      </c>
      <c r="C222" t="s">
        <v>9</v>
      </c>
      <c r="D222" t="s">
        <v>10</v>
      </c>
      <c r="E222" t="s">
        <v>429</v>
      </c>
      <c r="F222" t="str">
        <f t="shared" si="6"/>
        <v>1673</v>
      </c>
      <c r="G222" t="str">
        <f t="shared" si="7"/>
        <v>86</v>
      </c>
      <c r="H222" t="s">
        <v>39</v>
      </c>
      <c r="I222" t="s">
        <v>424</v>
      </c>
      <c r="J222">
        <v>0.1028</v>
      </c>
    </row>
    <row r="223" spans="1:10" x14ac:dyDescent="0.3">
      <c r="A223" t="s">
        <v>31</v>
      </c>
      <c r="B223">
        <v>35748894</v>
      </c>
      <c r="C223" t="s">
        <v>10</v>
      </c>
      <c r="D223" t="s">
        <v>11</v>
      </c>
      <c r="E223" t="s">
        <v>430</v>
      </c>
      <c r="F223" t="str">
        <f t="shared" si="6"/>
        <v>2026</v>
      </c>
      <c r="G223" t="str">
        <f t="shared" si="7"/>
        <v>114</v>
      </c>
      <c r="H223" t="s">
        <v>39</v>
      </c>
      <c r="I223" t="s">
        <v>431</v>
      </c>
      <c r="J223">
        <v>0.11260000000000001</v>
      </c>
    </row>
    <row r="224" spans="1:10" x14ac:dyDescent="0.3">
      <c r="A224" t="s">
        <v>31</v>
      </c>
      <c r="B224">
        <v>35783494</v>
      </c>
      <c r="C224" t="s">
        <v>9</v>
      </c>
      <c r="D224" t="s">
        <v>10</v>
      </c>
      <c r="E224" t="s">
        <v>432</v>
      </c>
      <c r="F224" t="str">
        <f t="shared" si="6"/>
        <v>1361</v>
      </c>
      <c r="G224" t="str">
        <f t="shared" si="7"/>
        <v>62</v>
      </c>
      <c r="H224" t="s">
        <v>39</v>
      </c>
      <c r="I224" t="s">
        <v>82</v>
      </c>
      <c r="J224">
        <v>9.1200000000000003E-2</v>
      </c>
    </row>
    <row r="225" spans="1:10" x14ac:dyDescent="0.3">
      <c r="A225" t="s">
        <v>31</v>
      </c>
      <c r="B225">
        <v>35787473</v>
      </c>
      <c r="C225" t="s">
        <v>12</v>
      </c>
      <c r="D225" t="s">
        <v>11</v>
      </c>
      <c r="E225" t="s">
        <v>433</v>
      </c>
      <c r="F225" t="str">
        <f t="shared" si="6"/>
        <v>1879</v>
      </c>
      <c r="G225" t="str">
        <f t="shared" si="7"/>
        <v>73</v>
      </c>
      <c r="H225" t="s">
        <v>39</v>
      </c>
      <c r="I225" t="s">
        <v>434</v>
      </c>
      <c r="J225">
        <v>7.7799999999999994E-2</v>
      </c>
    </row>
    <row r="226" spans="1:10" x14ac:dyDescent="0.3">
      <c r="A226" t="s">
        <v>31</v>
      </c>
      <c r="B226">
        <v>35835657</v>
      </c>
      <c r="C226" t="s">
        <v>10</v>
      </c>
      <c r="D226" t="s">
        <v>9</v>
      </c>
      <c r="E226" t="s">
        <v>435</v>
      </c>
      <c r="F226" t="str">
        <f t="shared" si="6"/>
        <v>2045</v>
      </c>
      <c r="G226" t="str">
        <f t="shared" si="7"/>
        <v>90</v>
      </c>
      <c r="H226" t="s">
        <v>39</v>
      </c>
      <c r="I226" t="s">
        <v>436</v>
      </c>
      <c r="J226">
        <v>8.7999999999999995E-2</v>
      </c>
    </row>
    <row r="227" spans="1:10" x14ac:dyDescent="0.3">
      <c r="A227" t="s">
        <v>31</v>
      </c>
      <c r="B227">
        <v>35852395</v>
      </c>
      <c r="C227" t="s">
        <v>12</v>
      </c>
      <c r="D227" t="s">
        <v>10</v>
      </c>
      <c r="E227" t="s">
        <v>437</v>
      </c>
      <c r="F227" t="str">
        <f t="shared" si="6"/>
        <v>1637</v>
      </c>
      <c r="G227" t="str">
        <f t="shared" si="7"/>
        <v>80</v>
      </c>
      <c r="H227" t="s">
        <v>39</v>
      </c>
      <c r="I227" t="s">
        <v>191</v>
      </c>
      <c r="J227">
        <v>9.7799999999999998E-2</v>
      </c>
    </row>
    <row r="228" spans="1:10" x14ac:dyDescent="0.3">
      <c r="A228" t="s">
        <v>31</v>
      </c>
      <c r="B228">
        <v>35865054</v>
      </c>
      <c r="C228" t="s">
        <v>10</v>
      </c>
      <c r="D228" t="s">
        <v>9</v>
      </c>
      <c r="E228" t="s">
        <v>438</v>
      </c>
      <c r="F228" t="str">
        <f t="shared" si="6"/>
        <v>1990</v>
      </c>
      <c r="G228" t="str">
        <f t="shared" si="7"/>
        <v>100</v>
      </c>
      <c r="H228" t="s">
        <v>39</v>
      </c>
      <c r="I228" t="s">
        <v>439</v>
      </c>
      <c r="J228">
        <v>0.10059999999999999</v>
      </c>
    </row>
    <row r="229" spans="1:10" x14ac:dyDescent="0.3">
      <c r="A229" t="s">
        <v>31</v>
      </c>
      <c r="B229">
        <v>36965617</v>
      </c>
      <c r="C229" t="s">
        <v>12</v>
      </c>
      <c r="D229" t="s">
        <v>11</v>
      </c>
      <c r="E229" t="s">
        <v>440</v>
      </c>
      <c r="F229" t="str">
        <f t="shared" si="6"/>
        <v>1805</v>
      </c>
      <c r="G229" t="str">
        <f t="shared" si="7"/>
        <v>70</v>
      </c>
      <c r="H229" t="s">
        <v>39</v>
      </c>
      <c r="I229" t="s">
        <v>441</v>
      </c>
      <c r="J229">
        <v>7.7600000000000002E-2</v>
      </c>
    </row>
    <row r="230" spans="1:10" x14ac:dyDescent="0.3">
      <c r="A230" t="s">
        <v>31</v>
      </c>
      <c r="B230">
        <v>52786219</v>
      </c>
      <c r="C230" t="s">
        <v>11</v>
      </c>
      <c r="D230" t="s">
        <v>12</v>
      </c>
      <c r="E230" t="s">
        <v>442</v>
      </c>
      <c r="F230" t="str">
        <f t="shared" si="6"/>
        <v>1651</v>
      </c>
      <c r="G230" t="str">
        <f t="shared" si="7"/>
        <v>68</v>
      </c>
      <c r="H230" t="s">
        <v>39</v>
      </c>
      <c r="I230" t="s">
        <v>42</v>
      </c>
      <c r="J230">
        <v>8.2400000000000001E-2</v>
      </c>
    </row>
    <row r="231" spans="1:10" x14ac:dyDescent="0.3">
      <c r="A231" t="s">
        <v>31</v>
      </c>
      <c r="B231">
        <v>55025762</v>
      </c>
      <c r="C231" t="s">
        <v>11</v>
      </c>
      <c r="D231" t="s">
        <v>12</v>
      </c>
      <c r="E231" t="s">
        <v>443</v>
      </c>
      <c r="F231" t="str">
        <f t="shared" si="6"/>
        <v>1821</v>
      </c>
      <c r="G231" t="str">
        <f t="shared" si="7"/>
        <v>1714</v>
      </c>
      <c r="H231" t="s">
        <v>34</v>
      </c>
      <c r="I231" t="s">
        <v>444</v>
      </c>
      <c r="J231">
        <v>0.11759999999999993</v>
      </c>
    </row>
    <row r="232" spans="1:10" x14ac:dyDescent="0.3">
      <c r="A232" t="s">
        <v>32</v>
      </c>
      <c r="B232">
        <v>29912993</v>
      </c>
      <c r="C232" t="s">
        <v>10</v>
      </c>
      <c r="D232" t="s">
        <v>9</v>
      </c>
      <c r="E232" t="s">
        <v>445</v>
      </c>
      <c r="F232" t="str">
        <f t="shared" si="6"/>
        <v>1654</v>
      </c>
      <c r="G232" t="str">
        <f t="shared" si="7"/>
        <v>1590</v>
      </c>
      <c r="H232" t="s">
        <v>34</v>
      </c>
      <c r="I232" t="s">
        <v>446</v>
      </c>
      <c r="J232">
        <v>7.7399999999999913E-2</v>
      </c>
    </row>
    <row r="233" spans="1:10" x14ac:dyDescent="0.3">
      <c r="A233" t="s">
        <v>32</v>
      </c>
      <c r="B233">
        <v>29916963</v>
      </c>
      <c r="C233" t="s">
        <v>11</v>
      </c>
      <c r="D233" t="s">
        <v>12</v>
      </c>
      <c r="E233" t="s">
        <v>447</v>
      </c>
      <c r="F233" t="str">
        <f t="shared" si="6"/>
        <v>1907</v>
      </c>
      <c r="G233" t="str">
        <f t="shared" si="7"/>
        <v>1825</v>
      </c>
      <c r="H233" t="s">
        <v>34</v>
      </c>
      <c r="I233" t="s">
        <v>448</v>
      </c>
      <c r="J233">
        <v>8.6000000000000076E-2</v>
      </c>
    </row>
    <row r="234" spans="1:10" x14ac:dyDescent="0.3">
      <c r="A234" t="s">
        <v>32</v>
      </c>
      <c r="B234">
        <v>29925221</v>
      </c>
      <c r="C234" t="s">
        <v>10</v>
      </c>
      <c r="D234" t="s">
        <v>9</v>
      </c>
      <c r="E234" t="s">
        <v>449</v>
      </c>
      <c r="F234" t="str">
        <f t="shared" si="6"/>
        <v>2239</v>
      </c>
      <c r="G234" t="str">
        <f t="shared" si="7"/>
        <v>2131</v>
      </c>
      <c r="H234" t="s">
        <v>34</v>
      </c>
      <c r="I234" t="s">
        <v>450</v>
      </c>
      <c r="J234">
        <v>9.6400000000000041E-2</v>
      </c>
    </row>
    <row r="235" spans="1:10" x14ac:dyDescent="0.3">
      <c r="A235" t="s">
        <v>32</v>
      </c>
      <c r="B235">
        <v>41569609</v>
      </c>
      <c r="C235" t="s">
        <v>10</v>
      </c>
      <c r="D235" t="s">
        <v>9</v>
      </c>
      <c r="E235" t="s">
        <v>451</v>
      </c>
      <c r="F235" t="str">
        <f t="shared" si="6"/>
        <v>1356</v>
      </c>
      <c r="G235" t="str">
        <f t="shared" si="7"/>
        <v>62</v>
      </c>
      <c r="H235" t="s">
        <v>39</v>
      </c>
      <c r="I235" t="s">
        <v>452</v>
      </c>
      <c r="J235">
        <v>9.1399999999999995E-2</v>
      </c>
    </row>
    <row r="236" spans="1:10" x14ac:dyDescent="0.3">
      <c r="A236" t="s">
        <v>32</v>
      </c>
      <c r="B236">
        <v>44283440</v>
      </c>
      <c r="C236" t="s">
        <v>11</v>
      </c>
      <c r="D236" t="s">
        <v>12</v>
      </c>
      <c r="E236" t="s">
        <v>453</v>
      </c>
      <c r="F236" t="str">
        <f t="shared" si="6"/>
        <v>2485</v>
      </c>
      <c r="G236" t="str">
        <f t="shared" si="7"/>
        <v>135</v>
      </c>
      <c r="H236" t="s">
        <v>39</v>
      </c>
      <c r="I236" t="s">
        <v>454</v>
      </c>
      <c r="J236">
        <v>0.1086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workbookViewId="0">
      <selection activeCell="M8" sqref="M8"/>
    </sheetView>
  </sheetViews>
  <sheetFormatPr defaultRowHeight="14" x14ac:dyDescent="0.3"/>
  <cols>
    <col min="1" max="1" width="7.6640625" bestFit="1" customWidth="1"/>
    <col min="2" max="2" width="10.1640625" bestFit="1" customWidth="1"/>
    <col min="3" max="3" width="4" bestFit="1" customWidth="1"/>
    <col min="4" max="4" width="4.08203125" bestFit="1" customWidth="1"/>
    <col min="5" max="5" width="41.1640625" bestFit="1" customWidth="1"/>
    <col min="6" max="6" width="11.75" customWidth="1"/>
    <col min="7" max="7" width="13.58203125" customWidth="1"/>
    <col min="8" max="8" width="8.83203125" bestFit="1" customWidth="1"/>
    <col min="9" max="9" width="6.58203125" bestFit="1" customWidth="1"/>
    <col min="10" max="10" width="11.1640625" bestFit="1" customWidth="1"/>
    <col min="13" max="13" width="18.08203125" bestFit="1" customWidth="1"/>
    <col min="14" max="15" width="12.33203125" bestFit="1" customWidth="1"/>
  </cols>
  <sheetData>
    <row r="1" spans="1:15" x14ac:dyDescent="0.3">
      <c r="A1" t="s">
        <v>458</v>
      </c>
      <c r="B1" t="s">
        <v>459</v>
      </c>
      <c r="C1" t="s">
        <v>460</v>
      </c>
      <c r="D1" t="s">
        <v>461</v>
      </c>
      <c r="E1" t="s">
        <v>462</v>
      </c>
      <c r="F1" t="s">
        <v>465</v>
      </c>
      <c r="G1" t="s">
        <v>467</v>
      </c>
      <c r="H1" t="s">
        <v>463</v>
      </c>
      <c r="I1" t="s">
        <v>6</v>
      </c>
      <c r="J1" t="s">
        <v>7</v>
      </c>
      <c r="M1" t="s">
        <v>455</v>
      </c>
      <c r="N1" t="s">
        <v>456</v>
      </c>
      <c r="O1" t="s">
        <v>457</v>
      </c>
    </row>
    <row r="2" spans="1:15" x14ac:dyDescent="0.3">
      <c r="A2" t="s">
        <v>8</v>
      </c>
      <c r="B2">
        <v>17409017</v>
      </c>
      <c r="C2" t="s">
        <v>11</v>
      </c>
      <c r="D2" t="s">
        <v>12</v>
      </c>
      <c r="E2" t="s">
        <v>38</v>
      </c>
      <c r="F2" t="str">
        <f>MID(E2, FIND(":", E2) + 1, FIND(":", E2, FIND(":", E2) + 1) - FIND(":", E2) - 1)</f>
        <v>2394</v>
      </c>
      <c r="G2" t="str">
        <f>MID(E2, FIND(":", E2, FIND(":", E2) + 1) + 1, FIND(":", E2, FIND(":", E2, FIND(":", E2) + 1) + 1) - FIND(":", E2, FIND(":", E2) + 1) - 1)</f>
        <v>116</v>
      </c>
      <c r="H2" t="s">
        <v>39</v>
      </c>
      <c r="I2" t="s">
        <v>40</v>
      </c>
      <c r="J2">
        <v>9.7000000000000003E-2</v>
      </c>
      <c r="M2">
        <f>AVERAGE(J2:J123)</f>
        <v>9.5124590163934444E-2</v>
      </c>
      <c r="N2">
        <f>_xlfn.STDEV.S(J2:J123)</f>
        <v>1.740901880581033E-2</v>
      </c>
      <c r="O2">
        <f>N2/M2</f>
        <v>0.18301281273126355</v>
      </c>
    </row>
    <row r="3" spans="1:15" x14ac:dyDescent="0.3">
      <c r="A3" t="s">
        <v>8</v>
      </c>
      <c r="B3">
        <v>17413121</v>
      </c>
      <c r="C3" t="s">
        <v>12</v>
      </c>
      <c r="D3" t="s">
        <v>10</v>
      </c>
      <c r="E3" t="s">
        <v>41</v>
      </c>
      <c r="F3" t="str">
        <f t="shared" ref="F3:F66" si="0">MID(E3, FIND(":", E3) + 1, FIND(":", E3, FIND(":", E3) + 1) - FIND(":", E3) - 1)</f>
        <v>2040</v>
      </c>
      <c r="G3" t="str">
        <f t="shared" ref="G3:G66" si="1">MID(E3, FIND(":", E3, FIND(":", E3) + 1) + 1, FIND(":", E3, FIND(":", E3, FIND(":", E3) + 1) + 1) - FIND(":", E3, FIND(":", E3) + 1) - 1)</f>
        <v>84</v>
      </c>
      <c r="H3" t="s">
        <v>39</v>
      </c>
      <c r="I3" t="s">
        <v>42</v>
      </c>
      <c r="J3">
        <v>8.2400000000000001E-2</v>
      </c>
    </row>
    <row r="4" spans="1:15" x14ac:dyDescent="0.3">
      <c r="A4" t="s">
        <v>8</v>
      </c>
      <c r="B4">
        <v>84864256</v>
      </c>
      <c r="C4" t="s">
        <v>11</v>
      </c>
      <c r="D4" t="s">
        <v>10</v>
      </c>
      <c r="E4" t="s">
        <v>51</v>
      </c>
      <c r="F4" t="str">
        <f t="shared" si="0"/>
        <v>1724</v>
      </c>
      <c r="G4" t="str">
        <f t="shared" si="1"/>
        <v>77</v>
      </c>
      <c r="H4" t="s">
        <v>39</v>
      </c>
      <c r="I4" t="s">
        <v>52</v>
      </c>
      <c r="J4">
        <v>8.9399999999999993E-2</v>
      </c>
    </row>
    <row r="5" spans="1:15" x14ac:dyDescent="0.3">
      <c r="A5" t="s">
        <v>8</v>
      </c>
      <c r="B5">
        <v>86621992</v>
      </c>
      <c r="C5" t="s">
        <v>10</v>
      </c>
      <c r="D5" t="s">
        <v>12</v>
      </c>
      <c r="E5" t="s">
        <v>53</v>
      </c>
      <c r="F5" t="str">
        <f t="shared" si="0"/>
        <v>2012</v>
      </c>
      <c r="G5" t="str">
        <f t="shared" si="1"/>
        <v>101</v>
      </c>
      <c r="H5" t="s">
        <v>39</v>
      </c>
      <c r="I5" t="s">
        <v>54</v>
      </c>
      <c r="J5">
        <v>0.1004</v>
      </c>
    </row>
    <row r="6" spans="1:15" x14ac:dyDescent="0.3">
      <c r="A6" t="s">
        <v>8</v>
      </c>
      <c r="B6">
        <v>159283494</v>
      </c>
      <c r="C6" t="s">
        <v>9</v>
      </c>
      <c r="D6" t="s">
        <v>10</v>
      </c>
      <c r="E6" t="s">
        <v>59</v>
      </c>
      <c r="F6" t="str">
        <f t="shared" si="0"/>
        <v>1713</v>
      </c>
      <c r="G6" t="str">
        <f t="shared" si="1"/>
        <v>109</v>
      </c>
      <c r="H6" t="s">
        <v>39</v>
      </c>
      <c r="I6" t="s">
        <v>60</v>
      </c>
      <c r="J6">
        <v>0.12720000000000001</v>
      </c>
    </row>
    <row r="7" spans="1:15" x14ac:dyDescent="0.3">
      <c r="A7" t="s">
        <v>8</v>
      </c>
      <c r="B7">
        <v>165377552</v>
      </c>
      <c r="C7" t="s">
        <v>11</v>
      </c>
      <c r="D7" t="s">
        <v>12</v>
      </c>
      <c r="E7" t="s">
        <v>61</v>
      </c>
      <c r="F7" t="str">
        <f t="shared" si="0"/>
        <v>1729</v>
      </c>
      <c r="G7" t="str">
        <f t="shared" si="1"/>
        <v>73</v>
      </c>
      <c r="H7" t="s">
        <v>39</v>
      </c>
      <c r="I7" t="s">
        <v>62</v>
      </c>
      <c r="J7">
        <v>8.4400000000000003E-2</v>
      </c>
    </row>
    <row r="8" spans="1:15" x14ac:dyDescent="0.3">
      <c r="A8" t="s">
        <v>8</v>
      </c>
      <c r="B8">
        <v>204413297</v>
      </c>
      <c r="C8" t="s">
        <v>10</v>
      </c>
      <c r="D8" t="s">
        <v>9</v>
      </c>
      <c r="E8" t="s">
        <v>71</v>
      </c>
      <c r="F8" t="str">
        <f t="shared" si="0"/>
        <v>2234</v>
      </c>
      <c r="G8" t="str">
        <f t="shared" si="1"/>
        <v>64</v>
      </c>
      <c r="H8" t="s">
        <v>39</v>
      </c>
      <c r="I8" t="s">
        <v>72</v>
      </c>
      <c r="J8">
        <v>5.7200000000000001E-2</v>
      </c>
    </row>
    <row r="9" spans="1:15" x14ac:dyDescent="0.3">
      <c r="A9" t="s">
        <v>8</v>
      </c>
      <c r="B9">
        <v>232574921</v>
      </c>
      <c r="C9" t="s">
        <v>9</v>
      </c>
      <c r="D9" t="s">
        <v>10</v>
      </c>
      <c r="E9" t="s">
        <v>81</v>
      </c>
      <c r="F9" t="str">
        <f t="shared" si="0"/>
        <v>2084</v>
      </c>
      <c r="G9" t="str">
        <f t="shared" si="1"/>
        <v>95</v>
      </c>
      <c r="H9" t="s">
        <v>39</v>
      </c>
      <c r="I9" t="s">
        <v>82</v>
      </c>
      <c r="J9">
        <v>9.1200000000000003E-2</v>
      </c>
    </row>
    <row r="10" spans="1:15" x14ac:dyDescent="0.3">
      <c r="A10" t="s">
        <v>8</v>
      </c>
      <c r="B10">
        <v>232581247</v>
      </c>
      <c r="C10" t="s">
        <v>10</v>
      </c>
      <c r="D10" t="s">
        <v>11</v>
      </c>
      <c r="E10" t="s">
        <v>83</v>
      </c>
      <c r="F10" t="str">
        <f t="shared" si="0"/>
        <v>2162</v>
      </c>
      <c r="G10" t="str">
        <f t="shared" si="1"/>
        <v>88</v>
      </c>
      <c r="H10" t="s">
        <v>39</v>
      </c>
      <c r="I10" t="s">
        <v>84</v>
      </c>
      <c r="J10">
        <v>8.14E-2</v>
      </c>
    </row>
    <row r="11" spans="1:15" x14ac:dyDescent="0.3">
      <c r="A11" t="s">
        <v>13</v>
      </c>
      <c r="B11">
        <v>3599700</v>
      </c>
      <c r="C11" t="s">
        <v>11</v>
      </c>
      <c r="D11" t="s">
        <v>9</v>
      </c>
      <c r="E11" t="s">
        <v>85</v>
      </c>
      <c r="F11" t="str">
        <f t="shared" si="0"/>
        <v>1149</v>
      </c>
      <c r="G11" t="str">
        <f t="shared" si="1"/>
        <v>70</v>
      </c>
      <c r="H11" t="s">
        <v>39</v>
      </c>
      <c r="I11" t="s">
        <v>86</v>
      </c>
      <c r="J11">
        <v>0.12180000000000001</v>
      </c>
    </row>
    <row r="12" spans="1:15" x14ac:dyDescent="0.3">
      <c r="A12" t="s">
        <v>13</v>
      </c>
      <c r="B12">
        <v>23862187</v>
      </c>
      <c r="C12" t="s">
        <v>10</v>
      </c>
      <c r="D12" t="s">
        <v>11</v>
      </c>
      <c r="E12" t="s">
        <v>87</v>
      </c>
      <c r="F12" t="str">
        <f t="shared" si="0"/>
        <v>2193</v>
      </c>
      <c r="G12" t="str">
        <f t="shared" si="1"/>
        <v>99</v>
      </c>
      <c r="H12" t="s">
        <v>39</v>
      </c>
      <c r="I12" t="s">
        <v>88</v>
      </c>
      <c r="J12">
        <v>9.0200000000000002E-2</v>
      </c>
    </row>
    <row r="13" spans="1:15" x14ac:dyDescent="0.3">
      <c r="A13" t="s">
        <v>13</v>
      </c>
      <c r="B13">
        <v>29240005</v>
      </c>
      <c r="C13" t="s">
        <v>9</v>
      </c>
      <c r="D13" t="s">
        <v>10</v>
      </c>
      <c r="E13" t="s">
        <v>89</v>
      </c>
      <c r="F13" t="str">
        <f t="shared" si="0"/>
        <v>1584</v>
      </c>
      <c r="G13" t="str">
        <f t="shared" si="1"/>
        <v>77</v>
      </c>
      <c r="H13" t="s">
        <v>39</v>
      </c>
      <c r="I13" t="s">
        <v>90</v>
      </c>
      <c r="J13">
        <v>9.7199999999999995E-2</v>
      </c>
    </row>
    <row r="14" spans="1:15" x14ac:dyDescent="0.3">
      <c r="A14" t="s">
        <v>13</v>
      </c>
      <c r="B14">
        <v>74595014</v>
      </c>
      <c r="C14" t="s">
        <v>11</v>
      </c>
      <c r="D14" t="s">
        <v>12</v>
      </c>
      <c r="E14" t="s">
        <v>93</v>
      </c>
      <c r="F14" t="str">
        <f t="shared" si="0"/>
        <v>2179</v>
      </c>
      <c r="G14" t="str">
        <f t="shared" si="1"/>
        <v>82</v>
      </c>
      <c r="H14" t="s">
        <v>39</v>
      </c>
      <c r="I14" t="s">
        <v>94</v>
      </c>
      <c r="J14">
        <v>7.5200000000000003E-2</v>
      </c>
    </row>
    <row r="15" spans="1:15" x14ac:dyDescent="0.3">
      <c r="A15" t="s">
        <v>13</v>
      </c>
      <c r="B15">
        <v>75113572</v>
      </c>
      <c r="C15" t="s">
        <v>11</v>
      </c>
      <c r="D15" t="s">
        <v>12</v>
      </c>
      <c r="E15" t="s">
        <v>95</v>
      </c>
      <c r="F15" t="str">
        <f t="shared" si="0"/>
        <v>1918</v>
      </c>
      <c r="G15" t="str">
        <f t="shared" si="1"/>
        <v>72</v>
      </c>
      <c r="H15" t="s">
        <v>39</v>
      </c>
      <c r="I15" t="s">
        <v>96</v>
      </c>
      <c r="J15">
        <v>7.4999999999999997E-2</v>
      </c>
    </row>
    <row r="16" spans="1:15" x14ac:dyDescent="0.3">
      <c r="A16" t="s">
        <v>13</v>
      </c>
      <c r="B16">
        <v>75115108</v>
      </c>
      <c r="C16" t="s">
        <v>12</v>
      </c>
      <c r="D16" t="s">
        <v>11</v>
      </c>
      <c r="E16" t="s">
        <v>97</v>
      </c>
      <c r="F16" t="str">
        <f t="shared" si="0"/>
        <v>1637</v>
      </c>
      <c r="G16" t="str">
        <f t="shared" si="1"/>
        <v>64</v>
      </c>
      <c r="H16" t="s">
        <v>39</v>
      </c>
      <c r="I16" t="s">
        <v>98</v>
      </c>
      <c r="J16">
        <v>7.8200000000000006E-2</v>
      </c>
    </row>
    <row r="17" spans="1:10" x14ac:dyDescent="0.3">
      <c r="A17" t="s">
        <v>13</v>
      </c>
      <c r="B17">
        <v>88874891</v>
      </c>
      <c r="C17" t="s">
        <v>10</v>
      </c>
      <c r="D17" t="s">
        <v>12</v>
      </c>
      <c r="E17" t="s">
        <v>99</v>
      </c>
      <c r="F17" t="str">
        <f t="shared" si="0"/>
        <v>1581</v>
      </c>
      <c r="G17" t="str">
        <f t="shared" si="1"/>
        <v>87</v>
      </c>
      <c r="H17" t="s">
        <v>39</v>
      </c>
      <c r="I17" t="s">
        <v>100</v>
      </c>
      <c r="J17">
        <v>0.11</v>
      </c>
    </row>
    <row r="18" spans="1:10" x14ac:dyDescent="0.3">
      <c r="A18" t="s">
        <v>13</v>
      </c>
      <c r="B18">
        <v>170082013</v>
      </c>
      <c r="C18" t="s">
        <v>12</v>
      </c>
      <c r="D18" t="s">
        <v>11</v>
      </c>
      <c r="E18" t="s">
        <v>113</v>
      </c>
      <c r="F18" t="str">
        <f t="shared" si="0"/>
        <v>1654</v>
      </c>
      <c r="G18" t="str">
        <f t="shared" si="1"/>
        <v>64</v>
      </c>
      <c r="H18" t="s">
        <v>39</v>
      </c>
      <c r="I18" t="s">
        <v>114</v>
      </c>
      <c r="J18">
        <v>7.7399999999999997E-2</v>
      </c>
    </row>
    <row r="19" spans="1:10" x14ac:dyDescent="0.3">
      <c r="A19" t="s">
        <v>13</v>
      </c>
      <c r="B19">
        <v>170092395</v>
      </c>
      <c r="C19" t="s">
        <v>12</v>
      </c>
      <c r="D19" t="s">
        <v>11</v>
      </c>
      <c r="E19" t="s">
        <v>115</v>
      </c>
      <c r="F19" t="str">
        <f t="shared" si="0"/>
        <v>1862</v>
      </c>
      <c r="G19" t="str">
        <f t="shared" si="1"/>
        <v>85</v>
      </c>
      <c r="H19" t="s">
        <v>39</v>
      </c>
      <c r="I19" t="s">
        <v>82</v>
      </c>
      <c r="J19">
        <v>9.1200000000000003E-2</v>
      </c>
    </row>
    <row r="20" spans="1:10" x14ac:dyDescent="0.3">
      <c r="A20" t="s">
        <v>13</v>
      </c>
      <c r="B20">
        <v>170103336</v>
      </c>
      <c r="C20" t="s">
        <v>9</v>
      </c>
      <c r="D20" t="s">
        <v>10</v>
      </c>
      <c r="E20" t="s">
        <v>116</v>
      </c>
      <c r="F20" t="str">
        <f t="shared" si="0"/>
        <v>1648</v>
      </c>
      <c r="G20" t="str">
        <f t="shared" si="1"/>
        <v>67</v>
      </c>
      <c r="H20" t="s">
        <v>39</v>
      </c>
      <c r="I20" t="s">
        <v>84</v>
      </c>
      <c r="J20">
        <v>8.14E-2</v>
      </c>
    </row>
    <row r="21" spans="1:10" x14ac:dyDescent="0.3">
      <c r="A21" t="s">
        <v>13</v>
      </c>
      <c r="B21">
        <v>174097106</v>
      </c>
      <c r="C21" t="s">
        <v>12</v>
      </c>
      <c r="D21" t="s">
        <v>11</v>
      </c>
      <c r="E21" t="s">
        <v>117</v>
      </c>
      <c r="F21" t="str">
        <f t="shared" si="0"/>
        <v>1719</v>
      </c>
      <c r="G21" t="str">
        <f t="shared" si="1"/>
        <v>73</v>
      </c>
      <c r="H21" t="s">
        <v>39</v>
      </c>
      <c r="I21" t="s">
        <v>118</v>
      </c>
      <c r="J21">
        <v>8.5000000000000006E-2</v>
      </c>
    </row>
    <row r="22" spans="1:10" x14ac:dyDescent="0.3">
      <c r="A22" t="s">
        <v>13</v>
      </c>
      <c r="B22">
        <v>209358027</v>
      </c>
      <c r="C22" t="s">
        <v>10</v>
      </c>
      <c r="D22" t="s">
        <v>9</v>
      </c>
      <c r="E22" t="s">
        <v>119</v>
      </c>
      <c r="F22" t="str">
        <f t="shared" si="0"/>
        <v>1580</v>
      </c>
      <c r="G22" t="str">
        <f t="shared" si="1"/>
        <v>88</v>
      </c>
      <c r="H22" t="s">
        <v>39</v>
      </c>
      <c r="I22" t="s">
        <v>120</v>
      </c>
      <c r="J22">
        <v>0.1114</v>
      </c>
    </row>
    <row r="23" spans="1:10" x14ac:dyDescent="0.3">
      <c r="A23" t="s">
        <v>13</v>
      </c>
      <c r="B23">
        <v>231331896</v>
      </c>
      <c r="C23" t="s">
        <v>11</v>
      </c>
      <c r="D23" t="s">
        <v>12</v>
      </c>
      <c r="E23" t="s">
        <v>121</v>
      </c>
      <c r="F23" t="str">
        <f t="shared" si="0"/>
        <v>2202</v>
      </c>
      <c r="G23" t="str">
        <f t="shared" si="1"/>
        <v>98</v>
      </c>
      <c r="H23" t="s">
        <v>39</v>
      </c>
      <c r="I23" t="s">
        <v>122</v>
      </c>
      <c r="J23">
        <v>8.8999999999999996E-2</v>
      </c>
    </row>
    <row r="24" spans="1:10" x14ac:dyDescent="0.3">
      <c r="A24" t="s">
        <v>14</v>
      </c>
      <c r="B24">
        <v>4842231</v>
      </c>
      <c r="C24" t="s">
        <v>10</v>
      </c>
      <c r="D24" t="s">
        <v>9</v>
      </c>
      <c r="E24" t="s">
        <v>125</v>
      </c>
      <c r="F24" t="str">
        <f t="shared" si="0"/>
        <v>1599</v>
      </c>
      <c r="G24" t="str">
        <f t="shared" si="1"/>
        <v>94</v>
      </c>
      <c r="H24" t="s">
        <v>39</v>
      </c>
      <c r="I24" t="s">
        <v>126</v>
      </c>
      <c r="J24">
        <v>0.1176</v>
      </c>
    </row>
    <row r="25" spans="1:10" x14ac:dyDescent="0.3">
      <c r="A25" t="s">
        <v>14</v>
      </c>
      <c r="B25">
        <v>100277476</v>
      </c>
      <c r="C25" t="s">
        <v>11</v>
      </c>
      <c r="D25" t="s">
        <v>10</v>
      </c>
      <c r="E25" t="s">
        <v>137</v>
      </c>
      <c r="F25" t="str">
        <f t="shared" si="0"/>
        <v>1850</v>
      </c>
      <c r="G25" t="str">
        <f t="shared" si="1"/>
        <v>90</v>
      </c>
      <c r="H25" t="s">
        <v>39</v>
      </c>
      <c r="I25" t="s">
        <v>90</v>
      </c>
      <c r="J25">
        <v>9.7199999999999995E-2</v>
      </c>
    </row>
    <row r="26" spans="1:10" x14ac:dyDescent="0.3">
      <c r="A26" t="s">
        <v>14</v>
      </c>
      <c r="B26">
        <v>124374405</v>
      </c>
      <c r="C26" t="s">
        <v>12</v>
      </c>
      <c r="D26" t="s">
        <v>10</v>
      </c>
      <c r="E26" t="s">
        <v>142</v>
      </c>
      <c r="F26" t="str">
        <f t="shared" si="0"/>
        <v>1596</v>
      </c>
      <c r="G26" t="str">
        <f t="shared" si="1"/>
        <v>92</v>
      </c>
      <c r="H26" t="s">
        <v>39</v>
      </c>
      <c r="I26" t="s">
        <v>143</v>
      </c>
      <c r="J26">
        <v>0.1152</v>
      </c>
    </row>
    <row r="27" spans="1:10" x14ac:dyDescent="0.3">
      <c r="A27" t="s">
        <v>14</v>
      </c>
      <c r="B27">
        <v>133108978</v>
      </c>
      <c r="C27" t="s">
        <v>12</v>
      </c>
      <c r="D27" t="s">
        <v>11</v>
      </c>
      <c r="E27" t="s">
        <v>145</v>
      </c>
      <c r="F27" t="str">
        <f t="shared" si="0"/>
        <v>1767</v>
      </c>
      <c r="G27" t="str">
        <f t="shared" si="1"/>
        <v>71</v>
      </c>
      <c r="H27" t="s">
        <v>39</v>
      </c>
      <c r="I27" t="s">
        <v>146</v>
      </c>
      <c r="J27">
        <v>8.0399999999999999E-2</v>
      </c>
    </row>
    <row r="28" spans="1:10" x14ac:dyDescent="0.3">
      <c r="A28" t="s">
        <v>14</v>
      </c>
      <c r="B28">
        <v>140998214</v>
      </c>
      <c r="C28" t="s">
        <v>11</v>
      </c>
      <c r="D28" t="s">
        <v>12</v>
      </c>
      <c r="E28" t="s">
        <v>147</v>
      </c>
      <c r="F28" t="str">
        <f t="shared" si="0"/>
        <v>1933</v>
      </c>
      <c r="G28" t="str">
        <f t="shared" si="1"/>
        <v>82</v>
      </c>
      <c r="H28" t="s">
        <v>39</v>
      </c>
      <c r="I28" t="s">
        <v>148</v>
      </c>
      <c r="J28">
        <v>8.48E-2</v>
      </c>
    </row>
    <row r="29" spans="1:10" x14ac:dyDescent="0.3">
      <c r="A29" t="s">
        <v>14</v>
      </c>
      <c r="B29">
        <v>184075047</v>
      </c>
      <c r="C29" t="s">
        <v>12</v>
      </c>
      <c r="D29" t="s">
        <v>11</v>
      </c>
      <c r="E29" t="s">
        <v>151</v>
      </c>
      <c r="F29" t="str">
        <f t="shared" si="0"/>
        <v>1853</v>
      </c>
      <c r="G29" t="str">
        <f t="shared" si="1"/>
        <v>95</v>
      </c>
      <c r="H29" t="s">
        <v>39</v>
      </c>
      <c r="I29" t="s">
        <v>152</v>
      </c>
      <c r="J29">
        <v>0.1026</v>
      </c>
    </row>
    <row r="30" spans="1:10" x14ac:dyDescent="0.3">
      <c r="A30" t="s">
        <v>14</v>
      </c>
      <c r="B30">
        <v>189604149</v>
      </c>
      <c r="C30" t="s">
        <v>9</v>
      </c>
      <c r="D30" t="s">
        <v>11</v>
      </c>
      <c r="E30" t="s">
        <v>153</v>
      </c>
      <c r="F30" t="str">
        <f t="shared" si="0"/>
        <v>1192</v>
      </c>
      <c r="G30" t="str">
        <f t="shared" si="1"/>
        <v>64</v>
      </c>
      <c r="H30" t="s">
        <v>39</v>
      </c>
      <c r="I30" t="s">
        <v>154</v>
      </c>
      <c r="J30">
        <v>0.1074</v>
      </c>
    </row>
    <row r="31" spans="1:10" x14ac:dyDescent="0.3">
      <c r="A31" t="s">
        <v>16</v>
      </c>
      <c r="B31">
        <v>54603822</v>
      </c>
      <c r="C31" t="s">
        <v>9</v>
      </c>
      <c r="D31" t="s">
        <v>10</v>
      </c>
      <c r="E31" t="s">
        <v>164</v>
      </c>
      <c r="F31" t="str">
        <f t="shared" si="0"/>
        <v>511</v>
      </c>
      <c r="G31" t="str">
        <f t="shared" si="1"/>
        <v>23</v>
      </c>
      <c r="H31" t="s">
        <v>39</v>
      </c>
      <c r="I31" t="s">
        <v>165</v>
      </c>
      <c r="J31">
        <v>0.09</v>
      </c>
    </row>
    <row r="32" spans="1:10" x14ac:dyDescent="0.3">
      <c r="A32" t="s">
        <v>16</v>
      </c>
      <c r="B32">
        <v>79375724</v>
      </c>
      <c r="C32" t="s">
        <v>11</v>
      </c>
      <c r="D32" t="s">
        <v>10</v>
      </c>
      <c r="E32" t="s">
        <v>168</v>
      </c>
      <c r="F32" t="str">
        <f t="shared" si="0"/>
        <v>2605</v>
      </c>
      <c r="G32" t="str">
        <f t="shared" si="1"/>
        <v>102</v>
      </c>
      <c r="H32" t="s">
        <v>39</v>
      </c>
      <c r="I32" t="s">
        <v>169</v>
      </c>
      <c r="J32">
        <v>7.8399999999999997E-2</v>
      </c>
    </row>
    <row r="33" spans="1:10" x14ac:dyDescent="0.3">
      <c r="A33" t="s">
        <v>16</v>
      </c>
      <c r="B33">
        <v>126887569</v>
      </c>
      <c r="C33" t="s">
        <v>11</v>
      </c>
      <c r="D33" t="s">
        <v>12</v>
      </c>
      <c r="E33" t="s">
        <v>170</v>
      </c>
      <c r="F33" t="str">
        <f t="shared" si="0"/>
        <v>2132</v>
      </c>
      <c r="G33" t="str">
        <f t="shared" si="1"/>
        <v>75</v>
      </c>
      <c r="H33" t="s">
        <v>39</v>
      </c>
      <c r="I33" t="s">
        <v>171</v>
      </c>
      <c r="J33">
        <v>7.0400000000000004E-2</v>
      </c>
    </row>
    <row r="34" spans="1:10" x14ac:dyDescent="0.3">
      <c r="A34" t="s">
        <v>16</v>
      </c>
      <c r="B34">
        <v>126889640</v>
      </c>
      <c r="C34" t="s">
        <v>12</v>
      </c>
      <c r="D34" t="s">
        <v>11</v>
      </c>
      <c r="E34" t="s">
        <v>172</v>
      </c>
      <c r="F34" t="str">
        <f t="shared" si="0"/>
        <v>1745</v>
      </c>
      <c r="G34" t="str">
        <f t="shared" si="1"/>
        <v>80</v>
      </c>
      <c r="H34" t="s">
        <v>39</v>
      </c>
      <c r="I34" t="s">
        <v>173</v>
      </c>
      <c r="J34">
        <v>9.1600000000000001E-2</v>
      </c>
    </row>
    <row r="35" spans="1:10" x14ac:dyDescent="0.3">
      <c r="A35" t="s">
        <v>16</v>
      </c>
      <c r="B35">
        <v>136969793</v>
      </c>
      <c r="C35" t="s">
        <v>10</v>
      </c>
      <c r="D35" t="s">
        <v>9</v>
      </c>
      <c r="E35" t="s">
        <v>178</v>
      </c>
      <c r="F35" t="str">
        <f t="shared" si="0"/>
        <v>1854</v>
      </c>
      <c r="G35" t="str">
        <f t="shared" si="1"/>
        <v>83</v>
      </c>
      <c r="H35" t="s">
        <v>39</v>
      </c>
      <c r="I35" t="s">
        <v>179</v>
      </c>
      <c r="J35">
        <v>8.9599999999999999E-2</v>
      </c>
    </row>
    <row r="36" spans="1:10" x14ac:dyDescent="0.3">
      <c r="A36" t="s">
        <v>16</v>
      </c>
      <c r="B36">
        <v>168250350</v>
      </c>
      <c r="C36" t="s">
        <v>10</v>
      </c>
      <c r="D36" t="s">
        <v>11</v>
      </c>
      <c r="E36" t="s">
        <v>184</v>
      </c>
      <c r="F36" t="str">
        <f t="shared" si="0"/>
        <v>2415</v>
      </c>
      <c r="G36" t="str">
        <f t="shared" si="1"/>
        <v>112</v>
      </c>
      <c r="H36" t="s">
        <v>39</v>
      </c>
      <c r="I36" t="s">
        <v>185</v>
      </c>
      <c r="J36">
        <v>9.2799999999999994E-2</v>
      </c>
    </row>
    <row r="37" spans="1:10" x14ac:dyDescent="0.3">
      <c r="A37" t="s">
        <v>16</v>
      </c>
      <c r="B37">
        <v>175998208</v>
      </c>
      <c r="C37" t="s">
        <v>9</v>
      </c>
      <c r="D37" t="s">
        <v>11</v>
      </c>
      <c r="E37" t="s">
        <v>186</v>
      </c>
      <c r="F37" t="str">
        <f t="shared" si="0"/>
        <v>1516</v>
      </c>
      <c r="G37" t="str">
        <f t="shared" si="1"/>
        <v>84</v>
      </c>
      <c r="H37" t="s">
        <v>39</v>
      </c>
      <c r="I37" t="s">
        <v>187</v>
      </c>
      <c r="J37">
        <v>0.1108</v>
      </c>
    </row>
    <row r="38" spans="1:10" x14ac:dyDescent="0.3">
      <c r="A38" t="s">
        <v>17</v>
      </c>
      <c r="B38">
        <v>564145</v>
      </c>
      <c r="C38" t="s">
        <v>12</v>
      </c>
      <c r="D38" t="s">
        <v>11</v>
      </c>
      <c r="E38" t="s">
        <v>190</v>
      </c>
      <c r="F38" t="str">
        <f t="shared" si="0"/>
        <v>1594</v>
      </c>
      <c r="G38" t="str">
        <f t="shared" si="1"/>
        <v>78</v>
      </c>
      <c r="H38" t="s">
        <v>39</v>
      </c>
      <c r="I38" t="s">
        <v>191</v>
      </c>
      <c r="J38">
        <v>9.7799999999999998E-2</v>
      </c>
    </row>
    <row r="39" spans="1:10" x14ac:dyDescent="0.3">
      <c r="A39" t="s">
        <v>17</v>
      </c>
      <c r="B39">
        <v>110964409</v>
      </c>
      <c r="C39" t="s">
        <v>11</v>
      </c>
      <c r="D39" t="s">
        <v>12</v>
      </c>
      <c r="E39" t="s">
        <v>197</v>
      </c>
      <c r="F39" t="str">
        <f t="shared" si="0"/>
        <v>1663</v>
      </c>
      <c r="G39" t="str">
        <f t="shared" si="1"/>
        <v>61</v>
      </c>
      <c r="H39" t="s">
        <v>39</v>
      </c>
      <c r="I39" t="s">
        <v>198</v>
      </c>
      <c r="J39">
        <v>7.3400000000000007E-2</v>
      </c>
    </row>
    <row r="40" spans="1:10" x14ac:dyDescent="0.3">
      <c r="A40" t="s">
        <v>17</v>
      </c>
      <c r="B40">
        <v>160858188</v>
      </c>
      <c r="C40" t="s">
        <v>11</v>
      </c>
      <c r="D40" t="s">
        <v>12</v>
      </c>
      <c r="E40" t="s">
        <v>206</v>
      </c>
      <c r="F40" t="str">
        <f t="shared" si="0"/>
        <v>2194</v>
      </c>
      <c r="G40" t="str">
        <f t="shared" si="1"/>
        <v>91</v>
      </c>
      <c r="H40" t="s">
        <v>39</v>
      </c>
      <c r="I40" t="s">
        <v>207</v>
      </c>
      <c r="J40">
        <v>8.3000000000000004E-2</v>
      </c>
    </row>
    <row r="41" spans="1:10" x14ac:dyDescent="0.3">
      <c r="A41" t="s">
        <v>17</v>
      </c>
      <c r="B41">
        <v>167721253</v>
      </c>
      <c r="C41" t="s">
        <v>10</v>
      </c>
      <c r="D41" t="s">
        <v>11</v>
      </c>
      <c r="E41" t="s">
        <v>208</v>
      </c>
      <c r="F41" t="str">
        <f t="shared" si="0"/>
        <v>2494</v>
      </c>
      <c r="G41" t="str">
        <f t="shared" si="1"/>
        <v>120</v>
      </c>
      <c r="H41" t="s">
        <v>39</v>
      </c>
      <c r="I41" t="s">
        <v>209</v>
      </c>
      <c r="J41">
        <v>9.6199999999999994E-2</v>
      </c>
    </row>
    <row r="42" spans="1:10" x14ac:dyDescent="0.3">
      <c r="A42" t="s">
        <v>18</v>
      </c>
      <c r="B42">
        <v>50596864</v>
      </c>
      <c r="C42" t="s">
        <v>10</v>
      </c>
      <c r="D42" t="s">
        <v>9</v>
      </c>
      <c r="E42" t="s">
        <v>215</v>
      </c>
      <c r="F42" t="str">
        <f t="shared" si="0"/>
        <v>1624</v>
      </c>
      <c r="G42" t="str">
        <f t="shared" si="1"/>
        <v>64</v>
      </c>
      <c r="H42" t="s">
        <v>39</v>
      </c>
      <c r="I42" t="s">
        <v>216</v>
      </c>
      <c r="J42">
        <v>7.8799999999999995E-2</v>
      </c>
    </row>
    <row r="43" spans="1:10" x14ac:dyDescent="0.3">
      <c r="A43" t="s">
        <v>18</v>
      </c>
      <c r="B43">
        <v>72891754</v>
      </c>
      <c r="C43" t="s">
        <v>10</v>
      </c>
      <c r="D43" t="s">
        <v>9</v>
      </c>
      <c r="E43" t="s">
        <v>217</v>
      </c>
      <c r="F43" t="str">
        <f t="shared" si="0"/>
        <v>1568</v>
      </c>
      <c r="G43" t="str">
        <f t="shared" si="1"/>
        <v>115</v>
      </c>
      <c r="H43" t="s">
        <v>39</v>
      </c>
      <c r="I43" t="s">
        <v>218</v>
      </c>
      <c r="J43">
        <v>0.14660000000000001</v>
      </c>
    </row>
    <row r="44" spans="1:10" x14ac:dyDescent="0.3">
      <c r="A44" t="s">
        <v>18</v>
      </c>
      <c r="B44">
        <v>124387092</v>
      </c>
      <c r="C44" t="s">
        <v>10</v>
      </c>
      <c r="D44" t="s">
        <v>11</v>
      </c>
      <c r="E44" t="s">
        <v>220</v>
      </c>
      <c r="F44" t="str">
        <f t="shared" si="0"/>
        <v>1977</v>
      </c>
      <c r="G44" t="str">
        <f t="shared" si="1"/>
        <v>84</v>
      </c>
      <c r="H44" t="s">
        <v>39</v>
      </c>
      <c r="I44" t="s">
        <v>118</v>
      </c>
      <c r="J44">
        <v>8.5000000000000006E-2</v>
      </c>
    </row>
    <row r="45" spans="1:10" x14ac:dyDescent="0.3">
      <c r="A45" t="s">
        <v>18</v>
      </c>
      <c r="B45">
        <v>140051848</v>
      </c>
      <c r="C45" t="s">
        <v>10</v>
      </c>
      <c r="D45" t="s">
        <v>9</v>
      </c>
      <c r="E45" t="s">
        <v>221</v>
      </c>
      <c r="F45" t="str">
        <f t="shared" si="0"/>
        <v>1644</v>
      </c>
      <c r="G45" t="str">
        <f t="shared" si="1"/>
        <v>74</v>
      </c>
      <c r="H45" t="s">
        <v>39</v>
      </c>
      <c r="I45" t="s">
        <v>165</v>
      </c>
      <c r="J45">
        <v>0.09</v>
      </c>
    </row>
    <row r="46" spans="1:10" x14ac:dyDescent="0.3">
      <c r="A46" t="s">
        <v>18</v>
      </c>
      <c r="B46">
        <v>158526880</v>
      </c>
      <c r="C46" t="s">
        <v>11</v>
      </c>
      <c r="D46" t="s">
        <v>12</v>
      </c>
      <c r="E46" t="s">
        <v>222</v>
      </c>
      <c r="F46" t="str">
        <f t="shared" si="0"/>
        <v>1637</v>
      </c>
      <c r="G46" t="str">
        <f t="shared" si="1"/>
        <v>95</v>
      </c>
      <c r="H46" t="s">
        <v>39</v>
      </c>
      <c r="I46" t="s">
        <v>223</v>
      </c>
      <c r="J46">
        <v>0.11600000000000001</v>
      </c>
    </row>
    <row r="47" spans="1:10" x14ac:dyDescent="0.3">
      <c r="A47" t="s">
        <v>18</v>
      </c>
      <c r="B47">
        <v>158531692</v>
      </c>
      <c r="C47" t="s">
        <v>10</v>
      </c>
      <c r="D47" t="s">
        <v>9</v>
      </c>
      <c r="E47" t="s">
        <v>224</v>
      </c>
      <c r="F47" t="str">
        <f t="shared" si="0"/>
        <v>2058</v>
      </c>
      <c r="G47" t="str">
        <f t="shared" si="1"/>
        <v>97</v>
      </c>
      <c r="H47" t="s">
        <v>39</v>
      </c>
      <c r="I47" t="s">
        <v>225</v>
      </c>
      <c r="J47">
        <v>9.4200000000000006E-2</v>
      </c>
    </row>
    <row r="48" spans="1:10" x14ac:dyDescent="0.3">
      <c r="A48" t="s">
        <v>18</v>
      </c>
      <c r="B48">
        <v>158536267</v>
      </c>
      <c r="C48" t="s">
        <v>9</v>
      </c>
      <c r="D48" t="s">
        <v>10</v>
      </c>
      <c r="E48" t="s">
        <v>226</v>
      </c>
      <c r="F48" t="str">
        <f t="shared" si="0"/>
        <v>2327</v>
      </c>
      <c r="G48" t="str">
        <f t="shared" si="1"/>
        <v>116</v>
      </c>
      <c r="H48" t="s">
        <v>39</v>
      </c>
      <c r="I48" t="s">
        <v>227</v>
      </c>
      <c r="J48">
        <v>9.9599999999999994E-2</v>
      </c>
    </row>
    <row r="49" spans="1:10" x14ac:dyDescent="0.3">
      <c r="A49" t="s">
        <v>19</v>
      </c>
      <c r="B49">
        <v>86351997</v>
      </c>
      <c r="C49" t="s">
        <v>11</v>
      </c>
      <c r="D49" t="s">
        <v>12</v>
      </c>
      <c r="E49" t="s">
        <v>230</v>
      </c>
      <c r="F49" t="str">
        <f t="shared" si="0"/>
        <v>1924</v>
      </c>
      <c r="G49" t="str">
        <f t="shared" si="1"/>
        <v>98</v>
      </c>
      <c r="H49" t="s">
        <v>39</v>
      </c>
      <c r="I49" t="s">
        <v>231</v>
      </c>
      <c r="J49">
        <v>0.1018</v>
      </c>
    </row>
    <row r="50" spans="1:10" x14ac:dyDescent="0.3">
      <c r="A50" t="s">
        <v>19</v>
      </c>
      <c r="B50">
        <v>86389403</v>
      </c>
      <c r="C50" t="s">
        <v>9</v>
      </c>
      <c r="D50" t="s">
        <v>10</v>
      </c>
      <c r="E50" t="s">
        <v>232</v>
      </c>
      <c r="F50" t="str">
        <f t="shared" si="0"/>
        <v>2054</v>
      </c>
      <c r="G50" t="str">
        <f t="shared" si="1"/>
        <v>110</v>
      </c>
      <c r="H50" t="s">
        <v>39</v>
      </c>
      <c r="I50" t="s">
        <v>233</v>
      </c>
      <c r="J50">
        <v>0.1072</v>
      </c>
    </row>
    <row r="51" spans="1:10" x14ac:dyDescent="0.3">
      <c r="A51" t="s">
        <v>19</v>
      </c>
      <c r="B51">
        <v>124449466</v>
      </c>
      <c r="C51" t="s">
        <v>10</v>
      </c>
      <c r="D51" t="s">
        <v>9</v>
      </c>
      <c r="E51" t="s">
        <v>234</v>
      </c>
      <c r="F51" t="str">
        <f t="shared" si="0"/>
        <v>1392</v>
      </c>
      <c r="G51" t="str">
        <f t="shared" si="1"/>
        <v>73</v>
      </c>
      <c r="H51" t="s">
        <v>39</v>
      </c>
      <c r="I51" t="s">
        <v>235</v>
      </c>
      <c r="J51">
        <v>0.1048</v>
      </c>
    </row>
    <row r="52" spans="1:10" x14ac:dyDescent="0.3">
      <c r="A52" t="s">
        <v>19</v>
      </c>
      <c r="B52">
        <v>125035788</v>
      </c>
      <c r="C52" t="s">
        <v>11</v>
      </c>
      <c r="D52" t="s">
        <v>10</v>
      </c>
      <c r="E52" t="s">
        <v>236</v>
      </c>
      <c r="F52" t="str">
        <f t="shared" si="0"/>
        <v>2188</v>
      </c>
      <c r="G52" t="str">
        <f t="shared" si="1"/>
        <v>139</v>
      </c>
      <c r="H52" t="s">
        <v>39</v>
      </c>
      <c r="I52" t="s">
        <v>237</v>
      </c>
      <c r="J52">
        <v>0.127</v>
      </c>
    </row>
    <row r="53" spans="1:10" x14ac:dyDescent="0.3">
      <c r="A53" t="s">
        <v>19</v>
      </c>
      <c r="B53">
        <v>139824057</v>
      </c>
      <c r="C53" t="s">
        <v>11</v>
      </c>
      <c r="D53" t="s">
        <v>12</v>
      </c>
      <c r="E53" t="s">
        <v>238</v>
      </c>
      <c r="F53" t="str">
        <f t="shared" si="0"/>
        <v>1307</v>
      </c>
      <c r="G53" t="str">
        <f t="shared" si="1"/>
        <v>79</v>
      </c>
      <c r="H53" t="s">
        <v>39</v>
      </c>
      <c r="I53" t="s">
        <v>239</v>
      </c>
      <c r="J53">
        <v>0.1208</v>
      </c>
    </row>
    <row r="54" spans="1:10" x14ac:dyDescent="0.3">
      <c r="A54" t="s">
        <v>20</v>
      </c>
      <c r="B54">
        <v>116116626</v>
      </c>
      <c r="C54" t="s">
        <v>10</v>
      </c>
      <c r="D54" t="s">
        <v>11</v>
      </c>
      <c r="E54" t="s">
        <v>242</v>
      </c>
      <c r="F54" t="str">
        <f t="shared" si="0"/>
        <v>2113</v>
      </c>
      <c r="G54" t="str">
        <f t="shared" si="1"/>
        <v>130</v>
      </c>
      <c r="H54" t="s">
        <v>39</v>
      </c>
      <c r="I54" t="s">
        <v>243</v>
      </c>
      <c r="J54">
        <v>0.123</v>
      </c>
    </row>
    <row r="55" spans="1:10" x14ac:dyDescent="0.3">
      <c r="A55" t="s">
        <v>20</v>
      </c>
      <c r="B55">
        <v>119977051</v>
      </c>
      <c r="C55" t="s">
        <v>11</v>
      </c>
      <c r="D55" t="s">
        <v>9</v>
      </c>
      <c r="E55" t="s">
        <v>245</v>
      </c>
      <c r="F55" t="str">
        <f t="shared" si="0"/>
        <v>1916</v>
      </c>
      <c r="G55" t="str">
        <f t="shared" si="1"/>
        <v>107</v>
      </c>
      <c r="H55" t="s">
        <v>39</v>
      </c>
      <c r="I55" t="s">
        <v>246</v>
      </c>
      <c r="J55">
        <v>0.1116</v>
      </c>
    </row>
    <row r="56" spans="1:10" x14ac:dyDescent="0.3">
      <c r="A56" t="s">
        <v>20</v>
      </c>
      <c r="B56">
        <v>132501881</v>
      </c>
      <c r="C56" t="s">
        <v>12</v>
      </c>
      <c r="D56" t="s">
        <v>10</v>
      </c>
      <c r="E56" t="s">
        <v>247</v>
      </c>
      <c r="F56" t="str">
        <f t="shared" si="0"/>
        <v>2067</v>
      </c>
      <c r="G56" t="str">
        <f t="shared" si="1"/>
        <v>52</v>
      </c>
      <c r="H56" t="s">
        <v>39</v>
      </c>
      <c r="I56" t="s">
        <v>248</v>
      </c>
      <c r="J56">
        <v>5.04E-2</v>
      </c>
    </row>
    <row r="57" spans="1:10" x14ac:dyDescent="0.3">
      <c r="A57" t="s">
        <v>21</v>
      </c>
      <c r="B57">
        <v>1046712</v>
      </c>
      <c r="C57" t="s">
        <v>11</v>
      </c>
      <c r="D57" t="s">
        <v>12</v>
      </c>
      <c r="E57" t="s">
        <v>249</v>
      </c>
      <c r="F57" t="str">
        <f t="shared" si="0"/>
        <v>2290</v>
      </c>
      <c r="G57" t="str">
        <f t="shared" si="1"/>
        <v>126</v>
      </c>
      <c r="H57" t="s">
        <v>39</v>
      </c>
      <c r="I57" t="s">
        <v>100</v>
      </c>
      <c r="J57">
        <v>0.11</v>
      </c>
    </row>
    <row r="58" spans="1:10" x14ac:dyDescent="0.3">
      <c r="A58" t="s">
        <v>21</v>
      </c>
      <c r="B58">
        <v>6188338</v>
      </c>
      <c r="C58" t="s">
        <v>12</v>
      </c>
      <c r="D58" t="s">
        <v>11</v>
      </c>
      <c r="E58" t="s">
        <v>250</v>
      </c>
      <c r="F58" t="str">
        <f t="shared" si="0"/>
        <v>2389</v>
      </c>
      <c r="G58" t="str">
        <f t="shared" si="1"/>
        <v>131</v>
      </c>
      <c r="H58" t="s">
        <v>39</v>
      </c>
      <c r="I58" t="s">
        <v>251</v>
      </c>
      <c r="J58">
        <v>0.1096</v>
      </c>
    </row>
    <row r="59" spans="1:10" x14ac:dyDescent="0.3">
      <c r="A59" t="s">
        <v>22</v>
      </c>
      <c r="B59">
        <v>3050210</v>
      </c>
      <c r="C59" t="s">
        <v>12</v>
      </c>
      <c r="D59" t="s">
        <v>11</v>
      </c>
      <c r="E59" t="s">
        <v>261</v>
      </c>
      <c r="F59" t="str">
        <f t="shared" si="0"/>
        <v>1983</v>
      </c>
      <c r="G59" t="str">
        <f t="shared" si="1"/>
        <v>71</v>
      </c>
      <c r="H59" t="s">
        <v>39</v>
      </c>
      <c r="I59" t="s">
        <v>262</v>
      </c>
      <c r="J59">
        <v>7.1599999999999997E-2</v>
      </c>
    </row>
    <row r="60" spans="1:10" x14ac:dyDescent="0.3">
      <c r="A60" t="s">
        <v>22</v>
      </c>
      <c r="B60">
        <v>20139632</v>
      </c>
      <c r="C60" t="s">
        <v>11</v>
      </c>
      <c r="D60" t="s">
        <v>10</v>
      </c>
      <c r="E60" t="s">
        <v>263</v>
      </c>
      <c r="F60" t="str">
        <f t="shared" si="0"/>
        <v>2044</v>
      </c>
      <c r="G60" t="str">
        <f t="shared" si="1"/>
        <v>108</v>
      </c>
      <c r="H60" t="s">
        <v>39</v>
      </c>
      <c r="I60" t="s">
        <v>264</v>
      </c>
      <c r="J60">
        <v>0.1056</v>
      </c>
    </row>
    <row r="61" spans="1:10" x14ac:dyDescent="0.3">
      <c r="A61" t="s">
        <v>22</v>
      </c>
      <c r="B61">
        <v>65351074</v>
      </c>
      <c r="C61" t="s">
        <v>11</v>
      </c>
      <c r="D61" t="s">
        <v>12</v>
      </c>
      <c r="E61" t="s">
        <v>269</v>
      </c>
      <c r="F61" t="str">
        <f t="shared" si="0"/>
        <v>2042</v>
      </c>
      <c r="G61" t="str">
        <f t="shared" si="1"/>
        <v>127</v>
      </c>
      <c r="H61" t="s">
        <v>39</v>
      </c>
      <c r="I61" t="s">
        <v>270</v>
      </c>
      <c r="J61">
        <v>0.1244</v>
      </c>
    </row>
    <row r="62" spans="1:10" x14ac:dyDescent="0.3">
      <c r="A62" t="s">
        <v>22</v>
      </c>
      <c r="B62">
        <v>73669334</v>
      </c>
      <c r="C62" t="s">
        <v>12</v>
      </c>
      <c r="D62" t="s">
        <v>10</v>
      </c>
      <c r="E62" t="s">
        <v>271</v>
      </c>
      <c r="F62" t="str">
        <f t="shared" si="0"/>
        <v>1950</v>
      </c>
      <c r="G62" t="str">
        <f t="shared" si="1"/>
        <v>95</v>
      </c>
      <c r="H62" t="s">
        <v>39</v>
      </c>
      <c r="I62" t="s">
        <v>272</v>
      </c>
      <c r="J62">
        <v>9.74E-2</v>
      </c>
    </row>
    <row r="63" spans="1:10" x14ac:dyDescent="0.3">
      <c r="A63" t="s">
        <v>22</v>
      </c>
      <c r="B63">
        <v>73670645</v>
      </c>
      <c r="C63" t="s">
        <v>9</v>
      </c>
      <c r="D63" t="s">
        <v>10</v>
      </c>
      <c r="E63" t="s">
        <v>273</v>
      </c>
      <c r="F63" t="str">
        <f t="shared" si="0"/>
        <v>2063</v>
      </c>
      <c r="G63" t="str">
        <f t="shared" si="1"/>
        <v>105</v>
      </c>
      <c r="H63" t="s">
        <v>39</v>
      </c>
      <c r="I63" t="s">
        <v>231</v>
      </c>
      <c r="J63">
        <v>0.1018</v>
      </c>
    </row>
    <row r="64" spans="1:10" x14ac:dyDescent="0.3">
      <c r="A64" t="s">
        <v>22</v>
      </c>
      <c r="B64">
        <v>73785326</v>
      </c>
      <c r="C64" t="s">
        <v>9</v>
      </c>
      <c r="D64" t="s">
        <v>10</v>
      </c>
      <c r="E64" t="s">
        <v>274</v>
      </c>
      <c r="F64" t="str">
        <f t="shared" si="0"/>
        <v>1911</v>
      </c>
      <c r="G64" t="str">
        <f t="shared" si="1"/>
        <v>91</v>
      </c>
      <c r="H64" t="s">
        <v>39</v>
      </c>
      <c r="I64" t="s">
        <v>275</v>
      </c>
      <c r="J64">
        <v>9.5200000000000007E-2</v>
      </c>
    </row>
    <row r="65" spans="1:10" x14ac:dyDescent="0.3">
      <c r="A65" t="s">
        <v>22</v>
      </c>
      <c r="B65">
        <v>73789777</v>
      </c>
      <c r="C65" t="s">
        <v>9</v>
      </c>
      <c r="D65" t="s">
        <v>11</v>
      </c>
      <c r="E65" t="s">
        <v>276</v>
      </c>
      <c r="F65" t="str">
        <f t="shared" si="0"/>
        <v>1537</v>
      </c>
      <c r="G65" t="str">
        <f t="shared" si="1"/>
        <v>88</v>
      </c>
      <c r="H65" t="s">
        <v>39</v>
      </c>
      <c r="I65" t="s">
        <v>277</v>
      </c>
      <c r="J65">
        <v>0.11459999999999999</v>
      </c>
    </row>
    <row r="66" spans="1:10" x14ac:dyDescent="0.3">
      <c r="A66" t="s">
        <v>22</v>
      </c>
      <c r="B66">
        <v>78498022</v>
      </c>
      <c r="C66" t="s">
        <v>10</v>
      </c>
      <c r="D66" t="s">
        <v>9</v>
      </c>
      <c r="E66" t="s">
        <v>280</v>
      </c>
      <c r="F66" t="str">
        <f t="shared" si="0"/>
        <v>2012</v>
      </c>
      <c r="G66" t="str">
        <f t="shared" si="1"/>
        <v>115</v>
      </c>
      <c r="H66" t="s">
        <v>39</v>
      </c>
      <c r="I66" t="s">
        <v>281</v>
      </c>
      <c r="J66">
        <v>0.1144</v>
      </c>
    </row>
    <row r="67" spans="1:10" x14ac:dyDescent="0.3">
      <c r="A67" t="s">
        <v>22</v>
      </c>
      <c r="B67">
        <v>113133676</v>
      </c>
      <c r="C67" t="s">
        <v>9</v>
      </c>
      <c r="D67" t="s">
        <v>11</v>
      </c>
      <c r="E67" t="s">
        <v>282</v>
      </c>
      <c r="F67" t="str">
        <f t="shared" ref="F67:F123" si="2">MID(E67, FIND(":", E67) + 1, FIND(":", E67, FIND(":", E67) + 1) - FIND(":", E67) - 1)</f>
        <v>1935</v>
      </c>
      <c r="G67" t="str">
        <f t="shared" ref="G67:G123" si="3">MID(E67, FIND(":", E67, FIND(":", E67) + 1) + 1, FIND(":", E67, FIND(":", E67, FIND(":", E67) + 1) + 1) - FIND(":", E67, FIND(":", E67) + 1) - 1)</f>
        <v>70</v>
      </c>
      <c r="H67" t="s">
        <v>39</v>
      </c>
      <c r="I67" t="s">
        <v>283</v>
      </c>
      <c r="J67">
        <v>7.2400000000000006E-2</v>
      </c>
    </row>
    <row r="68" spans="1:10" x14ac:dyDescent="0.3">
      <c r="A68" t="s">
        <v>23</v>
      </c>
      <c r="B68">
        <v>52943144</v>
      </c>
      <c r="C68" t="s">
        <v>11</v>
      </c>
      <c r="D68" t="s">
        <v>12</v>
      </c>
      <c r="E68" t="s">
        <v>287</v>
      </c>
      <c r="F68" t="str">
        <f t="shared" si="2"/>
        <v>2471</v>
      </c>
      <c r="G68" t="str">
        <f t="shared" si="3"/>
        <v>121</v>
      </c>
      <c r="H68" t="s">
        <v>39</v>
      </c>
      <c r="I68" t="s">
        <v>288</v>
      </c>
      <c r="J68">
        <v>9.8000000000000004E-2</v>
      </c>
    </row>
    <row r="69" spans="1:10" x14ac:dyDescent="0.3">
      <c r="A69" t="s">
        <v>23</v>
      </c>
      <c r="B69">
        <v>53069014</v>
      </c>
      <c r="C69" t="s">
        <v>9</v>
      </c>
      <c r="D69" t="s">
        <v>10</v>
      </c>
      <c r="E69" t="s">
        <v>289</v>
      </c>
      <c r="F69" t="str">
        <f t="shared" si="2"/>
        <v>1935</v>
      </c>
      <c r="G69" t="str">
        <f t="shared" si="3"/>
        <v>85</v>
      </c>
      <c r="H69" t="s">
        <v>39</v>
      </c>
      <c r="I69" t="s">
        <v>290</v>
      </c>
      <c r="J69">
        <v>8.7800000000000003E-2</v>
      </c>
    </row>
    <row r="70" spans="1:10" x14ac:dyDescent="0.3">
      <c r="A70" t="s">
        <v>23</v>
      </c>
      <c r="B70">
        <v>53088484</v>
      </c>
      <c r="C70" t="s">
        <v>10</v>
      </c>
      <c r="D70" t="s">
        <v>9</v>
      </c>
      <c r="E70" t="s">
        <v>291</v>
      </c>
      <c r="F70" t="str">
        <f t="shared" si="2"/>
        <v>2335</v>
      </c>
      <c r="G70" t="str">
        <f t="shared" si="3"/>
        <v>107</v>
      </c>
      <c r="H70" t="s">
        <v>39</v>
      </c>
      <c r="I70" t="s">
        <v>173</v>
      </c>
      <c r="J70">
        <v>9.1600000000000001E-2</v>
      </c>
    </row>
    <row r="71" spans="1:10" x14ac:dyDescent="0.3">
      <c r="A71" t="s">
        <v>23</v>
      </c>
      <c r="B71">
        <v>105418294</v>
      </c>
      <c r="C71" t="s">
        <v>11</v>
      </c>
      <c r="D71" t="s">
        <v>12</v>
      </c>
      <c r="E71" t="s">
        <v>293</v>
      </c>
      <c r="F71" t="str">
        <f t="shared" si="2"/>
        <v>2153</v>
      </c>
      <c r="G71" t="str">
        <f t="shared" si="3"/>
        <v>77</v>
      </c>
      <c r="H71" t="s">
        <v>39</v>
      </c>
      <c r="I71" t="s">
        <v>262</v>
      </c>
      <c r="J71">
        <v>7.1599999999999997E-2</v>
      </c>
    </row>
    <row r="72" spans="1:10" x14ac:dyDescent="0.3">
      <c r="A72" t="s">
        <v>23</v>
      </c>
      <c r="B72">
        <v>109338835</v>
      </c>
      <c r="C72" t="s">
        <v>10</v>
      </c>
      <c r="D72" t="s">
        <v>9</v>
      </c>
      <c r="E72" t="s">
        <v>294</v>
      </c>
      <c r="F72" t="str">
        <f t="shared" si="2"/>
        <v>1639</v>
      </c>
      <c r="G72" t="str">
        <f t="shared" si="3"/>
        <v>77</v>
      </c>
      <c r="H72" t="s">
        <v>39</v>
      </c>
      <c r="I72" t="s">
        <v>295</v>
      </c>
      <c r="J72">
        <v>9.4E-2</v>
      </c>
    </row>
    <row r="73" spans="1:10" x14ac:dyDescent="0.3">
      <c r="A73" t="s">
        <v>23</v>
      </c>
      <c r="B73">
        <v>113319600</v>
      </c>
      <c r="C73" t="s">
        <v>10</v>
      </c>
      <c r="D73" t="s">
        <v>9</v>
      </c>
      <c r="E73" t="s">
        <v>300</v>
      </c>
      <c r="F73" t="str">
        <f t="shared" si="2"/>
        <v>2257</v>
      </c>
      <c r="G73" t="str">
        <f t="shared" si="3"/>
        <v>122</v>
      </c>
      <c r="H73" t="s">
        <v>39</v>
      </c>
      <c r="I73" t="s">
        <v>301</v>
      </c>
      <c r="J73">
        <v>0.1082</v>
      </c>
    </row>
    <row r="74" spans="1:10" x14ac:dyDescent="0.3">
      <c r="A74" t="s">
        <v>23</v>
      </c>
      <c r="B74">
        <v>113325629</v>
      </c>
      <c r="C74" t="s">
        <v>9</v>
      </c>
      <c r="D74" t="s">
        <v>10</v>
      </c>
      <c r="E74" t="s">
        <v>302</v>
      </c>
      <c r="F74" t="str">
        <f t="shared" si="2"/>
        <v>2012</v>
      </c>
      <c r="G74" t="str">
        <f t="shared" si="3"/>
        <v>108</v>
      </c>
      <c r="H74" t="s">
        <v>39</v>
      </c>
      <c r="I74" t="s">
        <v>154</v>
      </c>
      <c r="J74">
        <v>0.1074</v>
      </c>
    </row>
    <row r="75" spans="1:10" x14ac:dyDescent="0.3">
      <c r="A75" t="s">
        <v>23</v>
      </c>
      <c r="B75">
        <v>118020115</v>
      </c>
      <c r="C75" t="s">
        <v>11</v>
      </c>
      <c r="D75" t="s">
        <v>12</v>
      </c>
      <c r="E75" t="s">
        <v>303</v>
      </c>
      <c r="F75" t="str">
        <f t="shared" si="2"/>
        <v>2295</v>
      </c>
      <c r="G75" t="str">
        <f t="shared" si="3"/>
        <v>84</v>
      </c>
      <c r="H75" t="s">
        <v>39</v>
      </c>
      <c r="I75" t="s">
        <v>304</v>
      </c>
      <c r="J75">
        <v>7.3200000000000001E-2</v>
      </c>
    </row>
    <row r="76" spans="1:10" x14ac:dyDescent="0.3">
      <c r="A76" t="s">
        <v>24</v>
      </c>
      <c r="B76">
        <v>101264633</v>
      </c>
      <c r="C76" t="s">
        <v>10</v>
      </c>
      <c r="D76" t="s">
        <v>9</v>
      </c>
      <c r="E76" t="s">
        <v>305</v>
      </c>
      <c r="F76" t="str">
        <f t="shared" si="2"/>
        <v>2190</v>
      </c>
      <c r="G76" t="str">
        <f t="shared" si="3"/>
        <v>128</v>
      </c>
      <c r="H76" t="s">
        <v>39</v>
      </c>
      <c r="I76" t="s">
        <v>306</v>
      </c>
      <c r="J76">
        <v>0.1168</v>
      </c>
    </row>
    <row r="77" spans="1:10" x14ac:dyDescent="0.3">
      <c r="A77" t="s">
        <v>24</v>
      </c>
      <c r="B77">
        <v>113801737</v>
      </c>
      <c r="C77" t="s">
        <v>10</v>
      </c>
      <c r="D77" t="s">
        <v>9</v>
      </c>
      <c r="E77" t="s">
        <v>307</v>
      </c>
      <c r="F77" t="str">
        <f t="shared" si="2"/>
        <v>2229</v>
      </c>
      <c r="G77" t="str">
        <f t="shared" si="3"/>
        <v>101</v>
      </c>
      <c r="H77" t="s">
        <v>39</v>
      </c>
      <c r="I77" t="s">
        <v>308</v>
      </c>
      <c r="J77">
        <v>9.06E-2</v>
      </c>
    </row>
    <row r="78" spans="1:10" x14ac:dyDescent="0.3">
      <c r="A78" t="s">
        <v>25</v>
      </c>
      <c r="B78">
        <v>21796784</v>
      </c>
      <c r="C78" t="s">
        <v>11</v>
      </c>
      <c r="D78" t="s">
        <v>10</v>
      </c>
      <c r="E78" t="s">
        <v>309</v>
      </c>
      <c r="F78" t="str">
        <f t="shared" si="2"/>
        <v>1665</v>
      </c>
      <c r="G78" t="str">
        <f t="shared" si="3"/>
        <v>53</v>
      </c>
      <c r="H78" t="s">
        <v>39</v>
      </c>
      <c r="I78" t="s">
        <v>310</v>
      </c>
      <c r="J78">
        <v>6.3600000000000004E-2</v>
      </c>
    </row>
    <row r="79" spans="1:10" x14ac:dyDescent="0.3">
      <c r="A79" t="s">
        <v>25</v>
      </c>
      <c r="B79">
        <v>74454813</v>
      </c>
      <c r="C79" t="s">
        <v>10</v>
      </c>
      <c r="D79" t="s">
        <v>12</v>
      </c>
      <c r="E79" t="s">
        <v>317</v>
      </c>
      <c r="F79" t="str">
        <f t="shared" si="2"/>
        <v>1982</v>
      </c>
      <c r="G79" t="str">
        <f t="shared" si="3"/>
        <v>74</v>
      </c>
      <c r="H79" t="s">
        <v>39</v>
      </c>
      <c r="I79" t="s">
        <v>318</v>
      </c>
      <c r="J79">
        <v>7.46E-2</v>
      </c>
    </row>
    <row r="80" spans="1:10" x14ac:dyDescent="0.3">
      <c r="A80" t="s">
        <v>25</v>
      </c>
      <c r="B80">
        <v>101350298</v>
      </c>
      <c r="C80" t="s">
        <v>9</v>
      </c>
      <c r="D80" t="s">
        <v>10</v>
      </c>
      <c r="E80" t="s">
        <v>325</v>
      </c>
      <c r="F80" t="str">
        <f t="shared" si="2"/>
        <v>2270</v>
      </c>
      <c r="G80" t="str">
        <f t="shared" si="3"/>
        <v>96</v>
      </c>
      <c r="H80" t="s">
        <v>39</v>
      </c>
      <c r="I80" t="s">
        <v>326</v>
      </c>
      <c r="J80">
        <v>8.4599999999999995E-2</v>
      </c>
    </row>
    <row r="81" spans="1:10" x14ac:dyDescent="0.3">
      <c r="A81" t="s">
        <v>26</v>
      </c>
      <c r="B81">
        <v>39880358</v>
      </c>
      <c r="C81" t="s">
        <v>10</v>
      </c>
      <c r="D81" t="s">
        <v>9</v>
      </c>
      <c r="E81" t="s">
        <v>328</v>
      </c>
      <c r="F81" t="str">
        <f t="shared" si="2"/>
        <v>2245</v>
      </c>
      <c r="G81" t="str">
        <f t="shared" si="3"/>
        <v>103</v>
      </c>
      <c r="H81" t="s">
        <v>39</v>
      </c>
      <c r="I81" t="s">
        <v>329</v>
      </c>
      <c r="J81">
        <v>9.1800000000000007E-2</v>
      </c>
    </row>
    <row r="82" spans="1:10" x14ac:dyDescent="0.3">
      <c r="A82" t="s">
        <v>27</v>
      </c>
      <c r="B82">
        <v>21217061</v>
      </c>
      <c r="C82" t="s">
        <v>11</v>
      </c>
      <c r="D82" t="s">
        <v>12</v>
      </c>
      <c r="E82" t="s">
        <v>333</v>
      </c>
      <c r="F82" t="str">
        <f t="shared" si="2"/>
        <v>1726</v>
      </c>
      <c r="G82" t="str">
        <f t="shared" si="3"/>
        <v>84</v>
      </c>
      <c r="H82" t="s">
        <v>39</v>
      </c>
      <c r="I82" t="s">
        <v>272</v>
      </c>
      <c r="J82">
        <v>9.74E-2</v>
      </c>
    </row>
    <row r="83" spans="1:10" x14ac:dyDescent="0.3">
      <c r="A83" t="s">
        <v>27</v>
      </c>
      <c r="B83">
        <v>55361493</v>
      </c>
      <c r="C83" t="s">
        <v>10</v>
      </c>
      <c r="D83" t="s">
        <v>9</v>
      </c>
      <c r="E83" t="s">
        <v>338</v>
      </c>
      <c r="F83" t="str">
        <f t="shared" si="2"/>
        <v>2047</v>
      </c>
      <c r="G83" t="str">
        <f t="shared" si="3"/>
        <v>113</v>
      </c>
      <c r="H83" t="s">
        <v>39</v>
      </c>
      <c r="I83" t="s">
        <v>339</v>
      </c>
      <c r="J83">
        <v>0.1104</v>
      </c>
    </row>
    <row r="84" spans="1:10" x14ac:dyDescent="0.3">
      <c r="A84" t="s">
        <v>27</v>
      </c>
      <c r="B84">
        <v>68716179</v>
      </c>
      <c r="C84" t="s">
        <v>9</v>
      </c>
      <c r="D84" t="s">
        <v>10</v>
      </c>
      <c r="E84" t="s">
        <v>343</v>
      </c>
      <c r="F84" t="str">
        <f t="shared" si="2"/>
        <v>2194</v>
      </c>
      <c r="G84" t="str">
        <f t="shared" si="3"/>
        <v>122</v>
      </c>
      <c r="H84" t="s">
        <v>39</v>
      </c>
      <c r="I84" t="s">
        <v>344</v>
      </c>
      <c r="J84">
        <v>0.11119999999999999</v>
      </c>
    </row>
    <row r="85" spans="1:10" x14ac:dyDescent="0.3">
      <c r="A85" t="s">
        <v>27</v>
      </c>
      <c r="B85">
        <v>68718750</v>
      </c>
      <c r="C85" t="s">
        <v>12</v>
      </c>
      <c r="D85" t="s">
        <v>11</v>
      </c>
      <c r="E85" t="s">
        <v>345</v>
      </c>
      <c r="F85" t="str">
        <f t="shared" si="2"/>
        <v>1695</v>
      </c>
      <c r="G85" t="str">
        <f t="shared" si="3"/>
        <v>64</v>
      </c>
      <c r="H85" t="s">
        <v>39</v>
      </c>
      <c r="I85" t="s">
        <v>346</v>
      </c>
      <c r="J85">
        <v>7.5600000000000001E-2</v>
      </c>
    </row>
    <row r="86" spans="1:10" x14ac:dyDescent="0.3">
      <c r="A86" t="s">
        <v>27</v>
      </c>
      <c r="B86">
        <v>68721470</v>
      </c>
      <c r="C86" t="s">
        <v>9</v>
      </c>
      <c r="D86" t="s">
        <v>10</v>
      </c>
      <c r="E86" t="s">
        <v>347</v>
      </c>
      <c r="F86" t="str">
        <f t="shared" si="2"/>
        <v>2422</v>
      </c>
      <c r="G86" t="str">
        <f t="shared" si="3"/>
        <v>145</v>
      </c>
      <c r="H86" t="s">
        <v>39</v>
      </c>
      <c r="I86" t="s">
        <v>348</v>
      </c>
      <c r="J86">
        <v>0.1198</v>
      </c>
    </row>
    <row r="87" spans="1:10" x14ac:dyDescent="0.3">
      <c r="A87" t="s">
        <v>27</v>
      </c>
      <c r="B87">
        <v>68725783</v>
      </c>
      <c r="C87" t="s">
        <v>11</v>
      </c>
      <c r="D87" t="s">
        <v>12</v>
      </c>
      <c r="E87" t="s">
        <v>349</v>
      </c>
      <c r="F87" t="str">
        <f t="shared" si="2"/>
        <v>2457</v>
      </c>
      <c r="G87" t="str">
        <f t="shared" si="3"/>
        <v>163</v>
      </c>
      <c r="H87" t="s">
        <v>39</v>
      </c>
      <c r="I87" t="s">
        <v>350</v>
      </c>
      <c r="J87">
        <v>0.1326</v>
      </c>
    </row>
    <row r="88" spans="1:10" x14ac:dyDescent="0.3">
      <c r="A88" t="s">
        <v>27</v>
      </c>
      <c r="B88">
        <v>68729112</v>
      </c>
      <c r="C88" t="s">
        <v>12</v>
      </c>
      <c r="D88" t="s">
        <v>11</v>
      </c>
      <c r="E88" t="s">
        <v>351</v>
      </c>
      <c r="F88" t="str">
        <f t="shared" si="2"/>
        <v>2704</v>
      </c>
      <c r="G88" t="str">
        <f t="shared" si="3"/>
        <v>133</v>
      </c>
      <c r="H88" t="s">
        <v>39</v>
      </c>
      <c r="I88" t="s">
        <v>352</v>
      </c>
      <c r="J88">
        <v>9.8400000000000001E-2</v>
      </c>
    </row>
    <row r="89" spans="1:10" x14ac:dyDescent="0.3">
      <c r="A89" t="s">
        <v>27</v>
      </c>
      <c r="B89">
        <v>68729785</v>
      </c>
      <c r="C89" t="s">
        <v>10</v>
      </c>
      <c r="D89" t="s">
        <v>12</v>
      </c>
      <c r="E89" t="s">
        <v>353</v>
      </c>
      <c r="F89" t="str">
        <f t="shared" si="2"/>
        <v>2045</v>
      </c>
      <c r="G89" t="str">
        <f t="shared" si="3"/>
        <v>73</v>
      </c>
      <c r="H89" t="s">
        <v>39</v>
      </c>
      <c r="I89" t="s">
        <v>354</v>
      </c>
      <c r="J89">
        <v>7.1400000000000005E-2</v>
      </c>
    </row>
    <row r="90" spans="1:10" x14ac:dyDescent="0.3">
      <c r="A90" t="s">
        <v>27</v>
      </c>
      <c r="B90">
        <v>72991286</v>
      </c>
      <c r="C90" t="s">
        <v>10</v>
      </c>
      <c r="D90" t="s">
        <v>9</v>
      </c>
      <c r="E90" t="s">
        <v>355</v>
      </c>
      <c r="F90" t="str">
        <f t="shared" si="2"/>
        <v>1940</v>
      </c>
      <c r="G90" t="str">
        <f t="shared" si="3"/>
        <v>97</v>
      </c>
      <c r="H90" t="s">
        <v>39</v>
      </c>
      <c r="I90" t="s">
        <v>356</v>
      </c>
      <c r="J90">
        <v>0.1</v>
      </c>
    </row>
    <row r="91" spans="1:10" x14ac:dyDescent="0.3">
      <c r="A91" t="s">
        <v>27</v>
      </c>
      <c r="B91">
        <v>84888310</v>
      </c>
      <c r="C91" t="s">
        <v>10</v>
      </c>
      <c r="D91" t="s">
        <v>9</v>
      </c>
      <c r="E91" t="s">
        <v>357</v>
      </c>
      <c r="F91" t="str">
        <f t="shared" si="2"/>
        <v>2003</v>
      </c>
      <c r="G91" t="str">
        <f t="shared" si="3"/>
        <v>95</v>
      </c>
      <c r="H91" t="s">
        <v>39</v>
      </c>
      <c r="I91" t="s">
        <v>358</v>
      </c>
      <c r="J91">
        <v>9.4799999999999995E-2</v>
      </c>
    </row>
    <row r="92" spans="1:10" x14ac:dyDescent="0.3">
      <c r="A92" t="s">
        <v>28</v>
      </c>
      <c r="B92">
        <v>27382061</v>
      </c>
      <c r="C92" t="s">
        <v>10</v>
      </c>
      <c r="D92" t="s">
        <v>12</v>
      </c>
      <c r="E92" t="s">
        <v>361</v>
      </c>
      <c r="F92" t="str">
        <f t="shared" si="2"/>
        <v>2641</v>
      </c>
      <c r="G92" t="str">
        <f t="shared" si="3"/>
        <v>109</v>
      </c>
      <c r="H92" t="s">
        <v>39</v>
      </c>
      <c r="I92" t="s">
        <v>362</v>
      </c>
      <c r="J92">
        <v>8.2600000000000007E-2</v>
      </c>
    </row>
    <row r="93" spans="1:10" x14ac:dyDescent="0.3">
      <c r="A93" t="s">
        <v>28</v>
      </c>
      <c r="B93">
        <v>70120551</v>
      </c>
      <c r="C93" t="s">
        <v>12</v>
      </c>
      <c r="D93" t="s">
        <v>10</v>
      </c>
      <c r="E93" t="s">
        <v>365</v>
      </c>
      <c r="F93" t="str">
        <f t="shared" si="2"/>
        <v>1804</v>
      </c>
      <c r="G93" t="str">
        <f t="shared" si="3"/>
        <v>84</v>
      </c>
      <c r="H93" t="s">
        <v>39</v>
      </c>
      <c r="I93" t="s">
        <v>366</v>
      </c>
      <c r="J93">
        <v>9.3200000000000005E-2</v>
      </c>
    </row>
    <row r="94" spans="1:10" x14ac:dyDescent="0.3">
      <c r="A94" t="s">
        <v>29</v>
      </c>
      <c r="B94">
        <v>618124</v>
      </c>
      <c r="C94" t="s">
        <v>9</v>
      </c>
      <c r="D94" t="s">
        <v>10</v>
      </c>
      <c r="E94" t="s">
        <v>376</v>
      </c>
      <c r="F94" t="str">
        <f t="shared" si="2"/>
        <v>1437</v>
      </c>
      <c r="G94" t="str">
        <f t="shared" si="3"/>
        <v>70</v>
      </c>
      <c r="H94" t="s">
        <v>39</v>
      </c>
      <c r="I94" t="s">
        <v>272</v>
      </c>
      <c r="J94">
        <v>9.74E-2</v>
      </c>
    </row>
    <row r="95" spans="1:10" x14ac:dyDescent="0.3">
      <c r="A95" t="s">
        <v>30</v>
      </c>
      <c r="B95">
        <v>1624007</v>
      </c>
      <c r="C95" t="s">
        <v>12</v>
      </c>
      <c r="D95" t="s">
        <v>11</v>
      </c>
      <c r="E95" t="s">
        <v>380</v>
      </c>
      <c r="F95" t="str">
        <f t="shared" si="2"/>
        <v>1749</v>
      </c>
      <c r="G95" t="str">
        <f t="shared" si="3"/>
        <v>103</v>
      </c>
      <c r="H95" t="s">
        <v>39</v>
      </c>
      <c r="I95" t="s">
        <v>381</v>
      </c>
      <c r="J95">
        <v>0.1178</v>
      </c>
    </row>
    <row r="96" spans="1:10" x14ac:dyDescent="0.3">
      <c r="A96" t="s">
        <v>30</v>
      </c>
      <c r="B96">
        <v>6677989</v>
      </c>
      <c r="C96" t="s">
        <v>11</v>
      </c>
      <c r="D96" t="s">
        <v>12</v>
      </c>
      <c r="E96" t="s">
        <v>383</v>
      </c>
      <c r="F96" t="str">
        <f t="shared" si="2"/>
        <v>1814</v>
      </c>
      <c r="G96" t="str">
        <f t="shared" si="3"/>
        <v>77</v>
      </c>
      <c r="H96" t="s">
        <v>39</v>
      </c>
      <c r="I96" t="s">
        <v>148</v>
      </c>
      <c r="J96">
        <v>8.48E-2</v>
      </c>
    </row>
    <row r="97" spans="1:10" x14ac:dyDescent="0.3">
      <c r="A97" t="s">
        <v>30</v>
      </c>
      <c r="B97">
        <v>6679511</v>
      </c>
      <c r="C97" t="s">
        <v>10</v>
      </c>
      <c r="D97" t="s">
        <v>9</v>
      </c>
      <c r="E97" t="s">
        <v>384</v>
      </c>
      <c r="F97" t="str">
        <f t="shared" si="2"/>
        <v>2336</v>
      </c>
      <c r="G97" t="str">
        <f t="shared" si="3"/>
        <v>86</v>
      </c>
      <c r="H97" t="s">
        <v>39</v>
      </c>
      <c r="I97" t="s">
        <v>385</v>
      </c>
      <c r="J97">
        <v>7.3599999999999999E-2</v>
      </c>
    </row>
    <row r="98" spans="1:10" x14ac:dyDescent="0.3">
      <c r="A98" t="s">
        <v>30</v>
      </c>
      <c r="B98">
        <v>7506668</v>
      </c>
      <c r="C98" t="s">
        <v>9</v>
      </c>
      <c r="D98" t="s">
        <v>11</v>
      </c>
      <c r="E98" t="s">
        <v>389</v>
      </c>
      <c r="F98" t="str">
        <f t="shared" si="2"/>
        <v>1936</v>
      </c>
      <c r="G98" t="str">
        <f t="shared" si="3"/>
        <v>123</v>
      </c>
      <c r="H98" t="s">
        <v>39</v>
      </c>
      <c r="I98" t="s">
        <v>237</v>
      </c>
      <c r="J98">
        <v>0.127</v>
      </c>
    </row>
    <row r="99" spans="1:10" x14ac:dyDescent="0.3">
      <c r="A99" t="s">
        <v>30</v>
      </c>
      <c r="B99">
        <v>8160334</v>
      </c>
      <c r="C99" t="s">
        <v>11</v>
      </c>
      <c r="D99" t="s">
        <v>12</v>
      </c>
      <c r="E99" t="s">
        <v>392</v>
      </c>
      <c r="F99" t="str">
        <f t="shared" si="2"/>
        <v>1951</v>
      </c>
      <c r="G99" t="str">
        <f t="shared" si="3"/>
        <v>95</v>
      </c>
      <c r="H99" t="s">
        <v>39</v>
      </c>
      <c r="I99" t="s">
        <v>272</v>
      </c>
      <c r="J99">
        <v>9.74E-2</v>
      </c>
    </row>
    <row r="100" spans="1:10" x14ac:dyDescent="0.3">
      <c r="A100" t="s">
        <v>30</v>
      </c>
      <c r="B100">
        <v>13885309</v>
      </c>
      <c r="C100" t="s">
        <v>10</v>
      </c>
      <c r="D100" t="s">
        <v>9</v>
      </c>
      <c r="E100" t="s">
        <v>397</v>
      </c>
      <c r="F100" t="str">
        <f t="shared" si="2"/>
        <v>697</v>
      </c>
      <c r="G100" t="str">
        <f t="shared" si="3"/>
        <v>19</v>
      </c>
      <c r="H100" t="s">
        <v>39</v>
      </c>
      <c r="I100" t="s">
        <v>398</v>
      </c>
      <c r="J100">
        <v>5.4600000000000003E-2</v>
      </c>
    </row>
    <row r="101" spans="1:10" x14ac:dyDescent="0.3">
      <c r="A101" t="s">
        <v>30</v>
      </c>
      <c r="B101">
        <v>17170885</v>
      </c>
      <c r="C101" t="s">
        <v>10</v>
      </c>
      <c r="D101" t="s">
        <v>9</v>
      </c>
      <c r="E101" t="s">
        <v>399</v>
      </c>
      <c r="F101" t="str">
        <f t="shared" si="2"/>
        <v>1617</v>
      </c>
      <c r="G101" t="str">
        <f t="shared" si="3"/>
        <v>79</v>
      </c>
      <c r="H101" t="s">
        <v>39</v>
      </c>
      <c r="I101" t="s">
        <v>191</v>
      </c>
      <c r="J101">
        <v>9.7799999999999998E-2</v>
      </c>
    </row>
    <row r="102" spans="1:10" x14ac:dyDescent="0.3">
      <c r="A102" t="s">
        <v>30</v>
      </c>
      <c r="B102">
        <v>17173487</v>
      </c>
      <c r="C102" t="s">
        <v>12</v>
      </c>
      <c r="D102" t="s">
        <v>11</v>
      </c>
      <c r="E102" t="s">
        <v>400</v>
      </c>
      <c r="F102" t="str">
        <f t="shared" si="2"/>
        <v>1606</v>
      </c>
      <c r="G102" t="str">
        <f t="shared" si="3"/>
        <v>64</v>
      </c>
      <c r="H102" t="s">
        <v>39</v>
      </c>
      <c r="I102" t="s">
        <v>401</v>
      </c>
      <c r="J102">
        <v>7.9799999999999996E-2</v>
      </c>
    </row>
    <row r="103" spans="1:10" x14ac:dyDescent="0.3">
      <c r="A103" t="s">
        <v>30</v>
      </c>
      <c r="B103">
        <v>38847431</v>
      </c>
      <c r="C103" t="s">
        <v>9</v>
      </c>
      <c r="D103" t="s">
        <v>10</v>
      </c>
      <c r="E103" t="s">
        <v>402</v>
      </c>
      <c r="F103" t="str">
        <f t="shared" si="2"/>
        <v>1957</v>
      </c>
      <c r="G103" t="str">
        <f t="shared" si="3"/>
        <v>105</v>
      </c>
      <c r="H103" t="s">
        <v>39</v>
      </c>
      <c r="I103" t="s">
        <v>154</v>
      </c>
      <c r="J103">
        <v>0.1074</v>
      </c>
    </row>
    <row r="104" spans="1:10" x14ac:dyDescent="0.3">
      <c r="A104" t="s">
        <v>30</v>
      </c>
      <c r="B104">
        <v>38882781</v>
      </c>
      <c r="C104" t="s">
        <v>9</v>
      </c>
      <c r="D104" t="s">
        <v>11</v>
      </c>
      <c r="E104" t="s">
        <v>403</v>
      </c>
      <c r="F104" t="str">
        <f t="shared" si="2"/>
        <v>2057</v>
      </c>
      <c r="G104" t="str">
        <f t="shared" si="3"/>
        <v>60</v>
      </c>
      <c r="H104" t="s">
        <v>39</v>
      </c>
      <c r="I104" t="s">
        <v>404</v>
      </c>
      <c r="J104">
        <v>5.8400000000000001E-2</v>
      </c>
    </row>
    <row r="105" spans="1:10" x14ac:dyDescent="0.3">
      <c r="A105" t="s">
        <v>30</v>
      </c>
      <c r="B105">
        <v>44501627</v>
      </c>
      <c r="C105" t="s">
        <v>9</v>
      </c>
      <c r="D105" t="s">
        <v>10</v>
      </c>
      <c r="E105" t="s">
        <v>407</v>
      </c>
      <c r="F105" t="str">
        <f t="shared" si="2"/>
        <v>806</v>
      </c>
      <c r="G105" t="str">
        <f t="shared" si="3"/>
        <v>31</v>
      </c>
      <c r="H105" t="s">
        <v>39</v>
      </c>
      <c r="I105" t="s">
        <v>408</v>
      </c>
      <c r="J105">
        <v>7.6999999999999999E-2</v>
      </c>
    </row>
    <row r="106" spans="1:10" x14ac:dyDescent="0.3">
      <c r="A106" t="s">
        <v>30</v>
      </c>
      <c r="B106">
        <v>49421966</v>
      </c>
      <c r="C106" t="s">
        <v>9</v>
      </c>
      <c r="D106" t="s">
        <v>10</v>
      </c>
      <c r="E106" t="s">
        <v>409</v>
      </c>
      <c r="F106" t="str">
        <f t="shared" si="2"/>
        <v>1979</v>
      </c>
      <c r="G106" t="str">
        <f t="shared" si="3"/>
        <v>99</v>
      </c>
      <c r="H106" t="s">
        <v>39</v>
      </c>
      <c r="I106" t="s">
        <v>356</v>
      </c>
      <c r="J106">
        <v>0.1</v>
      </c>
    </row>
    <row r="107" spans="1:10" x14ac:dyDescent="0.3">
      <c r="A107" t="s">
        <v>30</v>
      </c>
      <c r="B107">
        <v>49794028</v>
      </c>
      <c r="C107" t="s">
        <v>11</v>
      </c>
      <c r="D107" t="s">
        <v>9</v>
      </c>
      <c r="E107" t="s">
        <v>410</v>
      </c>
      <c r="F107" t="str">
        <f t="shared" si="2"/>
        <v>2637</v>
      </c>
      <c r="G107" t="str">
        <f t="shared" si="3"/>
        <v>151</v>
      </c>
      <c r="H107" t="s">
        <v>39</v>
      </c>
      <c r="I107" t="s">
        <v>277</v>
      </c>
      <c r="J107">
        <v>0.11459999999999999</v>
      </c>
    </row>
    <row r="108" spans="1:10" x14ac:dyDescent="0.3">
      <c r="A108" t="s">
        <v>30</v>
      </c>
      <c r="B108">
        <v>49812403</v>
      </c>
      <c r="C108" t="s">
        <v>11</v>
      </c>
      <c r="D108" t="s">
        <v>9</v>
      </c>
      <c r="E108" t="s">
        <v>411</v>
      </c>
      <c r="F108" t="str">
        <f t="shared" si="2"/>
        <v>1315</v>
      </c>
      <c r="G108" t="str">
        <f t="shared" si="3"/>
        <v>50</v>
      </c>
      <c r="H108" t="s">
        <v>39</v>
      </c>
      <c r="I108" t="s">
        <v>412</v>
      </c>
      <c r="J108">
        <v>7.5999999999999998E-2</v>
      </c>
    </row>
    <row r="109" spans="1:10" x14ac:dyDescent="0.3">
      <c r="A109" t="s">
        <v>30</v>
      </c>
      <c r="B109">
        <v>49845895</v>
      </c>
      <c r="C109" t="s">
        <v>10</v>
      </c>
      <c r="D109" t="s">
        <v>9</v>
      </c>
      <c r="E109" t="s">
        <v>413</v>
      </c>
      <c r="F109" t="str">
        <f t="shared" si="2"/>
        <v>2115</v>
      </c>
      <c r="G109" t="str">
        <f t="shared" si="3"/>
        <v>115</v>
      </c>
      <c r="H109" t="s">
        <v>39</v>
      </c>
      <c r="I109" t="s">
        <v>414</v>
      </c>
      <c r="J109">
        <v>0.10879999999999999</v>
      </c>
    </row>
    <row r="110" spans="1:10" x14ac:dyDescent="0.3">
      <c r="A110" t="s">
        <v>30</v>
      </c>
      <c r="B110">
        <v>51955626</v>
      </c>
      <c r="C110" t="s">
        <v>12</v>
      </c>
      <c r="D110" t="s">
        <v>11</v>
      </c>
      <c r="E110" t="s">
        <v>415</v>
      </c>
      <c r="F110" t="str">
        <f t="shared" si="2"/>
        <v>2139</v>
      </c>
      <c r="G110" t="str">
        <f t="shared" si="3"/>
        <v>109</v>
      </c>
      <c r="H110" t="s">
        <v>39</v>
      </c>
      <c r="I110" t="s">
        <v>416</v>
      </c>
      <c r="J110">
        <v>0.10199999999999999</v>
      </c>
    </row>
    <row r="111" spans="1:10" x14ac:dyDescent="0.3">
      <c r="A111" t="s">
        <v>31</v>
      </c>
      <c r="B111">
        <v>2816821</v>
      </c>
      <c r="C111" t="s">
        <v>10</v>
      </c>
      <c r="D111" t="s">
        <v>9</v>
      </c>
      <c r="E111" t="s">
        <v>423</v>
      </c>
      <c r="F111" t="str">
        <f t="shared" si="2"/>
        <v>1382</v>
      </c>
      <c r="G111" t="str">
        <f t="shared" si="3"/>
        <v>71</v>
      </c>
      <c r="H111" t="s">
        <v>39</v>
      </c>
      <c r="I111" t="s">
        <v>424</v>
      </c>
      <c r="J111">
        <v>0.1028</v>
      </c>
    </row>
    <row r="112" spans="1:10" x14ac:dyDescent="0.3">
      <c r="A112" t="s">
        <v>31</v>
      </c>
      <c r="B112">
        <v>18810705</v>
      </c>
      <c r="C112" t="s">
        <v>10</v>
      </c>
      <c r="D112" t="s">
        <v>9</v>
      </c>
      <c r="E112" t="s">
        <v>425</v>
      </c>
      <c r="F112" t="str">
        <f t="shared" si="2"/>
        <v>1811</v>
      </c>
      <c r="G112" t="str">
        <f t="shared" si="3"/>
        <v>99</v>
      </c>
      <c r="H112" t="s">
        <v>39</v>
      </c>
      <c r="I112" t="s">
        <v>426</v>
      </c>
      <c r="J112">
        <v>0.1094</v>
      </c>
    </row>
    <row r="113" spans="1:10" x14ac:dyDescent="0.3">
      <c r="A113" t="s">
        <v>31</v>
      </c>
      <c r="B113">
        <v>35740794</v>
      </c>
      <c r="C113" t="s">
        <v>9</v>
      </c>
      <c r="D113" t="s">
        <v>10</v>
      </c>
      <c r="E113" t="s">
        <v>429</v>
      </c>
      <c r="F113" t="str">
        <f t="shared" si="2"/>
        <v>1673</v>
      </c>
      <c r="G113" t="str">
        <f t="shared" si="3"/>
        <v>86</v>
      </c>
      <c r="H113" t="s">
        <v>39</v>
      </c>
      <c r="I113" t="s">
        <v>424</v>
      </c>
      <c r="J113">
        <v>0.1028</v>
      </c>
    </row>
    <row r="114" spans="1:10" x14ac:dyDescent="0.3">
      <c r="A114" t="s">
        <v>31</v>
      </c>
      <c r="B114">
        <v>35748894</v>
      </c>
      <c r="C114" t="s">
        <v>10</v>
      </c>
      <c r="D114" t="s">
        <v>11</v>
      </c>
      <c r="E114" t="s">
        <v>430</v>
      </c>
      <c r="F114" t="str">
        <f t="shared" si="2"/>
        <v>2026</v>
      </c>
      <c r="G114" t="str">
        <f t="shared" si="3"/>
        <v>114</v>
      </c>
      <c r="H114" t="s">
        <v>39</v>
      </c>
      <c r="I114" t="s">
        <v>431</v>
      </c>
      <c r="J114">
        <v>0.11260000000000001</v>
      </c>
    </row>
    <row r="115" spans="1:10" x14ac:dyDescent="0.3">
      <c r="A115" t="s">
        <v>31</v>
      </c>
      <c r="B115">
        <v>35783494</v>
      </c>
      <c r="C115" t="s">
        <v>9</v>
      </c>
      <c r="D115" t="s">
        <v>10</v>
      </c>
      <c r="E115" t="s">
        <v>432</v>
      </c>
      <c r="F115" t="str">
        <f t="shared" si="2"/>
        <v>1361</v>
      </c>
      <c r="G115" t="str">
        <f t="shared" si="3"/>
        <v>62</v>
      </c>
      <c r="H115" t="s">
        <v>39</v>
      </c>
      <c r="I115" t="s">
        <v>82</v>
      </c>
      <c r="J115">
        <v>9.1200000000000003E-2</v>
      </c>
    </row>
    <row r="116" spans="1:10" x14ac:dyDescent="0.3">
      <c r="A116" t="s">
        <v>31</v>
      </c>
      <c r="B116">
        <v>35787473</v>
      </c>
      <c r="C116" t="s">
        <v>12</v>
      </c>
      <c r="D116" t="s">
        <v>11</v>
      </c>
      <c r="E116" t="s">
        <v>433</v>
      </c>
      <c r="F116" t="str">
        <f t="shared" si="2"/>
        <v>1879</v>
      </c>
      <c r="G116" t="str">
        <f t="shared" si="3"/>
        <v>73</v>
      </c>
      <c r="H116" t="s">
        <v>39</v>
      </c>
      <c r="I116" t="s">
        <v>434</v>
      </c>
      <c r="J116">
        <v>7.7799999999999994E-2</v>
      </c>
    </row>
    <row r="117" spans="1:10" x14ac:dyDescent="0.3">
      <c r="A117" t="s">
        <v>31</v>
      </c>
      <c r="B117">
        <v>35835657</v>
      </c>
      <c r="C117" t="s">
        <v>10</v>
      </c>
      <c r="D117" t="s">
        <v>9</v>
      </c>
      <c r="E117" t="s">
        <v>435</v>
      </c>
      <c r="F117" t="str">
        <f t="shared" si="2"/>
        <v>2045</v>
      </c>
      <c r="G117" t="str">
        <f t="shared" si="3"/>
        <v>90</v>
      </c>
      <c r="H117" t="s">
        <v>39</v>
      </c>
      <c r="I117" t="s">
        <v>436</v>
      </c>
      <c r="J117">
        <v>8.7999999999999995E-2</v>
      </c>
    </row>
    <row r="118" spans="1:10" x14ac:dyDescent="0.3">
      <c r="A118" t="s">
        <v>31</v>
      </c>
      <c r="B118">
        <v>35852395</v>
      </c>
      <c r="C118" t="s">
        <v>12</v>
      </c>
      <c r="D118" t="s">
        <v>10</v>
      </c>
      <c r="E118" t="s">
        <v>437</v>
      </c>
      <c r="F118" t="str">
        <f t="shared" si="2"/>
        <v>1637</v>
      </c>
      <c r="G118" t="str">
        <f t="shared" si="3"/>
        <v>80</v>
      </c>
      <c r="H118" t="s">
        <v>39</v>
      </c>
      <c r="I118" t="s">
        <v>191</v>
      </c>
      <c r="J118">
        <v>9.7799999999999998E-2</v>
      </c>
    </row>
    <row r="119" spans="1:10" x14ac:dyDescent="0.3">
      <c r="A119" t="s">
        <v>31</v>
      </c>
      <c r="B119">
        <v>35865054</v>
      </c>
      <c r="C119" t="s">
        <v>10</v>
      </c>
      <c r="D119" t="s">
        <v>9</v>
      </c>
      <c r="E119" t="s">
        <v>438</v>
      </c>
      <c r="F119" t="str">
        <f t="shared" si="2"/>
        <v>1990</v>
      </c>
      <c r="G119" t="str">
        <f t="shared" si="3"/>
        <v>100</v>
      </c>
      <c r="H119" t="s">
        <v>39</v>
      </c>
      <c r="I119" t="s">
        <v>439</v>
      </c>
      <c r="J119">
        <v>0.10059999999999999</v>
      </c>
    </row>
    <row r="120" spans="1:10" x14ac:dyDescent="0.3">
      <c r="A120" t="s">
        <v>31</v>
      </c>
      <c r="B120">
        <v>36965617</v>
      </c>
      <c r="C120" t="s">
        <v>12</v>
      </c>
      <c r="D120" t="s">
        <v>11</v>
      </c>
      <c r="E120" t="s">
        <v>440</v>
      </c>
      <c r="F120" t="str">
        <f t="shared" si="2"/>
        <v>1805</v>
      </c>
      <c r="G120" t="str">
        <f t="shared" si="3"/>
        <v>70</v>
      </c>
      <c r="H120" t="s">
        <v>39</v>
      </c>
      <c r="I120" t="s">
        <v>441</v>
      </c>
      <c r="J120">
        <v>7.7600000000000002E-2</v>
      </c>
    </row>
    <row r="121" spans="1:10" x14ac:dyDescent="0.3">
      <c r="A121" t="s">
        <v>31</v>
      </c>
      <c r="B121">
        <v>52786219</v>
      </c>
      <c r="C121" t="s">
        <v>11</v>
      </c>
      <c r="D121" t="s">
        <v>12</v>
      </c>
      <c r="E121" t="s">
        <v>442</v>
      </c>
      <c r="F121" t="str">
        <f t="shared" si="2"/>
        <v>1651</v>
      </c>
      <c r="G121" t="str">
        <f t="shared" si="3"/>
        <v>68</v>
      </c>
      <c r="H121" t="s">
        <v>39</v>
      </c>
      <c r="I121" t="s">
        <v>42</v>
      </c>
      <c r="J121">
        <v>8.2400000000000001E-2</v>
      </c>
    </row>
    <row r="122" spans="1:10" x14ac:dyDescent="0.3">
      <c r="A122" t="s">
        <v>32</v>
      </c>
      <c r="B122">
        <v>41569609</v>
      </c>
      <c r="C122" t="s">
        <v>10</v>
      </c>
      <c r="D122" t="s">
        <v>9</v>
      </c>
      <c r="E122" t="s">
        <v>451</v>
      </c>
      <c r="F122" t="str">
        <f t="shared" si="2"/>
        <v>1356</v>
      </c>
      <c r="G122" t="str">
        <f t="shared" si="3"/>
        <v>62</v>
      </c>
      <c r="H122" t="s">
        <v>39</v>
      </c>
      <c r="I122" t="s">
        <v>452</v>
      </c>
      <c r="J122">
        <v>9.1399999999999995E-2</v>
      </c>
    </row>
    <row r="123" spans="1:10" x14ac:dyDescent="0.3">
      <c r="A123" t="s">
        <v>32</v>
      </c>
      <c r="B123">
        <v>44283440</v>
      </c>
      <c r="C123" t="s">
        <v>11</v>
      </c>
      <c r="D123" t="s">
        <v>12</v>
      </c>
      <c r="E123" t="s">
        <v>453</v>
      </c>
      <c r="F123" t="str">
        <f t="shared" si="2"/>
        <v>2485</v>
      </c>
      <c r="G123" t="str">
        <f t="shared" si="3"/>
        <v>135</v>
      </c>
      <c r="H123" t="s">
        <v>39</v>
      </c>
      <c r="I123" t="s">
        <v>454</v>
      </c>
      <c r="J123">
        <v>0.1086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J18" sqref="J18"/>
    </sheetView>
  </sheetViews>
  <sheetFormatPr defaultRowHeight="14" x14ac:dyDescent="0.3"/>
  <cols>
    <col min="5" max="5" width="42.1640625" bestFit="1" customWidth="1"/>
    <col min="6" max="6" width="9.9140625" bestFit="1" customWidth="1"/>
    <col min="7" max="7" width="11.6640625" bestFit="1" customWidth="1"/>
  </cols>
  <sheetData>
    <row r="1" spans="1:15" x14ac:dyDescent="0.3">
      <c r="A1" t="s">
        <v>458</v>
      </c>
      <c r="B1" t="s">
        <v>459</v>
      </c>
      <c r="C1" t="s">
        <v>460</v>
      </c>
      <c r="D1" t="s">
        <v>461</v>
      </c>
      <c r="E1" t="s">
        <v>462</v>
      </c>
      <c r="F1" t="s">
        <v>464</v>
      </c>
      <c r="G1" t="s">
        <v>466</v>
      </c>
      <c r="H1" t="s">
        <v>463</v>
      </c>
      <c r="I1" t="s">
        <v>6</v>
      </c>
      <c r="J1" t="s">
        <v>7</v>
      </c>
      <c r="M1" t="s">
        <v>455</v>
      </c>
      <c r="N1" t="s">
        <v>456</v>
      </c>
      <c r="O1" t="s">
        <v>457</v>
      </c>
    </row>
    <row r="2" spans="1:15" x14ac:dyDescent="0.3">
      <c r="A2" t="s">
        <v>8</v>
      </c>
      <c r="B2">
        <v>11586677</v>
      </c>
      <c r="C2" t="s">
        <v>9</v>
      </c>
      <c r="D2" t="s">
        <v>10</v>
      </c>
      <c r="E2" t="s">
        <v>33</v>
      </c>
      <c r="F2" t="str">
        <f>MID(E2, FIND(":", E2) + 1, FIND(":", E2, FIND(":", E2) + 1) - FIND(":", E2) - 1)</f>
        <v>2264</v>
      </c>
      <c r="G2" t="str">
        <f>MID(E2, FIND(":", E2, FIND(":", E2) + 1) + 1, FIND(":", E2, FIND(":", E2, FIND(":", E2) + 1) + 1) - FIND(":", E2, FIND(":", E2) + 1) - 1)</f>
        <v>2145</v>
      </c>
      <c r="H2" t="s">
        <v>34</v>
      </c>
      <c r="I2" t="s">
        <v>35</v>
      </c>
      <c r="J2">
        <v>0.10519999999999996</v>
      </c>
      <c r="M2">
        <f>AVERAGE(J2:J123)</f>
        <v>0.11349734513274341</v>
      </c>
      <c r="N2">
        <f>_xlfn.STDEV.S(J2:J123)</f>
        <v>2.1371862594212202E-2</v>
      </c>
      <c r="O2">
        <f>N2/M2</f>
        <v>0.18830275341873637</v>
      </c>
    </row>
    <row r="3" spans="1:15" x14ac:dyDescent="0.3">
      <c r="A3" t="s">
        <v>8</v>
      </c>
      <c r="B3">
        <v>17405809</v>
      </c>
      <c r="C3" t="s">
        <v>11</v>
      </c>
      <c r="D3" t="s">
        <v>12</v>
      </c>
      <c r="E3" t="s">
        <v>36</v>
      </c>
      <c r="F3" t="str">
        <f t="shared" ref="F3:F66" si="0">MID(E3, FIND(":", E3) + 1, FIND(":", E3, FIND(":", E3) + 1) - FIND(":", E3) - 1)</f>
        <v>2082</v>
      </c>
      <c r="G3" t="str">
        <f t="shared" ref="G3:G66" si="1">MID(E3, FIND(":", E3, FIND(":", E3) + 1) + 1, FIND(":", E3, FIND(":", E3, FIND(":", E3) + 1) + 1) - FIND(":", E3, FIND(":", E3) + 1) - 1)</f>
        <v>1926</v>
      </c>
      <c r="H3" t="s">
        <v>34</v>
      </c>
      <c r="I3" t="s">
        <v>37</v>
      </c>
      <c r="J3">
        <v>0.14979999999999993</v>
      </c>
    </row>
    <row r="4" spans="1:15" x14ac:dyDescent="0.3">
      <c r="A4" t="s">
        <v>8</v>
      </c>
      <c r="B4">
        <v>21940555</v>
      </c>
      <c r="C4" t="s">
        <v>10</v>
      </c>
      <c r="D4" t="s">
        <v>9</v>
      </c>
      <c r="E4" t="s">
        <v>43</v>
      </c>
      <c r="F4" t="str">
        <f t="shared" si="0"/>
        <v>1819</v>
      </c>
      <c r="G4" t="str">
        <f t="shared" si="1"/>
        <v>1686</v>
      </c>
      <c r="H4" t="s">
        <v>34</v>
      </c>
      <c r="I4" t="s">
        <v>44</v>
      </c>
      <c r="J4">
        <v>0.14620000000000011</v>
      </c>
    </row>
    <row r="5" spans="1:15" x14ac:dyDescent="0.3">
      <c r="A5" t="s">
        <v>8</v>
      </c>
      <c r="B5">
        <v>43124859</v>
      </c>
      <c r="C5" t="s">
        <v>10</v>
      </c>
      <c r="D5" t="s">
        <v>9</v>
      </c>
      <c r="E5" t="s">
        <v>45</v>
      </c>
      <c r="F5" t="str">
        <f t="shared" si="0"/>
        <v>993</v>
      </c>
      <c r="G5" t="str">
        <f t="shared" si="1"/>
        <v>922</v>
      </c>
      <c r="H5" t="s">
        <v>34</v>
      </c>
      <c r="I5" t="s">
        <v>46</v>
      </c>
      <c r="J5">
        <v>0.14300000000000002</v>
      </c>
    </row>
    <row r="6" spans="1:15" x14ac:dyDescent="0.3">
      <c r="A6" t="s">
        <v>8</v>
      </c>
      <c r="B6">
        <v>43213499</v>
      </c>
      <c r="C6" t="s">
        <v>10</v>
      </c>
      <c r="D6" t="s">
        <v>9</v>
      </c>
      <c r="E6" t="s">
        <v>47</v>
      </c>
      <c r="F6" t="str">
        <f t="shared" si="0"/>
        <v>2056</v>
      </c>
      <c r="G6" t="str">
        <f t="shared" si="1"/>
        <v>1938</v>
      </c>
      <c r="H6" t="s">
        <v>34</v>
      </c>
      <c r="I6" t="s">
        <v>48</v>
      </c>
      <c r="J6">
        <v>0.11480000000000001</v>
      </c>
    </row>
    <row r="7" spans="1:15" x14ac:dyDescent="0.3">
      <c r="A7" t="s">
        <v>8</v>
      </c>
      <c r="B7">
        <v>43296118</v>
      </c>
      <c r="C7" t="s">
        <v>11</v>
      </c>
      <c r="D7" t="s">
        <v>12</v>
      </c>
      <c r="E7" t="s">
        <v>49</v>
      </c>
      <c r="F7" t="str">
        <f t="shared" si="0"/>
        <v>2271</v>
      </c>
      <c r="G7" t="str">
        <f t="shared" si="1"/>
        <v>2134</v>
      </c>
      <c r="H7" t="s">
        <v>34</v>
      </c>
      <c r="I7" t="s">
        <v>50</v>
      </c>
      <c r="J7">
        <v>0.12060000000000004</v>
      </c>
    </row>
    <row r="8" spans="1:15" x14ac:dyDescent="0.3">
      <c r="A8" t="s">
        <v>8</v>
      </c>
      <c r="B8">
        <v>111060669</v>
      </c>
      <c r="C8" t="s">
        <v>9</v>
      </c>
      <c r="D8" t="s">
        <v>10</v>
      </c>
      <c r="E8" t="s">
        <v>55</v>
      </c>
      <c r="F8" t="str">
        <f t="shared" si="0"/>
        <v>2022</v>
      </c>
      <c r="G8" t="str">
        <f t="shared" si="1"/>
        <v>1919</v>
      </c>
      <c r="H8" t="s">
        <v>34</v>
      </c>
      <c r="I8" t="s">
        <v>56</v>
      </c>
      <c r="J8">
        <v>0.10179999999999989</v>
      </c>
    </row>
    <row r="9" spans="1:15" x14ac:dyDescent="0.3">
      <c r="A9" t="s">
        <v>8</v>
      </c>
      <c r="B9">
        <v>150999737</v>
      </c>
      <c r="C9" t="s">
        <v>12</v>
      </c>
      <c r="D9" t="s">
        <v>11</v>
      </c>
      <c r="E9" t="s">
        <v>57</v>
      </c>
      <c r="F9" t="str">
        <f t="shared" si="0"/>
        <v>1717</v>
      </c>
      <c r="G9" t="str">
        <f t="shared" si="1"/>
        <v>1626</v>
      </c>
      <c r="H9" t="s">
        <v>34</v>
      </c>
      <c r="I9" t="s">
        <v>58</v>
      </c>
      <c r="J9">
        <v>0.10600000000000009</v>
      </c>
    </row>
    <row r="10" spans="1:15" x14ac:dyDescent="0.3">
      <c r="A10" t="s">
        <v>8</v>
      </c>
      <c r="B10">
        <v>168200733</v>
      </c>
      <c r="C10" t="s">
        <v>9</v>
      </c>
      <c r="D10" t="s">
        <v>10</v>
      </c>
      <c r="E10" t="s">
        <v>63</v>
      </c>
      <c r="F10" t="str">
        <f t="shared" si="0"/>
        <v>1041</v>
      </c>
      <c r="G10" t="str">
        <f t="shared" si="1"/>
        <v>981</v>
      </c>
      <c r="H10" t="s">
        <v>34</v>
      </c>
      <c r="I10" t="s">
        <v>64</v>
      </c>
      <c r="J10">
        <v>0.11519999999999997</v>
      </c>
    </row>
    <row r="11" spans="1:15" x14ac:dyDescent="0.3">
      <c r="A11" t="s">
        <v>8</v>
      </c>
      <c r="B11">
        <v>201969082</v>
      </c>
      <c r="C11" t="s">
        <v>11</v>
      </c>
      <c r="D11" t="s">
        <v>12</v>
      </c>
      <c r="E11" t="s">
        <v>65</v>
      </c>
      <c r="F11" t="str">
        <f t="shared" si="0"/>
        <v>1919</v>
      </c>
      <c r="G11" t="str">
        <f t="shared" si="1"/>
        <v>1830</v>
      </c>
      <c r="H11" t="s">
        <v>34</v>
      </c>
      <c r="I11" t="s">
        <v>66</v>
      </c>
      <c r="J11">
        <v>9.2799999999999994E-2</v>
      </c>
    </row>
    <row r="12" spans="1:15" x14ac:dyDescent="0.3">
      <c r="A12" t="s">
        <v>8</v>
      </c>
      <c r="B12">
        <v>204400783</v>
      </c>
      <c r="C12" t="s">
        <v>12</v>
      </c>
      <c r="D12" t="s">
        <v>11</v>
      </c>
      <c r="E12" t="s">
        <v>67</v>
      </c>
      <c r="F12" t="str">
        <f t="shared" si="0"/>
        <v>2067</v>
      </c>
      <c r="G12" t="str">
        <f t="shared" si="1"/>
        <v>1988</v>
      </c>
      <c r="H12" t="s">
        <v>34</v>
      </c>
      <c r="I12" t="s">
        <v>68</v>
      </c>
      <c r="J12">
        <v>7.6400000000000023E-2</v>
      </c>
    </row>
    <row r="13" spans="1:15" x14ac:dyDescent="0.3">
      <c r="A13" t="s">
        <v>8</v>
      </c>
      <c r="B13">
        <v>204403659</v>
      </c>
      <c r="C13" t="s">
        <v>12</v>
      </c>
      <c r="D13" t="s">
        <v>11</v>
      </c>
      <c r="E13" t="s">
        <v>69</v>
      </c>
      <c r="F13" t="str">
        <f t="shared" si="0"/>
        <v>2363</v>
      </c>
      <c r="G13" t="str">
        <f t="shared" si="1"/>
        <v>2257</v>
      </c>
      <c r="H13" t="s">
        <v>34</v>
      </c>
      <c r="I13" t="s">
        <v>70</v>
      </c>
      <c r="J13">
        <v>8.9800000000000102E-2</v>
      </c>
    </row>
    <row r="14" spans="1:15" x14ac:dyDescent="0.3">
      <c r="A14" t="s">
        <v>8</v>
      </c>
      <c r="B14">
        <v>205886381</v>
      </c>
      <c r="C14" t="s">
        <v>10</v>
      </c>
      <c r="D14" t="s">
        <v>9</v>
      </c>
      <c r="E14" t="s">
        <v>73</v>
      </c>
      <c r="F14" t="str">
        <f t="shared" si="0"/>
        <v>1991</v>
      </c>
      <c r="G14" t="str">
        <f t="shared" si="1"/>
        <v>1876</v>
      </c>
      <c r="H14" t="s">
        <v>34</v>
      </c>
      <c r="I14" t="s">
        <v>74</v>
      </c>
      <c r="J14">
        <v>0.11559999999999993</v>
      </c>
    </row>
    <row r="15" spans="1:15" x14ac:dyDescent="0.3">
      <c r="A15" t="s">
        <v>8</v>
      </c>
      <c r="B15">
        <v>205888143</v>
      </c>
      <c r="C15" t="s">
        <v>11</v>
      </c>
      <c r="D15" t="s">
        <v>10</v>
      </c>
      <c r="E15" t="s">
        <v>75</v>
      </c>
      <c r="F15" t="str">
        <f t="shared" si="0"/>
        <v>2128</v>
      </c>
      <c r="G15" t="str">
        <f t="shared" si="1"/>
        <v>2026</v>
      </c>
      <c r="H15" t="s">
        <v>34</v>
      </c>
      <c r="I15" t="s">
        <v>76</v>
      </c>
      <c r="J15">
        <v>9.5800000000000107E-2</v>
      </c>
    </row>
    <row r="16" spans="1:15" x14ac:dyDescent="0.3">
      <c r="A16" t="s">
        <v>8</v>
      </c>
      <c r="B16">
        <v>213178340</v>
      </c>
      <c r="C16" t="s">
        <v>11</v>
      </c>
      <c r="D16" t="s">
        <v>12</v>
      </c>
      <c r="E16" t="s">
        <v>77</v>
      </c>
      <c r="F16" t="str">
        <f t="shared" si="0"/>
        <v>1176</v>
      </c>
      <c r="G16" t="str">
        <f t="shared" si="1"/>
        <v>1117</v>
      </c>
      <c r="H16" t="s">
        <v>34</v>
      </c>
      <c r="I16" t="s">
        <v>78</v>
      </c>
      <c r="J16">
        <v>0.10040000000000004</v>
      </c>
    </row>
    <row r="17" spans="1:10" x14ac:dyDescent="0.3">
      <c r="A17" t="s">
        <v>8</v>
      </c>
      <c r="B17">
        <v>230384937</v>
      </c>
      <c r="C17" t="s">
        <v>9</v>
      </c>
      <c r="D17" t="s">
        <v>10</v>
      </c>
      <c r="E17" t="s">
        <v>79</v>
      </c>
      <c r="F17" t="str">
        <f t="shared" si="0"/>
        <v>1734</v>
      </c>
      <c r="G17" t="str">
        <f t="shared" si="1"/>
        <v>1641</v>
      </c>
      <c r="H17" t="s">
        <v>34</v>
      </c>
      <c r="I17" t="s">
        <v>80</v>
      </c>
      <c r="J17">
        <v>0.10719999999999996</v>
      </c>
    </row>
    <row r="18" spans="1:10" x14ac:dyDescent="0.3">
      <c r="A18" t="s">
        <v>13</v>
      </c>
      <c r="B18">
        <v>68511584</v>
      </c>
      <c r="C18" t="s">
        <v>12</v>
      </c>
      <c r="D18" t="s">
        <v>11</v>
      </c>
      <c r="E18" t="s">
        <v>91</v>
      </c>
      <c r="F18" t="str">
        <f t="shared" si="0"/>
        <v>1428</v>
      </c>
      <c r="G18" t="str">
        <f t="shared" si="1"/>
        <v>1353</v>
      </c>
      <c r="H18" t="s">
        <v>34</v>
      </c>
      <c r="I18" t="s">
        <v>92</v>
      </c>
      <c r="J18">
        <v>0.10499999999999998</v>
      </c>
    </row>
    <row r="19" spans="1:10" x14ac:dyDescent="0.3">
      <c r="A19" t="s">
        <v>13</v>
      </c>
      <c r="B19">
        <v>136546110</v>
      </c>
      <c r="C19" t="s">
        <v>12</v>
      </c>
      <c r="D19" t="s">
        <v>11</v>
      </c>
      <c r="E19" t="s">
        <v>101</v>
      </c>
      <c r="F19" t="str">
        <f t="shared" si="0"/>
        <v>1863</v>
      </c>
      <c r="G19" t="str">
        <f t="shared" si="1"/>
        <v>1750</v>
      </c>
      <c r="H19" t="s">
        <v>34</v>
      </c>
      <c r="I19" t="s">
        <v>102</v>
      </c>
      <c r="J19">
        <v>0.12139999999999995</v>
      </c>
    </row>
    <row r="20" spans="1:10" x14ac:dyDescent="0.3">
      <c r="A20" t="s">
        <v>13</v>
      </c>
      <c r="B20">
        <v>136555659</v>
      </c>
      <c r="C20" t="s">
        <v>9</v>
      </c>
      <c r="D20" t="s">
        <v>10</v>
      </c>
      <c r="E20" t="s">
        <v>103</v>
      </c>
      <c r="F20" t="str">
        <f t="shared" si="0"/>
        <v>1303</v>
      </c>
      <c r="G20" t="str">
        <f t="shared" si="1"/>
        <v>1239</v>
      </c>
      <c r="H20" t="s">
        <v>34</v>
      </c>
      <c r="I20" t="s">
        <v>104</v>
      </c>
      <c r="J20">
        <v>9.8200000000000065E-2</v>
      </c>
    </row>
    <row r="21" spans="1:10" x14ac:dyDescent="0.3">
      <c r="A21" t="s">
        <v>13</v>
      </c>
      <c r="B21">
        <v>152382454</v>
      </c>
      <c r="C21" t="s">
        <v>10</v>
      </c>
      <c r="D21" t="s">
        <v>11</v>
      </c>
      <c r="E21" t="s">
        <v>105</v>
      </c>
      <c r="F21" t="str">
        <f t="shared" si="0"/>
        <v>1351</v>
      </c>
      <c r="G21" t="str">
        <f t="shared" si="1"/>
        <v>1267</v>
      </c>
      <c r="H21" t="s">
        <v>34</v>
      </c>
      <c r="I21" t="s">
        <v>106</v>
      </c>
      <c r="J21">
        <v>0.12440000000000007</v>
      </c>
    </row>
    <row r="22" spans="1:10" x14ac:dyDescent="0.3">
      <c r="A22" t="s">
        <v>13</v>
      </c>
      <c r="B22">
        <v>152387553</v>
      </c>
      <c r="C22" t="s">
        <v>9</v>
      </c>
      <c r="D22" t="s">
        <v>10</v>
      </c>
      <c r="E22" t="s">
        <v>107</v>
      </c>
      <c r="F22" t="str">
        <f t="shared" si="0"/>
        <v>1428</v>
      </c>
      <c r="G22" t="str">
        <f t="shared" si="1"/>
        <v>1378</v>
      </c>
      <c r="H22" t="s">
        <v>34</v>
      </c>
      <c r="I22" t="s">
        <v>108</v>
      </c>
      <c r="J22">
        <v>7.0000000000000062E-2</v>
      </c>
    </row>
    <row r="23" spans="1:10" x14ac:dyDescent="0.3">
      <c r="A23" t="s">
        <v>13</v>
      </c>
      <c r="B23">
        <v>169764176</v>
      </c>
      <c r="C23" t="s">
        <v>11</v>
      </c>
      <c r="D23" t="s">
        <v>10</v>
      </c>
      <c r="E23" t="s">
        <v>109</v>
      </c>
      <c r="F23" t="str">
        <f t="shared" si="0"/>
        <v>1778</v>
      </c>
      <c r="G23" t="str">
        <f t="shared" si="1"/>
        <v>1669</v>
      </c>
      <c r="H23" t="s">
        <v>34</v>
      </c>
      <c r="I23" t="s">
        <v>110</v>
      </c>
      <c r="J23">
        <v>0.12260000000000004</v>
      </c>
    </row>
    <row r="24" spans="1:10" x14ac:dyDescent="0.3">
      <c r="A24" t="s">
        <v>13</v>
      </c>
      <c r="B24">
        <v>170053505</v>
      </c>
      <c r="C24" t="s">
        <v>10</v>
      </c>
      <c r="D24" t="s">
        <v>9</v>
      </c>
      <c r="E24" t="s">
        <v>111</v>
      </c>
      <c r="F24" t="str">
        <f t="shared" si="0"/>
        <v>1645</v>
      </c>
      <c r="G24" t="str">
        <f t="shared" si="1"/>
        <v>1572</v>
      </c>
      <c r="H24" t="s">
        <v>34</v>
      </c>
      <c r="I24" t="s">
        <v>112</v>
      </c>
      <c r="J24">
        <v>8.879999999999999E-2</v>
      </c>
    </row>
    <row r="25" spans="1:10" x14ac:dyDescent="0.3">
      <c r="A25" t="s">
        <v>13</v>
      </c>
      <c r="B25">
        <v>240981262</v>
      </c>
      <c r="C25" t="s">
        <v>12</v>
      </c>
      <c r="D25" t="s">
        <v>10</v>
      </c>
      <c r="E25" t="s">
        <v>123</v>
      </c>
      <c r="F25" t="str">
        <f t="shared" si="0"/>
        <v>1372</v>
      </c>
      <c r="G25" t="str">
        <f t="shared" si="1"/>
        <v>1304</v>
      </c>
      <c r="H25" t="s">
        <v>34</v>
      </c>
      <c r="I25" t="s">
        <v>124</v>
      </c>
      <c r="J25">
        <v>9.9199999999999955E-2</v>
      </c>
    </row>
    <row r="26" spans="1:10" x14ac:dyDescent="0.3">
      <c r="A26" t="s">
        <v>14</v>
      </c>
      <c r="B26">
        <v>20113830</v>
      </c>
      <c r="C26" t="s">
        <v>11</v>
      </c>
      <c r="D26" t="s">
        <v>12</v>
      </c>
      <c r="E26" t="s">
        <v>127</v>
      </c>
      <c r="F26" t="str">
        <f t="shared" si="0"/>
        <v>1520</v>
      </c>
      <c r="G26" t="str">
        <f t="shared" si="1"/>
        <v>1419</v>
      </c>
      <c r="H26" t="s">
        <v>34</v>
      </c>
      <c r="I26" t="s">
        <v>128</v>
      </c>
      <c r="J26">
        <v>0.13280000000000003</v>
      </c>
    </row>
    <row r="27" spans="1:10" x14ac:dyDescent="0.3">
      <c r="A27" t="s">
        <v>14</v>
      </c>
      <c r="B27">
        <v>40468896</v>
      </c>
      <c r="C27" t="s">
        <v>10</v>
      </c>
      <c r="D27" t="s">
        <v>9</v>
      </c>
      <c r="E27" t="s">
        <v>129</v>
      </c>
      <c r="F27" t="str">
        <f t="shared" si="0"/>
        <v>1628</v>
      </c>
      <c r="G27" t="str">
        <f t="shared" si="1"/>
        <v>1533</v>
      </c>
      <c r="H27" t="s">
        <v>34</v>
      </c>
      <c r="I27" t="s">
        <v>130</v>
      </c>
      <c r="J27">
        <v>0.11680000000000001</v>
      </c>
    </row>
    <row r="28" spans="1:10" x14ac:dyDescent="0.3">
      <c r="A28" t="s">
        <v>14</v>
      </c>
      <c r="B28">
        <v>40552916</v>
      </c>
      <c r="C28" t="s">
        <v>9</v>
      </c>
      <c r="D28" t="s">
        <v>10</v>
      </c>
      <c r="E28" t="s">
        <v>131</v>
      </c>
      <c r="F28" t="str">
        <f t="shared" si="0"/>
        <v>2099</v>
      </c>
      <c r="G28" t="str">
        <f t="shared" si="1"/>
        <v>1991</v>
      </c>
      <c r="H28" t="s">
        <v>34</v>
      </c>
      <c r="I28" t="s">
        <v>132</v>
      </c>
      <c r="J28">
        <v>0.10299999999999998</v>
      </c>
    </row>
    <row r="29" spans="1:10" x14ac:dyDescent="0.3">
      <c r="A29" t="s">
        <v>14</v>
      </c>
      <c r="B29">
        <v>47125385</v>
      </c>
      <c r="C29" t="s">
        <v>11</v>
      </c>
      <c r="D29" t="s">
        <v>12</v>
      </c>
      <c r="E29" t="s">
        <v>133</v>
      </c>
      <c r="F29" t="str">
        <f t="shared" si="0"/>
        <v>1587</v>
      </c>
      <c r="G29" t="str">
        <f t="shared" si="1"/>
        <v>1474</v>
      </c>
      <c r="H29" t="s">
        <v>34</v>
      </c>
      <c r="I29" t="s">
        <v>134</v>
      </c>
      <c r="J29">
        <v>0.14240000000000008</v>
      </c>
    </row>
    <row r="30" spans="1:10" x14ac:dyDescent="0.3">
      <c r="A30" t="s">
        <v>14</v>
      </c>
      <c r="B30">
        <v>47282303</v>
      </c>
      <c r="C30" t="s">
        <v>11</v>
      </c>
      <c r="D30" t="s">
        <v>12</v>
      </c>
      <c r="E30" t="s">
        <v>135</v>
      </c>
      <c r="F30" t="str">
        <f t="shared" si="0"/>
        <v>1650</v>
      </c>
      <c r="G30" t="str">
        <f t="shared" si="1"/>
        <v>1564</v>
      </c>
      <c r="H30" t="s">
        <v>34</v>
      </c>
      <c r="I30" t="s">
        <v>136</v>
      </c>
      <c r="J30">
        <v>0.10420000000000007</v>
      </c>
    </row>
    <row r="31" spans="1:10" x14ac:dyDescent="0.3">
      <c r="A31" t="s">
        <v>14</v>
      </c>
      <c r="B31">
        <v>100712249</v>
      </c>
      <c r="C31" t="s">
        <v>9</v>
      </c>
      <c r="D31" t="s">
        <v>10</v>
      </c>
      <c r="E31" t="s">
        <v>138</v>
      </c>
      <c r="F31" t="str">
        <f t="shared" si="0"/>
        <v>1597</v>
      </c>
      <c r="G31" t="str">
        <f t="shared" si="1"/>
        <v>1484</v>
      </c>
      <c r="H31" t="s">
        <v>34</v>
      </c>
      <c r="I31" t="s">
        <v>139</v>
      </c>
      <c r="J31">
        <v>0.14159999999999995</v>
      </c>
    </row>
    <row r="32" spans="1:10" x14ac:dyDescent="0.3">
      <c r="A32" t="s">
        <v>14</v>
      </c>
      <c r="B32">
        <v>113955164</v>
      </c>
      <c r="C32" t="s">
        <v>9</v>
      </c>
      <c r="D32" t="s">
        <v>11</v>
      </c>
      <c r="E32" t="s">
        <v>140</v>
      </c>
      <c r="F32" t="str">
        <f t="shared" si="0"/>
        <v>1889</v>
      </c>
      <c r="G32" t="str">
        <f t="shared" si="1"/>
        <v>1788</v>
      </c>
      <c r="H32" t="s">
        <v>34</v>
      </c>
      <c r="I32" t="s">
        <v>141</v>
      </c>
      <c r="J32">
        <v>0.10699999999999998</v>
      </c>
    </row>
    <row r="33" spans="1:10" x14ac:dyDescent="0.3">
      <c r="A33" t="s">
        <v>14</v>
      </c>
      <c r="B33">
        <v>124732618</v>
      </c>
      <c r="C33" t="s">
        <v>12</v>
      </c>
      <c r="D33" t="s">
        <v>11</v>
      </c>
      <c r="E33" t="s">
        <v>144</v>
      </c>
      <c r="F33" t="str">
        <f t="shared" si="0"/>
        <v>2068</v>
      </c>
      <c r="G33" t="str">
        <f t="shared" si="1"/>
        <v>1969</v>
      </c>
      <c r="H33" t="s">
        <v>34</v>
      </c>
      <c r="I33" t="s">
        <v>76</v>
      </c>
      <c r="J33">
        <v>9.5800000000000107E-2</v>
      </c>
    </row>
    <row r="34" spans="1:10" x14ac:dyDescent="0.3">
      <c r="A34" t="s">
        <v>14</v>
      </c>
      <c r="B34">
        <v>171969077</v>
      </c>
      <c r="C34" t="s">
        <v>10</v>
      </c>
      <c r="D34" t="s">
        <v>11</v>
      </c>
      <c r="E34" t="s">
        <v>149</v>
      </c>
      <c r="F34" t="str">
        <f t="shared" si="0"/>
        <v>726</v>
      </c>
      <c r="G34" t="str">
        <f t="shared" si="1"/>
        <v>670</v>
      </c>
      <c r="H34" t="s">
        <v>34</v>
      </c>
      <c r="I34" t="s">
        <v>150</v>
      </c>
      <c r="J34">
        <v>0.15419999999999989</v>
      </c>
    </row>
    <row r="35" spans="1:10" x14ac:dyDescent="0.3">
      <c r="A35" t="s">
        <v>15</v>
      </c>
      <c r="B35">
        <v>15568992</v>
      </c>
      <c r="C35" t="s">
        <v>9</v>
      </c>
      <c r="D35" t="s">
        <v>10</v>
      </c>
      <c r="E35" t="s">
        <v>155</v>
      </c>
      <c r="F35" t="str">
        <f t="shared" si="0"/>
        <v>1095</v>
      </c>
      <c r="G35" t="str">
        <f t="shared" si="1"/>
        <v>1029</v>
      </c>
      <c r="H35" t="s">
        <v>34</v>
      </c>
      <c r="I35" t="s">
        <v>50</v>
      </c>
      <c r="J35">
        <v>0.12060000000000004</v>
      </c>
    </row>
    <row r="36" spans="1:10" x14ac:dyDescent="0.3">
      <c r="A36" t="s">
        <v>15</v>
      </c>
      <c r="B36">
        <v>15733454</v>
      </c>
      <c r="C36" t="s">
        <v>12</v>
      </c>
      <c r="D36" t="s">
        <v>10</v>
      </c>
      <c r="E36" t="s">
        <v>156</v>
      </c>
      <c r="F36" t="str">
        <f t="shared" si="0"/>
        <v>1585</v>
      </c>
      <c r="G36" t="str">
        <f t="shared" si="1"/>
        <v>1487</v>
      </c>
      <c r="H36" t="s">
        <v>34</v>
      </c>
      <c r="I36" t="s">
        <v>157</v>
      </c>
      <c r="J36">
        <v>0.12359999999999993</v>
      </c>
    </row>
    <row r="37" spans="1:10" x14ac:dyDescent="0.3">
      <c r="A37" t="s">
        <v>15</v>
      </c>
      <c r="B37">
        <v>153565641</v>
      </c>
      <c r="C37" t="s">
        <v>12</v>
      </c>
      <c r="D37" t="s">
        <v>11</v>
      </c>
      <c r="E37" t="s">
        <v>158</v>
      </c>
      <c r="F37" t="str">
        <f t="shared" si="0"/>
        <v>1212</v>
      </c>
      <c r="G37" t="str">
        <f t="shared" si="1"/>
        <v>1115</v>
      </c>
      <c r="H37" t="s">
        <v>34</v>
      </c>
      <c r="I37" t="s">
        <v>159</v>
      </c>
      <c r="J37">
        <v>0.15999999999999992</v>
      </c>
    </row>
    <row r="38" spans="1:10" x14ac:dyDescent="0.3">
      <c r="A38" t="s">
        <v>16</v>
      </c>
      <c r="B38">
        <v>31409252</v>
      </c>
      <c r="C38" t="s">
        <v>12</v>
      </c>
      <c r="D38" t="s">
        <v>11</v>
      </c>
      <c r="E38" t="s">
        <v>160</v>
      </c>
      <c r="F38" t="str">
        <f t="shared" si="0"/>
        <v>1870</v>
      </c>
      <c r="G38" t="str">
        <f t="shared" si="1"/>
        <v>1750</v>
      </c>
      <c r="H38" t="s">
        <v>34</v>
      </c>
      <c r="I38" t="s">
        <v>161</v>
      </c>
      <c r="J38">
        <v>0.12840000000000007</v>
      </c>
    </row>
    <row r="39" spans="1:10" x14ac:dyDescent="0.3">
      <c r="A39" t="s">
        <v>16</v>
      </c>
      <c r="B39">
        <v>41008780</v>
      </c>
      <c r="C39" t="s">
        <v>12</v>
      </c>
      <c r="D39" t="s">
        <v>11</v>
      </c>
      <c r="E39" t="s">
        <v>162</v>
      </c>
      <c r="F39" t="str">
        <f t="shared" si="0"/>
        <v>1994</v>
      </c>
      <c r="G39" t="str">
        <f t="shared" si="1"/>
        <v>1900</v>
      </c>
      <c r="H39" t="s">
        <v>34</v>
      </c>
      <c r="I39" t="s">
        <v>163</v>
      </c>
      <c r="J39">
        <v>9.4200000000000061E-2</v>
      </c>
    </row>
    <row r="40" spans="1:10" x14ac:dyDescent="0.3">
      <c r="A40" t="s">
        <v>16</v>
      </c>
      <c r="B40">
        <v>55155402</v>
      </c>
      <c r="C40" t="s">
        <v>10</v>
      </c>
      <c r="D40" t="s">
        <v>9</v>
      </c>
      <c r="E40" t="s">
        <v>166</v>
      </c>
      <c r="F40" t="str">
        <f t="shared" si="0"/>
        <v>1872</v>
      </c>
      <c r="G40" t="str">
        <f t="shared" si="1"/>
        <v>1758</v>
      </c>
      <c r="H40" t="s">
        <v>34</v>
      </c>
      <c r="I40" t="s">
        <v>167</v>
      </c>
      <c r="J40">
        <v>0.12179999999999991</v>
      </c>
    </row>
    <row r="41" spans="1:10" x14ac:dyDescent="0.3">
      <c r="A41" t="s">
        <v>16</v>
      </c>
      <c r="B41">
        <v>131322494</v>
      </c>
      <c r="C41" t="s">
        <v>10</v>
      </c>
      <c r="D41" t="s">
        <v>9</v>
      </c>
      <c r="E41" t="s">
        <v>174</v>
      </c>
      <c r="F41" t="str">
        <f t="shared" si="0"/>
        <v>1855</v>
      </c>
      <c r="G41" t="str">
        <f t="shared" si="1"/>
        <v>1733</v>
      </c>
      <c r="H41" t="s">
        <v>34</v>
      </c>
      <c r="I41" t="s">
        <v>175</v>
      </c>
      <c r="J41">
        <v>0.13159999999999994</v>
      </c>
    </row>
    <row r="42" spans="1:10" x14ac:dyDescent="0.3">
      <c r="A42" t="s">
        <v>16</v>
      </c>
      <c r="B42">
        <v>131325888</v>
      </c>
      <c r="C42" t="s">
        <v>12</v>
      </c>
      <c r="D42" t="s">
        <v>11</v>
      </c>
      <c r="E42" t="s">
        <v>176</v>
      </c>
      <c r="F42" t="str">
        <f t="shared" si="0"/>
        <v>2260</v>
      </c>
      <c r="G42" t="str">
        <f t="shared" si="1"/>
        <v>2111</v>
      </c>
      <c r="H42" t="s">
        <v>34</v>
      </c>
      <c r="I42" t="s">
        <v>177</v>
      </c>
      <c r="J42">
        <v>0.13179999999999992</v>
      </c>
    </row>
    <row r="43" spans="1:10" x14ac:dyDescent="0.3">
      <c r="A43" t="s">
        <v>16</v>
      </c>
      <c r="B43">
        <v>136975687</v>
      </c>
      <c r="C43" t="s">
        <v>11</v>
      </c>
      <c r="D43" t="s">
        <v>12</v>
      </c>
      <c r="E43" t="s">
        <v>180</v>
      </c>
      <c r="F43" t="str">
        <f t="shared" si="0"/>
        <v>1852</v>
      </c>
      <c r="G43" t="str">
        <f t="shared" si="1"/>
        <v>1734</v>
      </c>
      <c r="H43" t="s">
        <v>34</v>
      </c>
      <c r="I43" t="s">
        <v>181</v>
      </c>
      <c r="J43">
        <v>0.12739999999999996</v>
      </c>
    </row>
    <row r="44" spans="1:10" x14ac:dyDescent="0.3">
      <c r="A44" t="s">
        <v>16</v>
      </c>
      <c r="B44">
        <v>149584981</v>
      </c>
      <c r="C44" t="s">
        <v>12</v>
      </c>
      <c r="D44" t="s">
        <v>11</v>
      </c>
      <c r="E44" t="s">
        <v>182</v>
      </c>
      <c r="F44" t="str">
        <f t="shared" si="0"/>
        <v>2452</v>
      </c>
      <c r="G44" t="str">
        <f t="shared" si="1"/>
        <v>2341</v>
      </c>
      <c r="H44" t="s">
        <v>34</v>
      </c>
      <c r="I44" t="s">
        <v>183</v>
      </c>
      <c r="J44">
        <v>9.0600000000000014E-2</v>
      </c>
    </row>
    <row r="45" spans="1:10" x14ac:dyDescent="0.3">
      <c r="A45" t="s">
        <v>16</v>
      </c>
      <c r="B45">
        <v>176005477</v>
      </c>
      <c r="C45" t="s">
        <v>10</v>
      </c>
      <c r="D45" t="s">
        <v>9</v>
      </c>
      <c r="E45" t="s">
        <v>188</v>
      </c>
      <c r="F45" t="str">
        <f t="shared" si="0"/>
        <v>1769</v>
      </c>
      <c r="G45" t="str">
        <f t="shared" si="1"/>
        <v>1731</v>
      </c>
      <c r="H45" t="s">
        <v>34</v>
      </c>
      <c r="I45" t="s">
        <v>189</v>
      </c>
      <c r="J45">
        <v>4.2999999999999927E-2</v>
      </c>
    </row>
    <row r="46" spans="1:10" x14ac:dyDescent="0.3">
      <c r="A46" t="s">
        <v>17</v>
      </c>
      <c r="B46">
        <v>49494241</v>
      </c>
      <c r="C46" t="s">
        <v>12</v>
      </c>
      <c r="D46" t="s">
        <v>11</v>
      </c>
      <c r="E46" t="s">
        <v>192</v>
      </c>
      <c r="F46" t="str">
        <f t="shared" si="0"/>
        <v>1902</v>
      </c>
      <c r="G46" t="str">
        <f t="shared" si="1"/>
        <v>1803</v>
      </c>
      <c r="H46" t="s">
        <v>34</v>
      </c>
      <c r="I46" t="s">
        <v>136</v>
      </c>
      <c r="J46">
        <v>0.10420000000000007</v>
      </c>
    </row>
    <row r="47" spans="1:10" x14ac:dyDescent="0.3">
      <c r="A47" t="s">
        <v>17</v>
      </c>
      <c r="B47">
        <v>99842056</v>
      </c>
      <c r="C47" t="s">
        <v>10</v>
      </c>
      <c r="D47" t="s">
        <v>12</v>
      </c>
      <c r="E47" t="s">
        <v>193</v>
      </c>
      <c r="F47" t="str">
        <f t="shared" si="0"/>
        <v>1017</v>
      </c>
      <c r="G47" t="str">
        <f t="shared" si="1"/>
        <v>969</v>
      </c>
      <c r="H47" t="s">
        <v>34</v>
      </c>
      <c r="I47" t="s">
        <v>194</v>
      </c>
      <c r="J47">
        <v>9.4400000000000039E-2</v>
      </c>
    </row>
    <row r="48" spans="1:10" x14ac:dyDescent="0.3">
      <c r="A48" t="s">
        <v>17</v>
      </c>
      <c r="B48">
        <v>108029020</v>
      </c>
      <c r="C48" t="s">
        <v>9</v>
      </c>
      <c r="D48" t="s">
        <v>10</v>
      </c>
      <c r="E48" t="s">
        <v>195</v>
      </c>
      <c r="F48" t="str">
        <f t="shared" si="0"/>
        <v>1997</v>
      </c>
      <c r="G48" t="str">
        <f t="shared" si="1"/>
        <v>1879</v>
      </c>
      <c r="H48" t="s">
        <v>34</v>
      </c>
      <c r="I48" t="s">
        <v>196</v>
      </c>
      <c r="J48">
        <v>0.11820000000000008</v>
      </c>
    </row>
    <row r="49" spans="1:10" x14ac:dyDescent="0.3">
      <c r="A49" t="s">
        <v>17</v>
      </c>
      <c r="B49">
        <v>117113653</v>
      </c>
      <c r="C49" t="s">
        <v>9</v>
      </c>
      <c r="D49" t="s">
        <v>10</v>
      </c>
      <c r="E49" t="s">
        <v>199</v>
      </c>
      <c r="F49" t="str">
        <f t="shared" si="0"/>
        <v>1561</v>
      </c>
      <c r="G49" t="str">
        <f t="shared" si="1"/>
        <v>1472</v>
      </c>
      <c r="H49" t="s">
        <v>34</v>
      </c>
      <c r="I49" t="s">
        <v>200</v>
      </c>
      <c r="J49">
        <v>0.1140000000000001</v>
      </c>
    </row>
    <row r="50" spans="1:10" x14ac:dyDescent="0.3">
      <c r="A50" t="s">
        <v>17</v>
      </c>
      <c r="B50">
        <v>117114223</v>
      </c>
      <c r="C50" t="s">
        <v>9</v>
      </c>
      <c r="D50" t="s">
        <v>12</v>
      </c>
      <c r="E50" t="s">
        <v>201</v>
      </c>
      <c r="F50" t="str">
        <f t="shared" si="0"/>
        <v>1669</v>
      </c>
      <c r="G50" t="str">
        <f t="shared" si="1"/>
        <v>1584</v>
      </c>
      <c r="H50" t="s">
        <v>34</v>
      </c>
      <c r="I50" t="s">
        <v>56</v>
      </c>
      <c r="J50">
        <v>0.10179999999999989</v>
      </c>
    </row>
    <row r="51" spans="1:10" x14ac:dyDescent="0.3">
      <c r="A51" t="s">
        <v>17</v>
      </c>
      <c r="B51">
        <v>139094638</v>
      </c>
      <c r="C51" t="s">
        <v>12</v>
      </c>
      <c r="D51" t="s">
        <v>11</v>
      </c>
      <c r="E51" t="s">
        <v>202</v>
      </c>
      <c r="F51" t="str">
        <f t="shared" si="0"/>
        <v>332</v>
      </c>
      <c r="G51" t="str">
        <f t="shared" si="1"/>
        <v>315</v>
      </c>
      <c r="H51" t="s">
        <v>34</v>
      </c>
      <c r="I51" t="s">
        <v>203</v>
      </c>
      <c r="J51">
        <v>0.10240000000000005</v>
      </c>
    </row>
    <row r="52" spans="1:10" x14ac:dyDescent="0.3">
      <c r="A52" t="s">
        <v>17</v>
      </c>
      <c r="B52">
        <v>151125896</v>
      </c>
      <c r="C52" t="s">
        <v>11</v>
      </c>
      <c r="D52" t="s">
        <v>12</v>
      </c>
      <c r="E52" t="s">
        <v>204</v>
      </c>
      <c r="F52" t="str">
        <f t="shared" si="0"/>
        <v>1403</v>
      </c>
      <c r="G52" t="str">
        <f t="shared" si="1"/>
        <v>1329</v>
      </c>
      <c r="H52" t="s">
        <v>34</v>
      </c>
      <c r="I52" t="s">
        <v>205</v>
      </c>
      <c r="J52">
        <v>0.10539999999999994</v>
      </c>
    </row>
    <row r="53" spans="1:10" x14ac:dyDescent="0.3">
      <c r="A53" t="s">
        <v>18</v>
      </c>
      <c r="B53">
        <v>11022564</v>
      </c>
      <c r="C53" t="s">
        <v>11</v>
      </c>
      <c r="D53" t="s">
        <v>12</v>
      </c>
      <c r="E53" t="s">
        <v>210</v>
      </c>
      <c r="F53" t="str">
        <f t="shared" si="0"/>
        <v>1760</v>
      </c>
      <c r="G53" t="str">
        <f t="shared" si="1"/>
        <v>1647</v>
      </c>
      <c r="H53" t="s">
        <v>34</v>
      </c>
      <c r="I53" t="s">
        <v>161</v>
      </c>
      <c r="J53">
        <v>0.12840000000000007</v>
      </c>
    </row>
    <row r="54" spans="1:10" x14ac:dyDescent="0.3">
      <c r="A54" t="s">
        <v>18</v>
      </c>
      <c r="B54">
        <v>21757578</v>
      </c>
      <c r="C54" t="s">
        <v>9</v>
      </c>
      <c r="D54" t="s">
        <v>10</v>
      </c>
      <c r="E54" t="s">
        <v>211</v>
      </c>
      <c r="F54" t="str">
        <f t="shared" si="0"/>
        <v>1572</v>
      </c>
      <c r="G54" t="str">
        <f t="shared" si="1"/>
        <v>1474</v>
      </c>
      <c r="H54" t="s">
        <v>34</v>
      </c>
      <c r="I54" t="s">
        <v>212</v>
      </c>
      <c r="J54">
        <v>0.12460000000000004</v>
      </c>
    </row>
    <row r="55" spans="1:10" x14ac:dyDescent="0.3">
      <c r="A55" t="s">
        <v>18</v>
      </c>
      <c r="B55">
        <v>43982482</v>
      </c>
      <c r="C55" t="s">
        <v>12</v>
      </c>
      <c r="D55" t="s">
        <v>10</v>
      </c>
      <c r="E55" t="s">
        <v>213</v>
      </c>
      <c r="F55" t="str">
        <f t="shared" si="0"/>
        <v>2147</v>
      </c>
      <c r="G55" t="str">
        <f t="shared" si="1"/>
        <v>2045</v>
      </c>
      <c r="H55" t="s">
        <v>34</v>
      </c>
      <c r="I55" t="s">
        <v>214</v>
      </c>
      <c r="J55">
        <v>9.4999999999999973E-2</v>
      </c>
    </row>
    <row r="56" spans="1:10" x14ac:dyDescent="0.3">
      <c r="A56" t="s">
        <v>18</v>
      </c>
      <c r="B56">
        <v>75185985</v>
      </c>
      <c r="C56" t="s">
        <v>12</v>
      </c>
      <c r="D56" t="s">
        <v>11</v>
      </c>
      <c r="E56" t="s">
        <v>219</v>
      </c>
      <c r="F56" t="str">
        <f t="shared" si="0"/>
        <v>1031</v>
      </c>
      <c r="G56" t="str">
        <f t="shared" si="1"/>
        <v>982</v>
      </c>
      <c r="H56" t="s">
        <v>34</v>
      </c>
      <c r="I56" t="s">
        <v>214</v>
      </c>
      <c r="J56">
        <v>9.4999999999999973E-2</v>
      </c>
    </row>
    <row r="57" spans="1:10" x14ac:dyDescent="0.3">
      <c r="A57" t="s">
        <v>19</v>
      </c>
      <c r="B57">
        <v>72965973</v>
      </c>
      <c r="C57" t="s">
        <v>11</v>
      </c>
      <c r="D57" t="s">
        <v>12</v>
      </c>
      <c r="E57" t="s">
        <v>228</v>
      </c>
      <c r="F57" t="str">
        <f t="shared" si="0"/>
        <v>1360</v>
      </c>
      <c r="G57" t="str">
        <f t="shared" si="1"/>
        <v>1274</v>
      </c>
      <c r="H57" t="s">
        <v>34</v>
      </c>
      <c r="I57" t="s">
        <v>229</v>
      </c>
      <c r="J57">
        <v>0.12640000000000007</v>
      </c>
    </row>
    <row r="58" spans="1:10" x14ac:dyDescent="0.3">
      <c r="A58" t="s">
        <v>20</v>
      </c>
      <c r="B58">
        <v>4576680</v>
      </c>
      <c r="C58" t="s">
        <v>9</v>
      </c>
      <c r="D58" t="s">
        <v>10</v>
      </c>
      <c r="E58" t="s">
        <v>240</v>
      </c>
      <c r="F58" t="str">
        <f t="shared" si="0"/>
        <v>1896</v>
      </c>
      <c r="G58" t="str">
        <f t="shared" si="1"/>
        <v>1794</v>
      </c>
      <c r="H58" t="s">
        <v>34</v>
      </c>
      <c r="I58" t="s">
        <v>241</v>
      </c>
      <c r="J58">
        <v>0.10759999999999992</v>
      </c>
    </row>
    <row r="59" spans="1:10" x14ac:dyDescent="0.3">
      <c r="A59" t="s">
        <v>20</v>
      </c>
      <c r="B59">
        <v>117552885</v>
      </c>
      <c r="C59" t="s">
        <v>9</v>
      </c>
      <c r="D59" t="s">
        <v>10</v>
      </c>
      <c r="E59" t="s">
        <v>244</v>
      </c>
      <c r="F59" t="str">
        <f t="shared" si="0"/>
        <v>2422</v>
      </c>
      <c r="G59" t="str">
        <f t="shared" si="1"/>
        <v>2284</v>
      </c>
      <c r="H59" t="s">
        <v>34</v>
      </c>
      <c r="I59" t="s">
        <v>200</v>
      </c>
      <c r="J59">
        <v>0.1140000000000001</v>
      </c>
    </row>
    <row r="60" spans="1:10" x14ac:dyDescent="0.3">
      <c r="A60" t="s">
        <v>21</v>
      </c>
      <c r="B60">
        <v>16526840</v>
      </c>
      <c r="C60" t="s">
        <v>11</v>
      </c>
      <c r="D60" t="s">
        <v>12</v>
      </c>
      <c r="E60" t="s">
        <v>252</v>
      </c>
      <c r="F60" t="str">
        <f t="shared" si="0"/>
        <v>1648</v>
      </c>
      <c r="G60" t="str">
        <f t="shared" si="1"/>
        <v>1563</v>
      </c>
      <c r="H60" t="s">
        <v>34</v>
      </c>
      <c r="I60" t="s">
        <v>253</v>
      </c>
      <c r="J60">
        <v>0.10319999999999996</v>
      </c>
    </row>
    <row r="61" spans="1:10" x14ac:dyDescent="0.3">
      <c r="A61" t="s">
        <v>21</v>
      </c>
      <c r="B61">
        <v>50732280</v>
      </c>
      <c r="C61" t="s">
        <v>10</v>
      </c>
      <c r="D61" t="s">
        <v>9</v>
      </c>
      <c r="E61" t="s">
        <v>254</v>
      </c>
      <c r="F61" t="str">
        <f t="shared" si="0"/>
        <v>1587</v>
      </c>
      <c r="G61" t="str">
        <f t="shared" si="1"/>
        <v>1480</v>
      </c>
      <c r="H61" t="s">
        <v>34</v>
      </c>
      <c r="I61" t="s">
        <v>255</v>
      </c>
      <c r="J61">
        <v>0.13480000000000003</v>
      </c>
    </row>
    <row r="62" spans="1:10" x14ac:dyDescent="0.3">
      <c r="A62" t="s">
        <v>21</v>
      </c>
      <c r="B62">
        <v>71144702</v>
      </c>
      <c r="C62" t="s">
        <v>11</v>
      </c>
      <c r="D62" t="s">
        <v>12</v>
      </c>
      <c r="E62" t="s">
        <v>256</v>
      </c>
      <c r="F62" t="str">
        <f t="shared" si="0"/>
        <v>2072</v>
      </c>
      <c r="G62" t="str">
        <f t="shared" si="1"/>
        <v>1955</v>
      </c>
      <c r="H62" t="s">
        <v>34</v>
      </c>
      <c r="I62" t="s">
        <v>257</v>
      </c>
      <c r="J62">
        <v>0.11299999999999999</v>
      </c>
    </row>
    <row r="63" spans="1:10" x14ac:dyDescent="0.3">
      <c r="A63" t="s">
        <v>21</v>
      </c>
      <c r="B63">
        <v>118616110</v>
      </c>
      <c r="C63" t="s">
        <v>10</v>
      </c>
      <c r="D63" t="s">
        <v>9</v>
      </c>
      <c r="E63" t="s">
        <v>258</v>
      </c>
      <c r="F63" t="str">
        <f t="shared" si="0"/>
        <v>2054</v>
      </c>
      <c r="G63" t="str">
        <f t="shared" si="1"/>
        <v>1937</v>
      </c>
      <c r="H63" t="s">
        <v>34</v>
      </c>
      <c r="I63" t="s">
        <v>200</v>
      </c>
      <c r="J63">
        <v>0.1140000000000001</v>
      </c>
    </row>
    <row r="64" spans="1:10" x14ac:dyDescent="0.3">
      <c r="A64" t="s">
        <v>21</v>
      </c>
      <c r="B64">
        <v>120936701</v>
      </c>
      <c r="C64" t="s">
        <v>11</v>
      </c>
      <c r="D64" t="s">
        <v>12</v>
      </c>
      <c r="E64" t="s">
        <v>259</v>
      </c>
      <c r="F64" t="str">
        <f t="shared" si="0"/>
        <v>1565</v>
      </c>
      <c r="G64" t="str">
        <f t="shared" si="1"/>
        <v>1452</v>
      </c>
      <c r="H64" t="s">
        <v>34</v>
      </c>
      <c r="I64" t="s">
        <v>260</v>
      </c>
      <c r="J64">
        <v>0.14440000000000008</v>
      </c>
    </row>
    <row r="65" spans="1:10" x14ac:dyDescent="0.3">
      <c r="A65" t="s">
        <v>22</v>
      </c>
      <c r="B65">
        <v>26656563</v>
      </c>
      <c r="C65" t="s">
        <v>10</v>
      </c>
      <c r="D65" t="s">
        <v>9</v>
      </c>
      <c r="E65" t="s">
        <v>265</v>
      </c>
      <c r="F65" t="str">
        <f t="shared" si="0"/>
        <v>1281</v>
      </c>
      <c r="G65" t="str">
        <f t="shared" si="1"/>
        <v>1232</v>
      </c>
      <c r="H65" t="s">
        <v>34</v>
      </c>
      <c r="I65" t="s">
        <v>266</v>
      </c>
      <c r="J65">
        <v>7.6600000000000001E-2</v>
      </c>
    </row>
    <row r="66" spans="1:10" x14ac:dyDescent="0.3">
      <c r="A66" t="s">
        <v>22</v>
      </c>
      <c r="B66">
        <v>45249314</v>
      </c>
      <c r="C66" t="s">
        <v>9</v>
      </c>
      <c r="D66" t="s">
        <v>10</v>
      </c>
      <c r="E66" t="s">
        <v>267</v>
      </c>
      <c r="F66" t="str">
        <f t="shared" si="0"/>
        <v>1930</v>
      </c>
      <c r="G66" t="str">
        <f t="shared" si="1"/>
        <v>1845</v>
      </c>
      <c r="H66" t="s">
        <v>34</v>
      </c>
      <c r="I66" t="s">
        <v>268</v>
      </c>
      <c r="J66">
        <v>8.8000000000000078E-2</v>
      </c>
    </row>
    <row r="67" spans="1:10" x14ac:dyDescent="0.3">
      <c r="A67" t="s">
        <v>22</v>
      </c>
      <c r="B67">
        <v>76853783</v>
      </c>
      <c r="C67" t="s">
        <v>9</v>
      </c>
      <c r="D67" t="s">
        <v>10</v>
      </c>
      <c r="E67" t="s">
        <v>278</v>
      </c>
      <c r="F67" t="str">
        <f t="shared" ref="F67:F114" si="2">MID(E67, FIND(":", E67) + 1, FIND(":", E67, FIND(":", E67) + 1) - FIND(":", E67) - 1)</f>
        <v>2094</v>
      </c>
      <c r="G67" t="str">
        <f t="shared" ref="G67:G114" si="3">MID(E67, FIND(":", E67, FIND(":", E67) + 1) + 1, FIND(":", E67, FIND(":", E67, FIND(":", E67) + 1) + 1) - FIND(":", E67, FIND(":", E67) + 1) - 1)</f>
        <v>1978</v>
      </c>
      <c r="H67" t="s">
        <v>34</v>
      </c>
      <c r="I67" t="s">
        <v>279</v>
      </c>
      <c r="J67">
        <v>0.11080000000000001</v>
      </c>
    </row>
    <row r="68" spans="1:10" x14ac:dyDescent="0.3">
      <c r="A68" t="s">
        <v>22</v>
      </c>
      <c r="B68">
        <v>129775599</v>
      </c>
      <c r="C68" t="s">
        <v>10</v>
      </c>
      <c r="D68" t="s">
        <v>9</v>
      </c>
      <c r="E68" t="s">
        <v>284</v>
      </c>
      <c r="F68" t="str">
        <f t="shared" si="2"/>
        <v>1552</v>
      </c>
      <c r="G68" t="str">
        <f t="shared" si="3"/>
        <v>1523</v>
      </c>
      <c r="H68" t="s">
        <v>34</v>
      </c>
      <c r="I68" t="s">
        <v>285</v>
      </c>
      <c r="J68">
        <v>3.74000000000001E-2</v>
      </c>
    </row>
    <row r="69" spans="1:10" x14ac:dyDescent="0.3">
      <c r="A69" t="s">
        <v>23</v>
      </c>
      <c r="B69">
        <v>12240199</v>
      </c>
      <c r="C69" t="s">
        <v>10</v>
      </c>
      <c r="D69" t="s">
        <v>9</v>
      </c>
      <c r="E69" t="s">
        <v>286</v>
      </c>
      <c r="F69" t="str">
        <f t="shared" si="2"/>
        <v>2241</v>
      </c>
      <c r="G69" t="str">
        <f t="shared" si="3"/>
        <v>2127</v>
      </c>
      <c r="H69" t="s">
        <v>34</v>
      </c>
      <c r="I69" t="s">
        <v>56</v>
      </c>
      <c r="J69">
        <v>0.10179999999999989</v>
      </c>
    </row>
    <row r="70" spans="1:10" x14ac:dyDescent="0.3">
      <c r="A70" t="s">
        <v>23</v>
      </c>
      <c r="B70">
        <v>94972290</v>
      </c>
      <c r="C70" t="s">
        <v>10</v>
      </c>
      <c r="D70" t="s">
        <v>9</v>
      </c>
      <c r="E70" t="s">
        <v>292</v>
      </c>
      <c r="F70" t="str">
        <f t="shared" si="2"/>
        <v>1980</v>
      </c>
      <c r="G70" t="str">
        <f t="shared" si="3"/>
        <v>1837</v>
      </c>
      <c r="H70" t="s">
        <v>34</v>
      </c>
      <c r="I70" t="s">
        <v>260</v>
      </c>
      <c r="J70">
        <v>0.14440000000000008</v>
      </c>
    </row>
    <row r="71" spans="1:10" x14ac:dyDescent="0.3">
      <c r="A71" t="s">
        <v>23</v>
      </c>
      <c r="B71">
        <v>112130708</v>
      </c>
      <c r="C71" t="s">
        <v>12</v>
      </c>
      <c r="D71" t="s">
        <v>11</v>
      </c>
      <c r="E71" t="s">
        <v>296</v>
      </c>
      <c r="F71" t="str">
        <f t="shared" si="2"/>
        <v>1880</v>
      </c>
      <c r="G71" t="str">
        <f t="shared" si="3"/>
        <v>1767</v>
      </c>
      <c r="H71" t="s">
        <v>34</v>
      </c>
      <c r="I71" t="s">
        <v>297</v>
      </c>
      <c r="J71">
        <v>0.12020000000000008</v>
      </c>
    </row>
    <row r="72" spans="1:10" x14ac:dyDescent="0.3">
      <c r="A72" t="s">
        <v>23</v>
      </c>
      <c r="B72">
        <v>112191641</v>
      </c>
      <c r="C72" t="s">
        <v>11</v>
      </c>
      <c r="D72" t="s">
        <v>12</v>
      </c>
      <c r="E72" t="s">
        <v>298</v>
      </c>
      <c r="F72" t="str">
        <f t="shared" si="2"/>
        <v>2090</v>
      </c>
      <c r="G72" t="str">
        <f t="shared" si="3"/>
        <v>1986</v>
      </c>
      <c r="H72" t="s">
        <v>34</v>
      </c>
      <c r="I72" t="s">
        <v>299</v>
      </c>
      <c r="J72">
        <v>9.9599999999999911E-2</v>
      </c>
    </row>
    <row r="73" spans="1:10" x14ac:dyDescent="0.3">
      <c r="A73" t="s">
        <v>25</v>
      </c>
      <c r="B73">
        <v>67671701</v>
      </c>
      <c r="C73" t="s">
        <v>10</v>
      </c>
      <c r="D73" t="s">
        <v>9</v>
      </c>
      <c r="E73" t="s">
        <v>311</v>
      </c>
      <c r="F73" t="str">
        <f t="shared" si="2"/>
        <v>1457</v>
      </c>
      <c r="G73" t="str">
        <f t="shared" si="3"/>
        <v>1358</v>
      </c>
      <c r="H73" t="s">
        <v>34</v>
      </c>
      <c r="I73" t="s">
        <v>312</v>
      </c>
      <c r="J73">
        <v>0.13579999999999992</v>
      </c>
    </row>
    <row r="74" spans="1:10" x14ac:dyDescent="0.3">
      <c r="A74" t="s">
        <v>25</v>
      </c>
      <c r="B74">
        <v>73958812</v>
      </c>
      <c r="C74" t="s">
        <v>9</v>
      </c>
      <c r="D74" t="s">
        <v>10</v>
      </c>
      <c r="E74" t="s">
        <v>313</v>
      </c>
      <c r="F74" t="str">
        <f t="shared" si="2"/>
        <v>1754</v>
      </c>
      <c r="G74" t="str">
        <f t="shared" si="3"/>
        <v>1668</v>
      </c>
      <c r="H74" t="s">
        <v>34</v>
      </c>
      <c r="I74" t="s">
        <v>314</v>
      </c>
      <c r="J74">
        <v>9.8000000000000087E-2</v>
      </c>
    </row>
    <row r="75" spans="1:10" x14ac:dyDescent="0.3">
      <c r="A75" t="s">
        <v>25</v>
      </c>
      <c r="B75">
        <v>74404756</v>
      </c>
      <c r="C75" t="s">
        <v>9</v>
      </c>
      <c r="D75" t="s">
        <v>10</v>
      </c>
      <c r="E75" t="s">
        <v>315</v>
      </c>
      <c r="F75" t="str">
        <f t="shared" si="2"/>
        <v>1448</v>
      </c>
      <c r="G75" t="str">
        <f t="shared" si="3"/>
        <v>1357</v>
      </c>
      <c r="H75" t="s">
        <v>34</v>
      </c>
      <c r="I75" t="s">
        <v>316</v>
      </c>
      <c r="J75">
        <v>0.12559999999999993</v>
      </c>
    </row>
    <row r="76" spans="1:10" x14ac:dyDescent="0.3">
      <c r="A76" t="s">
        <v>25</v>
      </c>
      <c r="B76">
        <v>75359670</v>
      </c>
      <c r="C76" t="s">
        <v>11</v>
      </c>
      <c r="D76" t="s">
        <v>12</v>
      </c>
      <c r="E76" t="s">
        <v>319</v>
      </c>
      <c r="F76" t="str">
        <f t="shared" si="2"/>
        <v>1870</v>
      </c>
      <c r="G76" t="str">
        <f t="shared" si="3"/>
        <v>1762</v>
      </c>
      <c r="H76" t="s">
        <v>34</v>
      </c>
      <c r="I76" t="s">
        <v>74</v>
      </c>
      <c r="J76">
        <v>0.11559999999999993</v>
      </c>
    </row>
    <row r="77" spans="1:10" x14ac:dyDescent="0.3">
      <c r="A77" t="s">
        <v>25</v>
      </c>
      <c r="B77">
        <v>75365062</v>
      </c>
      <c r="C77" t="s">
        <v>12</v>
      </c>
      <c r="D77" t="s">
        <v>11</v>
      </c>
      <c r="E77" t="s">
        <v>320</v>
      </c>
      <c r="F77" t="str">
        <f t="shared" si="2"/>
        <v>1569</v>
      </c>
      <c r="G77" t="str">
        <f t="shared" si="3"/>
        <v>1487</v>
      </c>
      <c r="H77" t="s">
        <v>34</v>
      </c>
      <c r="I77" t="s">
        <v>321</v>
      </c>
      <c r="J77">
        <v>0.10460000000000003</v>
      </c>
    </row>
    <row r="78" spans="1:10" x14ac:dyDescent="0.3">
      <c r="A78" t="s">
        <v>25</v>
      </c>
      <c r="B78">
        <v>75367740</v>
      </c>
      <c r="C78" t="s">
        <v>11</v>
      </c>
      <c r="D78" t="s">
        <v>12</v>
      </c>
      <c r="E78" t="s">
        <v>322</v>
      </c>
      <c r="F78" t="str">
        <f t="shared" si="2"/>
        <v>1200</v>
      </c>
      <c r="G78" t="str">
        <f t="shared" si="3"/>
        <v>1120</v>
      </c>
      <c r="H78" t="s">
        <v>34</v>
      </c>
      <c r="I78" t="s">
        <v>323</v>
      </c>
      <c r="J78">
        <v>0.13339999999999996</v>
      </c>
    </row>
    <row r="79" spans="1:10" x14ac:dyDescent="0.3">
      <c r="A79" t="s">
        <v>25</v>
      </c>
      <c r="B79">
        <v>76330181</v>
      </c>
      <c r="C79" t="s">
        <v>11</v>
      </c>
      <c r="D79" t="s">
        <v>12</v>
      </c>
      <c r="E79" t="s">
        <v>324</v>
      </c>
      <c r="F79" t="str">
        <f t="shared" si="2"/>
        <v>1267</v>
      </c>
      <c r="G79" t="str">
        <f t="shared" si="3"/>
        <v>1181</v>
      </c>
      <c r="H79" t="s">
        <v>34</v>
      </c>
      <c r="I79" t="s">
        <v>312</v>
      </c>
      <c r="J79">
        <v>0.13579999999999992</v>
      </c>
    </row>
    <row r="80" spans="1:10" x14ac:dyDescent="0.3">
      <c r="A80" t="s">
        <v>25</v>
      </c>
      <c r="B80">
        <v>105211221</v>
      </c>
      <c r="C80" t="s">
        <v>10</v>
      </c>
      <c r="D80" t="s">
        <v>9</v>
      </c>
      <c r="E80" t="s">
        <v>327</v>
      </c>
      <c r="F80" t="str">
        <f t="shared" si="2"/>
        <v>2413</v>
      </c>
      <c r="G80" t="str">
        <f t="shared" si="3"/>
        <v>2286</v>
      </c>
      <c r="H80" t="s">
        <v>34</v>
      </c>
      <c r="I80" t="s">
        <v>35</v>
      </c>
      <c r="J80">
        <v>0.10519999999999996</v>
      </c>
    </row>
    <row r="81" spans="1:10" x14ac:dyDescent="0.3">
      <c r="A81" t="s">
        <v>26</v>
      </c>
      <c r="B81">
        <v>75305040</v>
      </c>
      <c r="C81" t="s">
        <v>12</v>
      </c>
      <c r="D81" t="s">
        <v>11</v>
      </c>
      <c r="E81" t="s">
        <v>330</v>
      </c>
      <c r="F81" t="str">
        <f t="shared" si="2"/>
        <v>1655</v>
      </c>
      <c r="G81" t="str">
        <f t="shared" si="3"/>
        <v>1552</v>
      </c>
      <c r="H81" t="s">
        <v>34</v>
      </c>
      <c r="I81" t="s">
        <v>106</v>
      </c>
      <c r="J81">
        <v>0.12440000000000007</v>
      </c>
    </row>
    <row r="82" spans="1:10" x14ac:dyDescent="0.3">
      <c r="A82" t="s">
        <v>27</v>
      </c>
      <c r="B82">
        <v>17294295</v>
      </c>
      <c r="C82" t="s">
        <v>10</v>
      </c>
      <c r="D82" t="s">
        <v>9</v>
      </c>
      <c r="E82" t="s">
        <v>331</v>
      </c>
      <c r="F82" t="str">
        <f t="shared" si="2"/>
        <v>1881</v>
      </c>
      <c r="G82" t="str">
        <f t="shared" si="3"/>
        <v>1790</v>
      </c>
      <c r="H82" t="s">
        <v>34</v>
      </c>
      <c r="I82" t="s">
        <v>332</v>
      </c>
      <c r="J82">
        <v>9.6799999999999997E-2</v>
      </c>
    </row>
    <row r="83" spans="1:10" x14ac:dyDescent="0.3">
      <c r="A83" t="s">
        <v>27</v>
      </c>
      <c r="B83">
        <v>23692405</v>
      </c>
      <c r="C83" t="s">
        <v>12</v>
      </c>
      <c r="D83" t="s">
        <v>11</v>
      </c>
      <c r="E83" t="s">
        <v>334</v>
      </c>
      <c r="F83" t="str">
        <f t="shared" si="2"/>
        <v>1734</v>
      </c>
      <c r="G83" t="str">
        <f t="shared" si="3"/>
        <v>1658</v>
      </c>
      <c r="H83" t="s">
        <v>34</v>
      </c>
      <c r="I83" t="s">
        <v>335</v>
      </c>
      <c r="J83">
        <v>8.75999999999999E-2</v>
      </c>
    </row>
    <row r="84" spans="1:10" x14ac:dyDescent="0.3">
      <c r="A84" t="s">
        <v>27</v>
      </c>
      <c r="B84">
        <v>23712448</v>
      </c>
      <c r="C84" t="s">
        <v>11</v>
      </c>
      <c r="D84" t="s">
        <v>9</v>
      </c>
      <c r="E84" t="s">
        <v>336</v>
      </c>
      <c r="F84" t="str">
        <f t="shared" si="2"/>
        <v>1435</v>
      </c>
      <c r="G84" t="str">
        <f t="shared" si="3"/>
        <v>1362</v>
      </c>
      <c r="H84" t="s">
        <v>34</v>
      </c>
      <c r="I84" t="s">
        <v>56</v>
      </c>
      <c r="J84">
        <v>0.10179999999999989</v>
      </c>
    </row>
    <row r="85" spans="1:10" x14ac:dyDescent="0.3">
      <c r="A85" t="s">
        <v>27</v>
      </c>
      <c r="B85">
        <v>24578458</v>
      </c>
      <c r="C85" t="s">
        <v>9</v>
      </c>
      <c r="D85" t="s">
        <v>10</v>
      </c>
      <c r="E85" t="s">
        <v>337</v>
      </c>
      <c r="F85" t="str">
        <f t="shared" si="2"/>
        <v>990</v>
      </c>
      <c r="G85" t="str">
        <f t="shared" si="3"/>
        <v>938</v>
      </c>
      <c r="H85" t="s">
        <v>34</v>
      </c>
      <c r="I85" t="s">
        <v>92</v>
      </c>
      <c r="J85">
        <v>0.10499999999999998</v>
      </c>
    </row>
    <row r="86" spans="1:10" x14ac:dyDescent="0.3">
      <c r="A86" t="s">
        <v>27</v>
      </c>
      <c r="B86">
        <v>57060967</v>
      </c>
      <c r="C86" t="s">
        <v>11</v>
      </c>
      <c r="D86" t="s">
        <v>12</v>
      </c>
      <c r="E86" t="s">
        <v>340</v>
      </c>
      <c r="F86" t="str">
        <f t="shared" si="2"/>
        <v>1965</v>
      </c>
      <c r="G86" t="str">
        <f t="shared" si="3"/>
        <v>1837</v>
      </c>
      <c r="H86" t="s">
        <v>34</v>
      </c>
      <c r="I86" t="s">
        <v>341</v>
      </c>
      <c r="J86">
        <v>0.13020000000000009</v>
      </c>
    </row>
    <row r="87" spans="1:10" x14ac:dyDescent="0.3">
      <c r="A87" t="s">
        <v>27</v>
      </c>
      <c r="B87">
        <v>57068106</v>
      </c>
      <c r="C87" t="s">
        <v>12</v>
      </c>
      <c r="D87" t="s">
        <v>11</v>
      </c>
      <c r="E87" t="s">
        <v>342</v>
      </c>
      <c r="F87" t="str">
        <f t="shared" si="2"/>
        <v>1840</v>
      </c>
      <c r="G87" t="str">
        <f t="shared" si="3"/>
        <v>1729</v>
      </c>
      <c r="H87" t="s">
        <v>34</v>
      </c>
      <c r="I87" t="s">
        <v>50</v>
      </c>
      <c r="J87">
        <v>0.12060000000000004</v>
      </c>
    </row>
    <row r="88" spans="1:10" x14ac:dyDescent="0.3">
      <c r="A88" t="s">
        <v>28</v>
      </c>
      <c r="B88">
        <v>986742</v>
      </c>
      <c r="C88" t="s">
        <v>12</v>
      </c>
      <c r="D88" t="s">
        <v>11</v>
      </c>
      <c r="E88" t="s">
        <v>359</v>
      </c>
      <c r="F88" t="str">
        <f t="shared" si="2"/>
        <v>2233</v>
      </c>
      <c r="G88" t="str">
        <f t="shared" si="3"/>
        <v>2126</v>
      </c>
      <c r="H88" t="s">
        <v>34</v>
      </c>
      <c r="I88" t="s">
        <v>76</v>
      </c>
      <c r="J88">
        <v>9.5800000000000107E-2</v>
      </c>
    </row>
    <row r="89" spans="1:10" x14ac:dyDescent="0.3">
      <c r="A89" t="s">
        <v>28</v>
      </c>
      <c r="B89">
        <v>7217463</v>
      </c>
      <c r="C89" t="s">
        <v>9</v>
      </c>
      <c r="D89" t="s">
        <v>10</v>
      </c>
      <c r="E89" t="s">
        <v>360</v>
      </c>
      <c r="F89" t="str">
        <f t="shared" si="2"/>
        <v>1405</v>
      </c>
      <c r="G89" t="str">
        <f t="shared" si="3"/>
        <v>1337</v>
      </c>
      <c r="H89" t="s">
        <v>34</v>
      </c>
      <c r="I89" t="s">
        <v>332</v>
      </c>
      <c r="J89">
        <v>9.6799999999999997E-2</v>
      </c>
    </row>
    <row r="90" spans="1:10" x14ac:dyDescent="0.3">
      <c r="A90" t="s">
        <v>28</v>
      </c>
      <c r="B90">
        <v>32583269</v>
      </c>
      <c r="C90" t="s">
        <v>9</v>
      </c>
      <c r="D90" t="s">
        <v>10</v>
      </c>
      <c r="E90" t="s">
        <v>363</v>
      </c>
      <c r="F90" t="str">
        <f t="shared" si="2"/>
        <v>1300</v>
      </c>
      <c r="G90" t="str">
        <f t="shared" si="3"/>
        <v>1213</v>
      </c>
      <c r="H90" t="s">
        <v>34</v>
      </c>
      <c r="I90" t="s">
        <v>364</v>
      </c>
      <c r="J90">
        <v>0.13379999999999992</v>
      </c>
    </row>
    <row r="91" spans="1:10" x14ac:dyDescent="0.3">
      <c r="A91" t="s">
        <v>28</v>
      </c>
      <c r="B91">
        <v>72784932</v>
      </c>
      <c r="C91" t="s">
        <v>11</v>
      </c>
      <c r="D91" t="s">
        <v>12</v>
      </c>
      <c r="E91" t="s">
        <v>367</v>
      </c>
      <c r="F91" t="str">
        <f t="shared" si="2"/>
        <v>1776</v>
      </c>
      <c r="G91" t="str">
        <f t="shared" si="3"/>
        <v>1658</v>
      </c>
      <c r="H91" t="s">
        <v>34</v>
      </c>
      <c r="I91" t="s">
        <v>128</v>
      </c>
      <c r="J91">
        <v>0.13280000000000003</v>
      </c>
    </row>
    <row r="92" spans="1:10" x14ac:dyDescent="0.3">
      <c r="A92" t="s">
        <v>28</v>
      </c>
      <c r="B92">
        <v>72927123</v>
      </c>
      <c r="C92" t="s">
        <v>11</v>
      </c>
      <c r="D92" t="s">
        <v>9</v>
      </c>
      <c r="E92" t="s">
        <v>368</v>
      </c>
      <c r="F92" t="str">
        <f t="shared" si="2"/>
        <v>2462</v>
      </c>
      <c r="G92" t="str">
        <f t="shared" si="3"/>
        <v>2344</v>
      </c>
      <c r="H92" t="s">
        <v>34</v>
      </c>
      <c r="I92" t="s">
        <v>76</v>
      </c>
      <c r="J92">
        <v>9.5800000000000107E-2</v>
      </c>
    </row>
    <row r="93" spans="1:10" x14ac:dyDescent="0.3">
      <c r="A93" t="s">
        <v>28</v>
      </c>
      <c r="B93">
        <v>76394449</v>
      </c>
      <c r="C93" t="s">
        <v>10</v>
      </c>
      <c r="D93" t="s">
        <v>9</v>
      </c>
      <c r="E93" t="s">
        <v>369</v>
      </c>
      <c r="F93" t="str">
        <f t="shared" si="2"/>
        <v>2049</v>
      </c>
      <c r="G93" t="str">
        <f t="shared" si="3"/>
        <v>1924</v>
      </c>
      <c r="H93" t="s">
        <v>34</v>
      </c>
      <c r="I93" t="s">
        <v>370</v>
      </c>
      <c r="J93">
        <v>0.12200000000000011</v>
      </c>
    </row>
    <row r="94" spans="1:10" x14ac:dyDescent="0.3">
      <c r="A94" t="s">
        <v>28</v>
      </c>
      <c r="B94">
        <v>76396963</v>
      </c>
      <c r="C94" t="s">
        <v>12</v>
      </c>
      <c r="D94" t="s">
        <v>11</v>
      </c>
      <c r="E94" t="s">
        <v>371</v>
      </c>
      <c r="F94" t="str">
        <f t="shared" si="2"/>
        <v>2145</v>
      </c>
      <c r="G94" t="str">
        <f t="shared" si="3"/>
        <v>2016</v>
      </c>
      <c r="H94" t="s">
        <v>34</v>
      </c>
      <c r="I94" t="s">
        <v>297</v>
      </c>
      <c r="J94">
        <v>0.12020000000000008</v>
      </c>
    </row>
    <row r="95" spans="1:10" x14ac:dyDescent="0.3">
      <c r="A95" t="s">
        <v>28</v>
      </c>
      <c r="B95">
        <v>76506607</v>
      </c>
      <c r="C95" t="s">
        <v>11</v>
      </c>
      <c r="D95" t="s">
        <v>12</v>
      </c>
      <c r="E95" t="s">
        <v>372</v>
      </c>
      <c r="F95" t="str">
        <f t="shared" si="2"/>
        <v>1700</v>
      </c>
      <c r="G95" t="str">
        <f t="shared" si="3"/>
        <v>1595</v>
      </c>
      <c r="H95" t="s">
        <v>34</v>
      </c>
      <c r="I95" t="s">
        <v>157</v>
      </c>
      <c r="J95">
        <v>0.12359999999999993</v>
      </c>
    </row>
    <row r="96" spans="1:10" x14ac:dyDescent="0.3">
      <c r="A96" t="s">
        <v>28</v>
      </c>
      <c r="B96">
        <v>80890638</v>
      </c>
      <c r="C96" t="s">
        <v>9</v>
      </c>
      <c r="D96" t="s">
        <v>10</v>
      </c>
      <c r="E96" t="s">
        <v>373</v>
      </c>
      <c r="F96" t="str">
        <f t="shared" si="2"/>
        <v>1535</v>
      </c>
      <c r="G96" t="str">
        <f t="shared" si="3"/>
        <v>1433</v>
      </c>
      <c r="H96" t="s">
        <v>34</v>
      </c>
      <c r="I96" t="s">
        <v>128</v>
      </c>
      <c r="J96">
        <v>0.13280000000000003</v>
      </c>
    </row>
    <row r="97" spans="1:10" x14ac:dyDescent="0.3">
      <c r="A97" t="s">
        <v>28</v>
      </c>
      <c r="B97">
        <v>81006387</v>
      </c>
      <c r="C97" t="s">
        <v>11</v>
      </c>
      <c r="D97" t="s">
        <v>12</v>
      </c>
      <c r="E97" t="s">
        <v>374</v>
      </c>
      <c r="F97" t="str">
        <f t="shared" si="2"/>
        <v>1623</v>
      </c>
      <c r="G97" t="str">
        <f t="shared" si="3"/>
        <v>1489</v>
      </c>
      <c r="H97" t="s">
        <v>34</v>
      </c>
      <c r="I97" t="s">
        <v>375</v>
      </c>
      <c r="J97">
        <v>0.16520000000000001</v>
      </c>
    </row>
    <row r="98" spans="1:10" x14ac:dyDescent="0.3">
      <c r="A98" t="s">
        <v>29</v>
      </c>
      <c r="B98">
        <v>12429313</v>
      </c>
      <c r="C98" t="s">
        <v>10</v>
      </c>
      <c r="D98" t="s">
        <v>9</v>
      </c>
      <c r="E98" t="s">
        <v>377</v>
      </c>
      <c r="F98" t="str">
        <f t="shared" si="2"/>
        <v>1944</v>
      </c>
      <c r="G98" t="str">
        <f t="shared" si="3"/>
        <v>1822</v>
      </c>
      <c r="H98" t="s">
        <v>34</v>
      </c>
      <c r="I98" t="s">
        <v>316</v>
      </c>
      <c r="J98">
        <v>0.12559999999999993</v>
      </c>
    </row>
    <row r="99" spans="1:10" x14ac:dyDescent="0.3">
      <c r="A99" t="s">
        <v>29</v>
      </c>
      <c r="B99">
        <v>42456653</v>
      </c>
      <c r="C99" t="s">
        <v>11</v>
      </c>
      <c r="D99" t="s">
        <v>12</v>
      </c>
      <c r="E99" t="s">
        <v>378</v>
      </c>
      <c r="F99" t="str">
        <f t="shared" si="2"/>
        <v>2072</v>
      </c>
      <c r="G99" t="str">
        <f t="shared" si="3"/>
        <v>1919</v>
      </c>
      <c r="H99" t="s">
        <v>34</v>
      </c>
      <c r="I99" t="s">
        <v>379</v>
      </c>
      <c r="J99">
        <v>0.14759999999999995</v>
      </c>
    </row>
    <row r="100" spans="1:10" x14ac:dyDescent="0.3">
      <c r="A100" t="s">
        <v>30</v>
      </c>
      <c r="B100">
        <v>4306311</v>
      </c>
      <c r="C100" t="s">
        <v>9</v>
      </c>
      <c r="D100" t="s">
        <v>10</v>
      </c>
      <c r="E100" t="s">
        <v>382</v>
      </c>
      <c r="F100" t="str">
        <f t="shared" si="2"/>
        <v>2270</v>
      </c>
      <c r="G100" t="str">
        <f t="shared" si="3"/>
        <v>2153</v>
      </c>
      <c r="H100" t="s">
        <v>34</v>
      </c>
      <c r="I100" t="s">
        <v>132</v>
      </c>
      <c r="J100">
        <v>0.10299999999999998</v>
      </c>
    </row>
    <row r="101" spans="1:10" x14ac:dyDescent="0.3">
      <c r="A101" t="s">
        <v>30</v>
      </c>
      <c r="B101">
        <v>6901891</v>
      </c>
      <c r="C101" t="s">
        <v>11</v>
      </c>
      <c r="D101" t="s">
        <v>12</v>
      </c>
      <c r="E101" t="s">
        <v>386</v>
      </c>
      <c r="F101" t="str">
        <f t="shared" si="2"/>
        <v>1858</v>
      </c>
      <c r="G101" t="str">
        <f t="shared" si="3"/>
        <v>1728</v>
      </c>
      <c r="H101" t="s">
        <v>34</v>
      </c>
      <c r="I101" t="s">
        <v>387</v>
      </c>
      <c r="J101">
        <v>0.1399999999999999</v>
      </c>
    </row>
    <row r="102" spans="1:10" x14ac:dyDescent="0.3">
      <c r="A102" t="s">
        <v>30</v>
      </c>
      <c r="B102">
        <v>6903920</v>
      </c>
      <c r="C102" t="s">
        <v>12</v>
      </c>
      <c r="D102" t="s">
        <v>11</v>
      </c>
      <c r="E102" t="s">
        <v>388</v>
      </c>
      <c r="F102" t="str">
        <f t="shared" si="2"/>
        <v>1903</v>
      </c>
      <c r="G102" t="str">
        <f t="shared" si="3"/>
        <v>1793</v>
      </c>
      <c r="H102" t="s">
        <v>34</v>
      </c>
      <c r="I102" t="s">
        <v>74</v>
      </c>
      <c r="J102">
        <v>0.11559999999999993</v>
      </c>
    </row>
    <row r="103" spans="1:10" x14ac:dyDescent="0.3">
      <c r="A103" t="s">
        <v>30</v>
      </c>
      <c r="B103">
        <v>8152725</v>
      </c>
      <c r="C103" t="s">
        <v>12</v>
      </c>
      <c r="D103" t="s">
        <v>11</v>
      </c>
      <c r="E103" t="s">
        <v>390</v>
      </c>
      <c r="F103" t="str">
        <f t="shared" si="2"/>
        <v>1628</v>
      </c>
      <c r="G103" t="str">
        <f t="shared" si="3"/>
        <v>1521</v>
      </c>
      <c r="H103" t="s">
        <v>34</v>
      </c>
      <c r="I103" t="s">
        <v>391</v>
      </c>
      <c r="J103">
        <v>0.13139999999999996</v>
      </c>
    </row>
    <row r="104" spans="1:10" x14ac:dyDescent="0.3">
      <c r="A104" t="s">
        <v>30</v>
      </c>
      <c r="B104">
        <v>11541685</v>
      </c>
      <c r="C104" t="s">
        <v>11</v>
      </c>
      <c r="D104" t="s">
        <v>12</v>
      </c>
      <c r="E104" t="s">
        <v>393</v>
      </c>
      <c r="F104" t="str">
        <f t="shared" si="2"/>
        <v>2079</v>
      </c>
      <c r="G104" t="str">
        <f t="shared" si="3"/>
        <v>1960</v>
      </c>
      <c r="H104" t="s">
        <v>34</v>
      </c>
      <c r="I104" t="s">
        <v>394</v>
      </c>
      <c r="J104">
        <v>0.11440000000000006</v>
      </c>
    </row>
    <row r="105" spans="1:10" x14ac:dyDescent="0.3">
      <c r="A105" t="s">
        <v>30</v>
      </c>
      <c r="B105">
        <v>13414594</v>
      </c>
      <c r="C105" t="s">
        <v>10</v>
      </c>
      <c r="D105" t="s">
        <v>9</v>
      </c>
      <c r="E105" t="s">
        <v>395</v>
      </c>
      <c r="F105" t="str">
        <f t="shared" si="2"/>
        <v>1935</v>
      </c>
      <c r="G105" t="str">
        <f t="shared" si="3"/>
        <v>1794</v>
      </c>
      <c r="H105" t="s">
        <v>34</v>
      </c>
      <c r="I105" t="s">
        <v>396</v>
      </c>
      <c r="J105">
        <v>0.14579999999999993</v>
      </c>
    </row>
    <row r="106" spans="1:10" x14ac:dyDescent="0.3">
      <c r="A106" t="s">
        <v>30</v>
      </c>
      <c r="B106">
        <v>40875800</v>
      </c>
      <c r="C106" t="s">
        <v>10</v>
      </c>
      <c r="D106" t="s">
        <v>11</v>
      </c>
      <c r="E106" t="s">
        <v>405</v>
      </c>
      <c r="F106" t="str">
        <f t="shared" si="2"/>
        <v>1677</v>
      </c>
      <c r="G106" t="str">
        <f t="shared" si="3"/>
        <v>1567</v>
      </c>
      <c r="H106" t="s">
        <v>34</v>
      </c>
      <c r="I106" t="s">
        <v>406</v>
      </c>
      <c r="J106">
        <v>0.13119999999999998</v>
      </c>
    </row>
    <row r="107" spans="1:10" x14ac:dyDescent="0.3">
      <c r="A107" t="s">
        <v>30</v>
      </c>
      <c r="B107">
        <v>52004551</v>
      </c>
      <c r="C107" t="s">
        <v>10</v>
      </c>
      <c r="D107" t="s">
        <v>9</v>
      </c>
      <c r="E107" t="s">
        <v>417</v>
      </c>
      <c r="F107" t="str">
        <f t="shared" si="2"/>
        <v>1559</v>
      </c>
      <c r="G107" t="str">
        <f t="shared" si="3"/>
        <v>1479</v>
      </c>
      <c r="H107" t="s">
        <v>34</v>
      </c>
      <c r="I107" t="s">
        <v>418</v>
      </c>
      <c r="J107">
        <v>0.10260000000000002</v>
      </c>
    </row>
    <row r="108" spans="1:10" x14ac:dyDescent="0.3">
      <c r="A108" t="s">
        <v>30</v>
      </c>
      <c r="B108">
        <v>55559715</v>
      </c>
      <c r="C108" t="s">
        <v>11</v>
      </c>
      <c r="D108" t="s">
        <v>12</v>
      </c>
      <c r="E108" t="s">
        <v>419</v>
      </c>
      <c r="F108" t="str">
        <f t="shared" si="2"/>
        <v>2311</v>
      </c>
      <c r="G108" t="str">
        <f t="shared" si="3"/>
        <v>2177</v>
      </c>
      <c r="H108" t="s">
        <v>34</v>
      </c>
      <c r="I108" t="s">
        <v>420</v>
      </c>
      <c r="J108">
        <v>0.1160000000000001</v>
      </c>
    </row>
    <row r="109" spans="1:10" x14ac:dyDescent="0.3">
      <c r="A109" t="s">
        <v>31</v>
      </c>
      <c r="B109">
        <v>2559778</v>
      </c>
      <c r="C109" t="s">
        <v>11</v>
      </c>
      <c r="D109" t="s">
        <v>10</v>
      </c>
      <c r="E109" t="s">
        <v>421</v>
      </c>
      <c r="F109" t="str">
        <f t="shared" si="2"/>
        <v>1404</v>
      </c>
      <c r="G109" t="str">
        <f t="shared" si="3"/>
        <v>1331</v>
      </c>
      <c r="H109" t="s">
        <v>34</v>
      </c>
      <c r="I109" t="s">
        <v>422</v>
      </c>
      <c r="J109">
        <v>0.10400000000000009</v>
      </c>
    </row>
    <row r="110" spans="1:10" x14ac:dyDescent="0.3">
      <c r="A110" t="s">
        <v>31</v>
      </c>
      <c r="B110">
        <v>23860178</v>
      </c>
      <c r="C110" t="s">
        <v>12</v>
      </c>
      <c r="D110" t="s">
        <v>11</v>
      </c>
      <c r="E110" t="s">
        <v>427</v>
      </c>
      <c r="F110" t="str">
        <f t="shared" si="2"/>
        <v>2003</v>
      </c>
      <c r="G110" t="str">
        <f t="shared" si="3"/>
        <v>1872</v>
      </c>
      <c r="H110" t="s">
        <v>34</v>
      </c>
      <c r="I110" t="s">
        <v>428</v>
      </c>
      <c r="J110">
        <v>0.13080000000000003</v>
      </c>
    </row>
    <row r="111" spans="1:10" x14ac:dyDescent="0.3">
      <c r="A111" t="s">
        <v>31</v>
      </c>
      <c r="B111">
        <v>55025762</v>
      </c>
      <c r="C111" t="s">
        <v>11</v>
      </c>
      <c r="D111" t="s">
        <v>12</v>
      </c>
      <c r="E111" t="s">
        <v>443</v>
      </c>
      <c r="F111" t="str">
        <f t="shared" si="2"/>
        <v>1821</v>
      </c>
      <c r="G111" t="str">
        <f t="shared" si="3"/>
        <v>1714</v>
      </c>
      <c r="H111" t="s">
        <v>34</v>
      </c>
      <c r="I111" t="s">
        <v>444</v>
      </c>
      <c r="J111">
        <v>0.11759999999999993</v>
      </c>
    </row>
    <row r="112" spans="1:10" x14ac:dyDescent="0.3">
      <c r="A112" t="s">
        <v>32</v>
      </c>
      <c r="B112">
        <v>29912993</v>
      </c>
      <c r="C112" t="s">
        <v>10</v>
      </c>
      <c r="D112" t="s">
        <v>9</v>
      </c>
      <c r="E112" t="s">
        <v>445</v>
      </c>
      <c r="F112" t="str">
        <f t="shared" si="2"/>
        <v>1654</v>
      </c>
      <c r="G112" t="str">
        <f t="shared" si="3"/>
        <v>1590</v>
      </c>
      <c r="H112" t="s">
        <v>34</v>
      </c>
      <c r="I112" t="s">
        <v>446</v>
      </c>
      <c r="J112">
        <v>7.7399999999999913E-2</v>
      </c>
    </row>
    <row r="113" spans="1:10" x14ac:dyDescent="0.3">
      <c r="A113" t="s">
        <v>32</v>
      </c>
      <c r="B113">
        <v>29916963</v>
      </c>
      <c r="C113" t="s">
        <v>11</v>
      </c>
      <c r="D113" t="s">
        <v>12</v>
      </c>
      <c r="E113" t="s">
        <v>447</v>
      </c>
      <c r="F113" t="str">
        <f t="shared" si="2"/>
        <v>1907</v>
      </c>
      <c r="G113" t="str">
        <f t="shared" si="3"/>
        <v>1825</v>
      </c>
      <c r="H113" t="s">
        <v>34</v>
      </c>
      <c r="I113" t="s">
        <v>448</v>
      </c>
      <c r="J113">
        <v>8.6000000000000076E-2</v>
      </c>
    </row>
    <row r="114" spans="1:10" x14ac:dyDescent="0.3">
      <c r="A114" t="s">
        <v>32</v>
      </c>
      <c r="B114">
        <v>29925221</v>
      </c>
      <c r="C114" t="s">
        <v>10</v>
      </c>
      <c r="D114" t="s">
        <v>9</v>
      </c>
      <c r="E114" t="s">
        <v>449</v>
      </c>
      <c r="F114" t="str">
        <f t="shared" si="2"/>
        <v>2239</v>
      </c>
      <c r="G114" t="str">
        <f t="shared" si="3"/>
        <v>2131</v>
      </c>
      <c r="H114" t="s">
        <v>34</v>
      </c>
      <c r="I114" t="s">
        <v>450</v>
      </c>
      <c r="J114">
        <v>9.6400000000000041E-2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01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2023-05-23T03:47:00Z</dcterms:created>
  <dcterms:modified xsi:type="dcterms:W3CDTF">2023-05-23T07:33:17Z</dcterms:modified>
</cp:coreProperties>
</file>