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/>
  </bookViews>
  <sheets>
    <sheet name="知识树选书" sheetId="1" r:id="rId1"/>
  </sheets>
  <definedNames>
    <definedName name="_xlnm._FilterDatabase" localSheetId="0" hidden="1">知识树选书!$A$1:$S$29</definedName>
  </definedNames>
  <calcPr calcId="144525"/>
</workbook>
</file>

<file path=xl/comments1.xml><?xml version="1.0" encoding="utf-8"?>
<comments xmlns="http://schemas.openxmlformats.org/spreadsheetml/2006/main">
  <authors>
    <author>lqin</author>
  </authors>
  <commentList>
    <comment ref="F1" authorId="0">
      <text>
        <r>
          <rPr>
            <b/>
            <sz val="9"/>
            <rFont val="宋体"/>
            <charset val="134"/>
          </rPr>
          <t>lqin: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5-领域内开山鼻祖
</t>
        </r>
        <r>
          <rPr>
            <sz val="9"/>
            <rFont val="宋体"/>
            <charset val="134"/>
          </rPr>
          <t xml:space="preserve">4-领域内领头人
</t>
        </r>
        <r>
          <rPr>
            <sz val="9"/>
            <rFont val="宋体"/>
            <charset val="134"/>
          </rPr>
          <t>3-具有深厚的实战经验</t>
        </r>
      </text>
    </comment>
  </commentList>
</comments>
</file>

<file path=xl/sharedStrings.xml><?xml version="1.0" encoding="utf-8"?>
<sst xmlns="http://schemas.openxmlformats.org/spreadsheetml/2006/main" count="90">
  <si>
    <t>领域</t>
  </si>
  <si>
    <t>书名</t>
  </si>
  <si>
    <t>作者</t>
  </si>
  <si>
    <t>总评分</t>
  </si>
  <si>
    <t>作者背景</t>
  </si>
  <si>
    <t>作者是否有相应优势</t>
  </si>
  <si>
    <t>师承</t>
  </si>
  <si>
    <t>队友</t>
  </si>
  <si>
    <t>对手</t>
  </si>
  <si>
    <t>继承者</t>
  </si>
  <si>
    <t>主要观点</t>
  </si>
  <si>
    <t>是否有感兴趣的观点，能否应用</t>
  </si>
  <si>
    <t>其它著作</t>
  </si>
  <si>
    <t>作品间关系</t>
  </si>
  <si>
    <t>出版社</t>
  </si>
  <si>
    <t>出版社领域评分</t>
  </si>
  <si>
    <t>出版时间</t>
  </si>
  <si>
    <t>是否经过时间考验</t>
  </si>
  <si>
    <t>豆瓣评分</t>
  </si>
  <si>
    <t>IT</t>
  </si>
  <si>
    <t>计算机程序设计艺术
The Art of Computer Programming.</t>
  </si>
  <si>
    <t>Donald Knuth</t>
  </si>
  <si>
    <t>现代计算机科学的鼻祖，算法与数据结构的提出人
开源代码运动最早的倡导者之一</t>
  </si>
  <si>
    <t>数学，排版艺术</t>
  </si>
  <si>
    <t>清华大学出版社</t>
  </si>
  <si>
    <t>营销</t>
  </si>
  <si>
    <t>定位</t>
  </si>
  <si>
    <t xml:space="preserve">艾·里斯
杰克·特劳特 </t>
  </si>
  <si>
    <t>杰克·特劳特（Jack Trout）是定位之父，被摩根士丹利推崇为高于迈克尔·波特（Michael Porter）的营销战略家
艾·里斯 营销史上的传奇大师、全球最顶尖的营销战略家，定位理论创始人之一</t>
  </si>
  <si>
    <t>第一次生产革命：泰勒《科学管理》
第二次生产力革命：德鲁克《管理的实践》《卓有成效的管理者》
第三次生产力革命：特劳特《定位》《什么是战略》</t>
  </si>
  <si>
    <t xml:space="preserve">杰克·特劳特 </t>
  </si>
  <si>
    <t>菲利普·科特勒（Philip Kotler）
迈克尔·波特</t>
  </si>
  <si>
    <t>《与众不同》</t>
  </si>
  <si>
    <t>一、定位要从潜在客户开始，二不是从自己开始，对客户心智的竞争是营销真正的战场；
二、集中火力于狭窄聚焦的品牌；要保持常识、运用显而易见又强有力的概念；
三、成为第一，是进入心智的捷径；</t>
  </si>
  <si>
    <t>《定位：同质化时代的竞争之道》, 1969
《定位》,1981
《新定位》,1996
《22条商规 : 美国CEO最怕竞争对手读到的商界奇书》,2013
《中国企业如何定战略 : 兼论麦肯锡战略之误》</t>
  </si>
  <si>
    <t>中国财政经济出版社</t>
  </si>
  <si>
    <t>具体数学</t>
  </si>
  <si>
    <t>Donald E. Knoth</t>
  </si>
  <si>
    <t>计算机程序设计的艺术</t>
  </si>
  <si>
    <t>机械工业出版社</t>
  </si>
  <si>
    <t>大数据</t>
  </si>
  <si>
    <t>深度学习
Geep Learning, 2017</t>
  </si>
  <si>
    <t>Ian Goodfellow
Yoshua Bengio
Aaron Courville</t>
  </si>
  <si>
    <t>Ian Goodfellow，谷歌公司(Google) 的研究科学家，2014 年蒙特利尔大学机器学习博士。他的研究兴趣涵盖大多数深度学习主题，特别是生成模型以及机器学习的安全和隐私。
Ian Goodfellow 在研究对抗样本方面是一位有影响力的早期研究者，他发明了生成式对抗网络，在深度学习领域贡献卓越。
Yoshua Bengio，蒙特利尔大学计算机科学与运筹学系(DIRO) 的教授，蒙特利尔学习算法研究所(MILA) 的负责人，CIFAR 项目的共同负责人，加拿大统计学习算法研究主席。Yoshua Bengio 的主要研究目标是了解产生智力的学习原则。他还教授“机器学习”研究生课程(IFT6266)，并培养了一大批研究生和博士后。
Aaron Courville，蒙特利尔大学计算机科学与运筹学系的助理教授，也是LISA 实验室的成员。目前他的研究兴趣集中在发展深度学习模型和方法，特别是开发概率模型和新颖的推断方法。Aaron Courville 主要专注于计算机视觉应用，在其他领域，如自然语言处理、音频信号处理、语音理解和其他AI 相关任务方面也有所研究。
中文版审校者简介
张志华，北京大学数学科学学院统计学教授，北京大学大数据研究中心和北京大数据研究院数据科学教授，主要从事机器学习和应用统计学的教学与研究工作。</t>
  </si>
  <si>
    <t>（进阶书）Machine learning: a propability perspective</t>
  </si>
  <si>
    <t>深度学习领域综合入门</t>
  </si>
  <si>
    <t>人民邮电出版社</t>
  </si>
  <si>
    <t>投资</t>
  </si>
  <si>
    <t>反脆弱
Antifragile, 2012</t>
  </si>
  <si>
    <t xml:space="preserve">纳西姆·尼古拉斯·塔勒布 </t>
  </si>
  <si>
    <t>投资领域具有多年的实操经验，具有数学背景，在行业内知名
主要研究对象是风险管理及对冲基金策略</t>
  </si>
  <si>
    <t>古典哲学，尤其是希腊哲学。在作者的著作中，经常使用希腊哲学或者神学的寓言。
Donald Geman
Hélyette Geman</t>
  </si>
  <si>
    <t>Pasquale Cirillo
Espen Gaarder Haug
B. B. Mandelbrot
Raphael Douady
Andrea Fontanari
Rupert Read</t>
  </si>
  <si>
    <t>脆弱体系
相信确定性的人
相信宏大设计的人 （亚当 斯密）
自以为是的预测者</t>
  </si>
  <si>
    <t>波普尔
科学证伪法
保守主义</t>
  </si>
  <si>
    <t>1.脆弱系统易被黑天鹅事件击垮，要用微创伤办法让自己具有复原力
1.1杠铃策略法
1.2微创伤与自我修复机制
定义了“反脆弱”类事物：每一个事物都会从波动中得到利益或蒙受损失，脆弱性是指因为波动和不确定而承受损失，反脆弱性则是指让自己避免这些损失，甚至从混乱和不确定中获利。反脆弱类事物不只受益于混沌，也需要适时出现的压力与危机，如此才能维持生存与实现繁荣。</t>
  </si>
  <si>
    <t>心法 Fooled by Randomness, 2005 
病症 The Black Swan, 2010
The Bed of Procrustes, 2010
实操方法 Antifragile, 2012
Skin in the Game, 2018</t>
  </si>
  <si>
    <t>中信出版社</t>
  </si>
  <si>
    <t>参与感</t>
  </si>
  <si>
    <t>黎万强</t>
  </si>
  <si>
    <t>小米联合创始人，从金山时代就跟从雷军
负责过小米的市场营销、电商和服务，建立了国内最早的软件用户体验设计团队</t>
  </si>
  <si>
    <t>雷军</t>
  </si>
  <si>
    <t>三三法则：开放参与节点、设计互动方式、扩散口碑事件</t>
  </si>
  <si>
    <t> 中信出版社</t>
  </si>
  <si>
    <t>机器学习</t>
  </si>
  <si>
    <t>周志华</t>
  </si>
  <si>
    <t>机器学习与数据挖掘研究所 (LAMDA) 所长，校、系学术委员会委员。美国计算机学会(ACM)、国际人工智能学会 (AAAI) 、国际电气电子工程师学会 (IEEE) 、国际模式识别学会 (IAPR)、国际工程技术学会 (IET/IEE)、 中国计算机学会等学会的会士 (Fellow)。
集成学习与多标记及部分标记数据学习上的卓越贡献</t>
  </si>
  <si>
    <t>机器学习领域综合入门</t>
  </si>
  <si>
    <t>《Ensemble Methods: Foundations and Algorithms》
机器学习，2016</t>
  </si>
  <si>
    <t> 清华大学出版社</t>
  </si>
  <si>
    <t>大话数据结构</t>
  </si>
  <si>
    <t>程杰</t>
  </si>
  <si>
    <t>《大话设计模式》,2007</t>
  </si>
  <si>
    <t>历史</t>
  </si>
  <si>
    <t>自下而上</t>
  </si>
  <si>
    <t>马特·里德利 
Matt Ridley</t>
  </si>
  <si>
    <t>英国记者，科学家，商界人士，英国上议院议员，著名的科普作家，曾任《经济学家》杂志的编辑
牛津大学动物学博士，同时也在以研究基因、神经生物学和癌症为主的纽约冷泉港实验室任客座教授。
他用生物发展的视角去审视当今经济发展最为擅长，因此，他一直就以其在科学、环境学与经济学领域的著作而闻名</t>
  </si>
  <si>
    <t xml:space="preserve">卢科莱修《物性论》
伊比鸠鲁
达尔文《进化论》
RichaRd Webb 演变具有通论
生物学，尤其是基因研究
</t>
  </si>
  <si>
    <t xml:space="preserve">Richard Dawkins: The Selfish Gene
纳西姆·尼古拉斯·塔勒布 ：“在复杂的世界里，因这个概念本身就值得怀疑”
</t>
  </si>
  <si>
    <t>尤瓦尔·赫拉利：反对历史必然论
“神创论”</t>
  </si>
  <si>
    <t>进化是自发的。
进化没有目标。
进化是靠试错产生的。</t>
  </si>
  <si>
    <t>《美德的起源》The Origins of Virtue, 1998
《红色皇后》The Red Queen: Sex and the Evolution of Human Nature, 2003
The Agile Gene: How Nature Turns on Nurture, 2004
《基因组》Genome, 2006
《先天，后天》
《理性乐观派》The Rational Optimist, 2011
《自上而下》 The Evolution of Everything， 2016</t>
  </si>
  <si>
    <t>美德的起源：社会之所以能够运作，并不是人类有意使然，而是因为它是进化过程中出现的人类秉性。确切地说，它就是人性的一部分。
红色皇后：为什么尽管爱丽丝和红色皇后不停的奔跑却也不能前进半步呢？因为环境也在奔跑。
基因组：人体是基因与环境进行交互的一个界面，休谟之叉：我们的行为要么是实现已经被决定的，这样我们不必为它们负责；要么是偶然事件的结果，这样我们也不必为它们负责。
理性乐观派：交换使得现在是世界成为迄今最好的世界</t>
  </si>
  <si>
    <t>互联网</t>
  </si>
  <si>
    <t>见识</t>
  </si>
  <si>
    <t>吴军</t>
  </si>
  <si>
    <t>吴军
自然语言处理和搜索专家，硅谷风险投资人。
吴军博士曾经担任谷歌资深研究员，设计了谷歌中、日、韩文搜索算法以及谷歌的自然语言分析器。2010-2012年担任腾讯负责搜索和搜索广告等业务的副总裁，后回到谷歌负责计算机自动问答项目。
吴军博士自2008年开始从事风险投资，并于2014年作为创始合伙人创立了硅谷丰元资本风险投资基金。他也是上海交通大学客座研究员和约翰•霍普金斯大学工学院董事。</t>
  </si>
  <si>
    <t>成败与否取决于见识的高低
优秀的人胜在思维方式</t>
  </si>
  <si>
    <t>《浪潮之巅》，2011 科技公司兴衰史
《数学之美》，2012 搜索算法的数学基础
《文明之光》，2014 人类文明观察
《大学之路》，2015 美国高等教育思考
《硅谷之谜》，2015 硅谷创业起源
《智能时代》，2016 机器智能对未来社会的影响
《见识》，2018 将人生的兴衰归结于认知提升</t>
  </si>
  <si>
    <t>专长、经典《数学之美》
科技观察，财报解读实例《浪潮之巅》
元认知《见识》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</si>
</sst>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0"/>
      <color rgb="FF111111"/>
      <name val="Arial"/>
      <charset val="134"/>
    </font>
    <font>
      <sz val="10"/>
      <color rgb="FF555555"/>
      <name val="Arial"/>
      <charset val="134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1" fillId="3" borderId="1" xfId="31" applyBorder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9"/>
  <sheetViews>
    <sheetView tabSelected="1" workbookViewId="0">
      <pane xSplit="2" ySplit="1" topLeftCell="F10" activePane="bottomRight" state="frozen"/>
      <selection/>
      <selection pane="topRight"/>
      <selection pane="bottomLeft"/>
      <selection pane="bottomRight" activeCell="F11" sqref="F11"/>
    </sheetView>
  </sheetViews>
  <sheetFormatPr defaultColWidth="9" defaultRowHeight="14.25"/>
  <cols>
    <col min="1" max="1" width="7.25" customWidth="1"/>
    <col min="2" max="3" width="20.875" customWidth="1"/>
    <col min="5" max="5" width="52.5" customWidth="1"/>
    <col min="6" max="6" width="6.75" customWidth="1"/>
    <col min="7" max="7" width="31.25" customWidth="1"/>
    <col min="8" max="10" width="20.875" customWidth="1"/>
    <col min="11" max="11" width="50.75" customWidth="1"/>
    <col min="13" max="14" width="30" customWidth="1"/>
    <col min="15" max="16" width="11.75" customWidth="1"/>
    <col min="18" max="18" width="6.75" customWidth="1"/>
  </cols>
  <sheetData>
    <row r="1" ht="61.5" customHeight="1" spans="1:19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</row>
    <row r="2" ht="42.75" spans="1:19">
      <c r="A2" s="1" t="s">
        <v>19</v>
      </c>
      <c r="B2" s="2" t="s">
        <v>20</v>
      </c>
      <c r="C2" s="2" t="s">
        <v>21</v>
      </c>
      <c r="D2" s="1">
        <f t="shared" ref="D2:D26" si="0">P2+R2+F2+L2+0.2*S2</f>
        <v>21.88</v>
      </c>
      <c r="E2" s="2" t="s">
        <v>22</v>
      </c>
      <c r="F2" s="1">
        <v>5</v>
      </c>
      <c r="G2" s="1" t="s">
        <v>23</v>
      </c>
      <c r="H2" s="1"/>
      <c r="I2" s="1"/>
      <c r="J2" s="1"/>
      <c r="K2" s="1"/>
      <c r="L2" s="1">
        <v>5</v>
      </c>
      <c r="M2" s="2"/>
      <c r="N2" s="2"/>
      <c r="O2" s="8" t="s">
        <v>24</v>
      </c>
      <c r="P2" s="1">
        <v>5</v>
      </c>
      <c r="Q2" s="1">
        <v>1958</v>
      </c>
      <c r="R2" s="1">
        <v>5</v>
      </c>
      <c r="S2" s="1">
        <v>9.4</v>
      </c>
    </row>
    <row r="3" ht="114" spans="1:19">
      <c r="A3" s="3" t="s">
        <v>25</v>
      </c>
      <c r="B3" s="3" t="s">
        <v>26</v>
      </c>
      <c r="C3" s="4" t="s">
        <v>27</v>
      </c>
      <c r="D3" s="3">
        <f t="shared" si="0"/>
        <v>19.64</v>
      </c>
      <c r="E3" s="4" t="s">
        <v>28</v>
      </c>
      <c r="F3" s="3">
        <v>5</v>
      </c>
      <c r="G3" s="4" t="s">
        <v>29</v>
      </c>
      <c r="H3" s="3" t="s">
        <v>30</v>
      </c>
      <c r="I3" s="4" t="s">
        <v>31</v>
      </c>
      <c r="J3" s="3" t="s">
        <v>32</v>
      </c>
      <c r="K3" s="4" t="s">
        <v>33</v>
      </c>
      <c r="L3" s="3">
        <v>4</v>
      </c>
      <c r="M3" s="4" t="s">
        <v>34</v>
      </c>
      <c r="N3" s="4"/>
      <c r="O3" s="9" t="s">
        <v>35</v>
      </c>
      <c r="P3" s="4">
        <v>4</v>
      </c>
      <c r="Q3" s="3">
        <v>1981</v>
      </c>
      <c r="R3" s="3">
        <v>5</v>
      </c>
      <c r="S3" s="3">
        <v>8.2</v>
      </c>
    </row>
    <row r="4" spans="1:19">
      <c r="A4" s="1" t="s">
        <v>19</v>
      </c>
      <c r="B4" s="1" t="s">
        <v>36</v>
      </c>
      <c r="C4" s="1"/>
      <c r="D4" s="1">
        <f t="shared" si="0"/>
        <v>18.9</v>
      </c>
      <c r="E4" s="2" t="s">
        <v>37</v>
      </c>
      <c r="F4" s="1">
        <v>4</v>
      </c>
      <c r="G4" s="1"/>
      <c r="H4" s="1"/>
      <c r="I4" s="1"/>
      <c r="J4" s="1"/>
      <c r="K4" s="1"/>
      <c r="L4" s="1">
        <v>5</v>
      </c>
      <c r="M4" s="1" t="s">
        <v>38</v>
      </c>
      <c r="N4" s="1"/>
      <c r="O4" s="1" t="s">
        <v>39</v>
      </c>
      <c r="P4" s="1">
        <v>4</v>
      </c>
      <c r="Q4" s="1">
        <v>2002</v>
      </c>
      <c r="R4" s="1">
        <v>4</v>
      </c>
      <c r="S4" s="1">
        <v>9.5</v>
      </c>
    </row>
    <row r="5" ht="342" spans="1:19">
      <c r="A5" s="1" t="s">
        <v>40</v>
      </c>
      <c r="B5" s="2" t="s">
        <v>41</v>
      </c>
      <c r="C5" s="2" t="s">
        <v>42</v>
      </c>
      <c r="D5" s="1">
        <f t="shared" si="0"/>
        <v>17.68</v>
      </c>
      <c r="E5" s="2" t="s">
        <v>43</v>
      </c>
      <c r="F5" s="1">
        <v>4</v>
      </c>
      <c r="G5" s="1"/>
      <c r="H5" s="1"/>
      <c r="I5" s="1"/>
      <c r="J5" s="1" t="s">
        <v>44</v>
      </c>
      <c r="K5" t="s">
        <v>45</v>
      </c>
      <c r="L5" s="1">
        <v>5</v>
      </c>
      <c r="M5" s="1"/>
      <c r="N5" s="1"/>
      <c r="O5" s="2" t="s">
        <v>46</v>
      </c>
      <c r="P5" s="1">
        <v>5</v>
      </c>
      <c r="Q5" s="1">
        <v>2017</v>
      </c>
      <c r="R5" s="1">
        <v>2</v>
      </c>
      <c r="S5" s="1">
        <v>8.4</v>
      </c>
    </row>
    <row r="6" ht="142.5" spans="1:19">
      <c r="A6" s="1" t="s">
        <v>47</v>
      </c>
      <c r="B6" s="2" t="s">
        <v>48</v>
      </c>
      <c r="C6" s="1" t="s">
        <v>49</v>
      </c>
      <c r="D6" s="1">
        <f t="shared" si="0"/>
        <v>17.64</v>
      </c>
      <c r="E6" s="2" t="s">
        <v>50</v>
      </c>
      <c r="F6" s="1">
        <v>5</v>
      </c>
      <c r="G6" s="2" t="s">
        <v>51</v>
      </c>
      <c r="H6" s="2" t="s">
        <v>52</v>
      </c>
      <c r="I6" s="2" t="s">
        <v>53</v>
      </c>
      <c r="J6" s="2" t="s">
        <v>54</v>
      </c>
      <c r="K6" s="2" t="s">
        <v>55</v>
      </c>
      <c r="L6" s="1">
        <v>4</v>
      </c>
      <c r="M6" s="2" t="s">
        <v>56</v>
      </c>
      <c r="N6" s="2"/>
      <c r="O6" s="10" t="s">
        <v>57</v>
      </c>
      <c r="P6" s="2">
        <v>5</v>
      </c>
      <c r="Q6" s="1">
        <v>2012</v>
      </c>
      <c r="R6" s="1">
        <v>2</v>
      </c>
      <c r="S6" s="1">
        <v>8.2</v>
      </c>
    </row>
    <row r="7" ht="42.75" spans="1:19">
      <c r="A7" s="3" t="s">
        <v>25</v>
      </c>
      <c r="B7" s="3" t="s">
        <v>58</v>
      </c>
      <c r="C7" s="3" t="s">
        <v>59</v>
      </c>
      <c r="D7" s="3">
        <f t="shared" si="0"/>
        <v>17.5</v>
      </c>
      <c r="E7" s="4" t="s">
        <v>60</v>
      </c>
      <c r="F7" s="3">
        <v>3</v>
      </c>
      <c r="G7" s="3"/>
      <c r="H7" s="3" t="s">
        <v>61</v>
      </c>
      <c r="I7" s="3"/>
      <c r="J7" s="3"/>
      <c r="K7" s="3" t="s">
        <v>62</v>
      </c>
      <c r="L7" s="3">
        <v>5</v>
      </c>
      <c r="M7" s="3"/>
      <c r="N7" s="11"/>
      <c r="O7" s="12" t="s">
        <v>63</v>
      </c>
      <c r="P7" s="4">
        <v>5</v>
      </c>
      <c r="Q7" s="3">
        <v>2014</v>
      </c>
      <c r="R7" s="3">
        <v>3</v>
      </c>
      <c r="S7" s="3">
        <v>7.5</v>
      </c>
    </row>
    <row r="8" ht="85.5" spans="1:19">
      <c r="A8" s="1" t="s">
        <v>40</v>
      </c>
      <c r="B8" s="1" t="s">
        <v>64</v>
      </c>
      <c r="C8" s="1" t="s">
        <v>65</v>
      </c>
      <c r="D8" s="1">
        <f t="shared" si="0"/>
        <v>16.76</v>
      </c>
      <c r="E8" s="2" t="s">
        <v>66</v>
      </c>
      <c r="F8" s="1">
        <v>4</v>
      </c>
      <c r="G8" s="1"/>
      <c r="H8" s="1"/>
      <c r="I8" s="1"/>
      <c r="J8" s="1"/>
      <c r="K8" t="s">
        <v>67</v>
      </c>
      <c r="L8" s="1">
        <v>4</v>
      </c>
      <c r="M8" s="2" t="s">
        <v>68</v>
      </c>
      <c r="N8" s="2"/>
      <c r="O8" s="8" t="s">
        <v>69</v>
      </c>
      <c r="P8" s="2">
        <v>5</v>
      </c>
      <c r="Q8" s="1">
        <v>2016</v>
      </c>
      <c r="R8" s="1">
        <v>2</v>
      </c>
      <c r="S8" s="1">
        <v>8.8</v>
      </c>
    </row>
    <row r="9" spans="1:19">
      <c r="A9" s="1" t="s">
        <v>19</v>
      </c>
      <c r="B9" s="1" t="s">
        <v>70</v>
      </c>
      <c r="C9" s="2" t="s">
        <v>71</v>
      </c>
      <c r="D9" s="1">
        <f t="shared" si="0"/>
        <v>16.58</v>
      </c>
      <c r="E9" s="1"/>
      <c r="F9" s="1">
        <v>3</v>
      </c>
      <c r="G9" s="1"/>
      <c r="H9" s="1"/>
      <c r="I9" s="1"/>
      <c r="J9" s="1"/>
      <c r="K9" s="1"/>
      <c r="L9" s="1">
        <v>4</v>
      </c>
      <c r="M9" s="2" t="s">
        <v>72</v>
      </c>
      <c r="N9" s="2"/>
      <c r="O9" s="8" t="s">
        <v>24</v>
      </c>
      <c r="P9" s="1">
        <v>5</v>
      </c>
      <c r="Q9" s="1">
        <v>2011</v>
      </c>
      <c r="R9" s="1">
        <v>3</v>
      </c>
      <c r="S9" s="1">
        <v>7.9</v>
      </c>
    </row>
    <row r="10" ht="256.5" spans="1:19">
      <c r="A10" s="1" t="s">
        <v>73</v>
      </c>
      <c r="B10" s="1" t="s">
        <v>74</v>
      </c>
      <c r="C10" s="2" t="s">
        <v>75</v>
      </c>
      <c r="D10" s="5">
        <f>P10+R10+F10+L10+0.2*S10</f>
        <v>12.54</v>
      </c>
      <c r="E10" s="2" t="s">
        <v>76</v>
      </c>
      <c r="F10" s="1">
        <v>3</v>
      </c>
      <c r="G10" s="2" t="s">
        <v>77</v>
      </c>
      <c r="H10" s="2" t="s">
        <v>78</v>
      </c>
      <c r="I10" s="2" t="s">
        <v>79</v>
      </c>
      <c r="J10" s="1"/>
      <c r="K10" s="2" t="s">
        <v>80</v>
      </c>
      <c r="L10" s="1">
        <v>3</v>
      </c>
      <c r="M10" s="2" t="s">
        <v>81</v>
      </c>
      <c r="N10" s="2" t="s">
        <v>82</v>
      </c>
      <c r="O10" s="1" t="s">
        <v>39</v>
      </c>
      <c r="P10" s="1">
        <v>4</v>
      </c>
      <c r="Q10" s="1">
        <v>2016</v>
      </c>
      <c r="R10" s="1">
        <v>1</v>
      </c>
      <c r="S10" s="1">
        <v>7.7</v>
      </c>
    </row>
    <row r="11" ht="171" spans="1:19">
      <c r="A11" s="5" t="s">
        <v>83</v>
      </c>
      <c r="B11" s="5" t="s">
        <v>84</v>
      </c>
      <c r="C11" s="5" t="s">
        <v>85</v>
      </c>
      <c r="D11" s="5">
        <f>P11+R11+F11+L11+0.2*S11</f>
        <v>15.62</v>
      </c>
      <c r="E11" s="6" t="s">
        <v>86</v>
      </c>
      <c r="F11" s="5">
        <v>3</v>
      </c>
      <c r="G11" s="5"/>
      <c r="H11" s="5"/>
      <c r="I11" s="5"/>
      <c r="J11" s="5"/>
      <c r="K11" s="6" t="s">
        <v>87</v>
      </c>
      <c r="L11" s="5">
        <v>5</v>
      </c>
      <c r="M11" s="6" t="s">
        <v>88</v>
      </c>
      <c r="N11" s="13" t="s">
        <v>89</v>
      </c>
      <c r="O11" s="5" t="s">
        <v>57</v>
      </c>
      <c r="P11" s="5">
        <v>5</v>
      </c>
      <c r="Q11" s="5">
        <v>2018</v>
      </c>
      <c r="R11" s="5">
        <v>1</v>
      </c>
      <c r="S11" s="5">
        <v>8.1</v>
      </c>
    </row>
    <row r="12" spans="4:14">
      <c r="D12">
        <f t="shared" ref="D11:D21" si="1">P12+R12+F12+M12+0.2*S12</f>
        <v>0</v>
      </c>
      <c r="N12" s="14"/>
    </row>
    <row r="13" spans="4:15">
      <c r="D13">
        <f t="shared" si="1"/>
        <v>0</v>
      </c>
      <c r="N13" s="14"/>
      <c r="O13" s="15"/>
    </row>
    <row r="14" spans="4:14">
      <c r="D14">
        <f t="shared" si="1"/>
        <v>0</v>
      </c>
      <c r="N14" s="14"/>
    </row>
    <row r="15" spans="4:14">
      <c r="D15">
        <f t="shared" si="1"/>
        <v>0</v>
      </c>
      <c r="N15" s="14"/>
    </row>
    <row r="16" spans="4:14">
      <c r="D16">
        <f t="shared" si="1"/>
        <v>0</v>
      </c>
      <c r="N16" s="14"/>
    </row>
    <row r="17" spans="4:14">
      <c r="D17">
        <f t="shared" si="1"/>
        <v>0</v>
      </c>
      <c r="N17" s="14"/>
    </row>
    <row r="18" spans="4:14">
      <c r="D18">
        <f t="shared" si="1"/>
        <v>0</v>
      </c>
      <c r="N18" s="14"/>
    </row>
    <row r="19" spans="4:14">
      <c r="D19">
        <f t="shared" si="1"/>
        <v>0</v>
      </c>
      <c r="N19" s="14"/>
    </row>
    <row r="20" spans="4:4">
      <c r="D20">
        <f t="shared" si="1"/>
        <v>0</v>
      </c>
    </row>
    <row r="21" spans="4:4">
      <c r="D21">
        <f t="shared" si="1"/>
        <v>0</v>
      </c>
    </row>
    <row r="22" spans="4:4">
      <c r="D22">
        <f t="shared" si="0"/>
        <v>0</v>
      </c>
    </row>
    <row r="23" spans="4:4">
      <c r="D23">
        <f t="shared" si="0"/>
        <v>0</v>
      </c>
    </row>
    <row r="24" spans="4:4">
      <c r="D24">
        <f t="shared" si="0"/>
        <v>0</v>
      </c>
    </row>
    <row r="25" spans="4:4">
      <c r="D25">
        <f t="shared" si="0"/>
        <v>0</v>
      </c>
    </row>
    <row r="26" spans="4:4">
      <c r="D26">
        <f t="shared" si="0"/>
        <v>0</v>
      </c>
    </row>
    <row r="27" spans="4:4">
      <c r="D27">
        <f t="shared" ref="D27:D29" si="2">P27+R27+F27+L27+0.2*S27</f>
        <v>0</v>
      </c>
    </row>
    <row r="28" spans="4:4">
      <c r="D28">
        <f t="shared" si="2"/>
        <v>0</v>
      </c>
    </row>
    <row r="29" spans="4:4">
      <c r="D29">
        <f t="shared" si="2"/>
        <v>0</v>
      </c>
    </row>
  </sheetData>
  <autoFilter ref="A1:S29">
    <sortState ref="A1:S29">
      <sortCondition ref="D1" descending="1"/>
    </sortState>
  </autoFilter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知识树选书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lqin</dc:creator>
  <cp:lastModifiedBy>Liyang Qin</cp:lastModifiedBy>
  <dcterms:created xsi:type="dcterms:W3CDTF">2018-09-11T09:02:00Z</dcterms:created>
  <dcterms:modified xsi:type="dcterms:W3CDTF">2018-09-19T07:35:14Z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