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esktop/Review_figures/figures/"/>
    </mc:Choice>
  </mc:AlternateContent>
  <xr:revisionPtr revIDLastSave="0" documentId="13_ncr:1_{5DC94143-CFBE-9847-A401-2D2037D081F8}" xr6:coauthVersionLast="45" xr6:coauthVersionMax="45" xr10:uidLastSave="{00000000-0000-0000-0000-000000000000}"/>
  <bookViews>
    <workbookView xWindow="800" yWindow="760" windowWidth="27640" windowHeight="15660" activeTab="4" xr2:uid="{A9C2CF92-978C-AA41-BFCE-FA732D293089}"/>
  </bookViews>
  <sheets>
    <sheet name="tissue_disease" sheetId="1" r:id="rId1"/>
    <sheet name="disease_combined" sheetId="2" r:id="rId2"/>
    <sheet name="bioinformatics_tools" sheetId="3" r:id="rId3"/>
    <sheet name="more than once" sheetId="4" r:id="rId4"/>
    <sheet name="tools.sort.by.team" sheetId="7" r:id="rId5"/>
    <sheet name="tissue&amp;tools" sheetId="5" r:id="rId6"/>
    <sheet name="tissue&amp;method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3" l="1"/>
  <c r="BE33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C33" i="3"/>
</calcChain>
</file>

<file path=xl/sharedStrings.xml><?xml version="1.0" encoding="utf-8"?>
<sst xmlns="http://schemas.openxmlformats.org/spreadsheetml/2006/main" count="271" uniqueCount="140">
  <si>
    <t>Disease</t>
  </si>
  <si>
    <t>Broad</t>
  </si>
  <si>
    <t>Targeted</t>
  </si>
  <si>
    <t>Infective endocarditis</t>
  </si>
  <si>
    <t xml:space="preserve">Bloodstream infection </t>
  </si>
  <si>
    <t>Pneumonia</t>
  </si>
  <si>
    <t>Chronic pneumonia</t>
  </si>
  <si>
    <t>Pulmonary infections</t>
  </si>
  <si>
    <t>Lower respiratory infections</t>
  </si>
  <si>
    <t>Central nervous system infections</t>
  </si>
  <si>
    <t>Meningitis and encephalitis</t>
  </si>
  <si>
    <t>Chronic Viral Meningoencephalitis</t>
  </si>
  <si>
    <t xml:space="preserve">Prosthetic joint infections </t>
  </si>
  <si>
    <t xml:space="preserve">Necrotising soft-tissue infections </t>
  </si>
  <si>
    <t>Bone and joint infections</t>
  </si>
  <si>
    <t>Polymicrobial infections</t>
  </si>
  <si>
    <t>Urinary tract infections</t>
  </si>
  <si>
    <t>Klebsiella pneumoniae carbapenemase (KPC)-producing Klebsiella pneumoniae and vancomycin-resistant, Enterococcus faecium</t>
  </si>
  <si>
    <t>Toscana virus</t>
  </si>
  <si>
    <t xml:space="preserve">Chronic hepatic brucelloma </t>
  </si>
  <si>
    <t>Capnocytophaga canimorsus septic shock</t>
  </si>
  <si>
    <t xml:space="preserve">Klebsiella pneumoniae </t>
  </si>
  <si>
    <t xml:space="preserve">Stenotrophomonas maltophilia, Pneumonia </t>
  </si>
  <si>
    <t>Acute West Nile Virus Meningoencephalitis</t>
  </si>
  <si>
    <t xml:space="preserve">Chronic Propionibacterium acnes meningitis </t>
  </si>
  <si>
    <t>Tissue</t>
  </si>
  <si>
    <t>Aortic valve</t>
  </si>
  <si>
    <t xml:space="preserve">Blood </t>
  </si>
  <si>
    <t>Bone and joint</t>
  </si>
  <si>
    <t>BAL</t>
  </si>
  <si>
    <t>Cerebrospinal fluid</t>
  </si>
  <si>
    <t>Interface of dead and living tissues</t>
  </si>
  <si>
    <t>ETA</t>
  </si>
  <si>
    <t xml:space="preserve">Feces </t>
  </si>
  <si>
    <t>Feces and rectal swabs</t>
  </si>
  <si>
    <t xml:space="preserve">Liver </t>
  </si>
  <si>
    <t>Lung biopsy tissues</t>
  </si>
  <si>
    <t>Resected prostheses</t>
  </si>
  <si>
    <t>Sonicate fluid</t>
  </si>
  <si>
    <t xml:space="preserve">Sonication fluid of explanted orthopaedic devices </t>
  </si>
  <si>
    <t>Sputum, BAL and ETAs</t>
  </si>
  <si>
    <t>Sputum</t>
  </si>
  <si>
    <t>Synovial Fluid</t>
  </si>
  <si>
    <t xml:space="preserve">Urine </t>
  </si>
  <si>
    <t>Balamuthia mandrillaris Encephalitis</t>
  </si>
  <si>
    <t>bioinformatics tools</t>
  </si>
  <si>
    <t>BLAST</t>
  </si>
  <si>
    <t>MetaPhlAn2</t>
  </si>
  <si>
    <t>Kraken</t>
  </si>
  <si>
    <t>Bowtie2</t>
  </si>
  <si>
    <t>BWA</t>
  </si>
  <si>
    <t>Minimap2</t>
  </si>
  <si>
    <t>Canu</t>
  </si>
  <si>
    <t>CLARK</t>
  </si>
  <si>
    <t>GSNAPL</t>
  </si>
  <si>
    <t>Prokka</t>
  </si>
  <si>
    <t>mothur</t>
  </si>
  <si>
    <t>BioBloom</t>
  </si>
  <si>
    <t>LMAT</t>
  </si>
  <si>
    <t>Pilon</t>
  </si>
  <si>
    <t>Geneious</t>
  </si>
  <si>
    <t>RepeatMasker</t>
  </si>
  <si>
    <t>SPAdes</t>
  </si>
  <si>
    <t>cd-hit-dup</t>
  </si>
  <si>
    <t>USEARCH</t>
  </si>
  <si>
    <t>UBLAST</t>
  </si>
  <si>
    <t>ESOM</t>
  </si>
  <si>
    <t>Snippy</t>
  </si>
  <si>
    <t>IDBA-UD</t>
  </si>
  <si>
    <t>ABRicate</t>
  </si>
  <si>
    <t>mlst</t>
  </si>
  <si>
    <t>BBMap</t>
  </si>
  <si>
    <t>WIMP</t>
  </si>
  <si>
    <t>Porechop</t>
  </si>
  <si>
    <t>STAR</t>
  </si>
  <si>
    <t>One Codex online portal</t>
  </si>
  <si>
    <t>VirMet</t>
  </si>
  <si>
    <t>Blast2GO</t>
  </si>
  <si>
    <t>Centrifuge</t>
  </si>
  <si>
    <t>Japsa</t>
  </si>
  <si>
    <t>ResFinder</t>
  </si>
  <si>
    <t>SLURM</t>
  </si>
  <si>
    <t>PhyML</t>
  </si>
  <si>
    <t>RTG Core 3.4</t>
  </si>
  <si>
    <t>SAMtools</t>
  </si>
  <si>
    <t>PRICE</t>
  </si>
  <si>
    <t>dustmasker</t>
  </si>
  <si>
    <t>Plot2</t>
  </si>
  <si>
    <t>SpeciesFinder</t>
  </si>
  <si>
    <t>TOSV</t>
  </si>
  <si>
    <t>MIRA</t>
  </si>
  <si>
    <t>ARMA</t>
  </si>
  <si>
    <t>SURPI+</t>
  </si>
  <si>
    <t>MetaMIC</t>
  </si>
  <si>
    <t>MAFFT</t>
  </si>
  <si>
    <t>SMALT</t>
  </si>
  <si>
    <t>Fast5-to-Fastq</t>
  </si>
  <si>
    <t>SmaltAlign</t>
  </si>
  <si>
    <t>ONT MinION</t>
  </si>
  <si>
    <t>paper number</t>
  </si>
  <si>
    <t>KPC-producing Klebsiella pneumoniae and vancomycin-resistant, Enterococcus faecium</t>
  </si>
  <si>
    <t>Sonication fluid or synovial fluid</t>
  </si>
  <si>
    <t>Polymicrobial infections in cystic fibrosis</t>
  </si>
  <si>
    <t>Sputum, BAL or ETAs*</t>
  </si>
  <si>
    <t xml:space="preserve"> bwa MEM</t>
  </si>
  <si>
    <t>Bioinformatics tools</t>
  </si>
  <si>
    <t>Paper number</t>
  </si>
  <si>
    <t>Blood</t>
  </si>
  <si>
    <t>Sputum/BAL/ETAs</t>
  </si>
  <si>
    <t>Feces</t>
  </si>
  <si>
    <t>Host-DNA depletion</t>
  </si>
  <si>
    <t>Microbial enrichment</t>
  </si>
  <si>
    <t>Neither</t>
  </si>
  <si>
    <t>Microbial DNA isolation methods</t>
  </si>
  <si>
    <t>DIAMOND</t>
  </si>
  <si>
    <t>Reserch team</t>
  </si>
  <si>
    <t>Ruppé</t>
  </si>
  <si>
    <t>Kolb</t>
  </si>
  <si>
    <t>Choutko</t>
  </si>
  <si>
    <t>Tschumi</t>
  </si>
  <si>
    <t>Cobián</t>
  </si>
  <si>
    <t>Mu</t>
  </si>
  <si>
    <t>Lazarevic</t>
  </si>
  <si>
    <t>Leo</t>
  </si>
  <si>
    <t>Wilson</t>
  </si>
  <si>
    <t>Charalampous</t>
  </si>
  <si>
    <t>Thoendel</t>
  </si>
  <si>
    <t>Oechslin</t>
  </si>
  <si>
    <t>Barraud</t>
  </si>
  <si>
    <t>Rodriguez</t>
  </si>
  <si>
    <t>Hasan</t>
  </si>
  <si>
    <t>Nettles</t>
  </si>
  <si>
    <t>Gyarmati</t>
  </si>
  <si>
    <t>Ivy</t>
  </si>
  <si>
    <t>Lin</t>
  </si>
  <si>
    <t>Wylie</t>
  </si>
  <si>
    <t>Sanderson</t>
  </si>
  <si>
    <t>Bialasiewicz</t>
  </si>
  <si>
    <t>Li</t>
  </si>
  <si>
    <t>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</si>
</sst>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63BE7B"/>
        <bgColor rgb="FF000000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4" xfId="0" applyBorder="1"/>
    <xf numFmtId="0" fontId="0" fillId="0" borderId="5" xfId="0" applyBorder="1"/>
    <xf numFmtId="0" fontId="2" fillId="2" borderId="5" xfId="0" applyFont="1" applyFill="1" applyBorder="1"/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13" xfId="0" applyBorder="1"/>
    <xf numFmtId="0" fontId="0" fillId="0" borderId="13" xfId="0" applyBorder="1" applyAlignment="1">
      <alignment horizontal="right" vertical="center" wrapText="1"/>
    </xf>
    <xf numFmtId="0" fontId="2" fillId="4" borderId="1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4" borderId="0" xfId="0" applyFont="1" applyFill="1" applyBorder="1" applyAlignment="1">
      <alignment horizontal="right" vertical="center" wrapText="1"/>
    </xf>
    <xf numFmtId="0" fontId="0" fillId="0" borderId="13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4" fillId="0" borderId="0" xfId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paperpile.com/b/1wOVeT/6D3E" TargetMode="External"/><Relationship Id="rId13" Type="http://schemas.openxmlformats.org/officeDocument/2006/relationships/hyperlink" Target="http://paperpile.com/b/1wOVeT/STf5" TargetMode="External"/><Relationship Id="rId18" Type="http://schemas.openxmlformats.org/officeDocument/2006/relationships/hyperlink" Target="http://paperpile.com/b/1wOVeT/qcmL" TargetMode="External"/><Relationship Id="rId3" Type="http://schemas.openxmlformats.org/officeDocument/2006/relationships/hyperlink" Target="http://paperpile.com/b/1wOVeT/XMqD" TargetMode="External"/><Relationship Id="rId21" Type="http://schemas.openxmlformats.org/officeDocument/2006/relationships/hyperlink" Target="http://paperpile.com/b/1wOVeT/FQfs" TargetMode="External"/><Relationship Id="rId7" Type="http://schemas.openxmlformats.org/officeDocument/2006/relationships/hyperlink" Target="http://paperpile.com/b/1wOVeT/TJrC" TargetMode="External"/><Relationship Id="rId12" Type="http://schemas.openxmlformats.org/officeDocument/2006/relationships/hyperlink" Target="http://paperpile.com/b/1wOVeT/vKED" TargetMode="External"/><Relationship Id="rId17" Type="http://schemas.openxmlformats.org/officeDocument/2006/relationships/hyperlink" Target="http://paperpile.com/b/1wOVeT/hTJ7" TargetMode="External"/><Relationship Id="rId2" Type="http://schemas.openxmlformats.org/officeDocument/2006/relationships/hyperlink" Target="http://paperpile.com/b/1wOVeT/h2aT" TargetMode="External"/><Relationship Id="rId16" Type="http://schemas.openxmlformats.org/officeDocument/2006/relationships/hyperlink" Target="http://paperpile.com/b/1wOVeT/ksI0" TargetMode="External"/><Relationship Id="rId20" Type="http://schemas.openxmlformats.org/officeDocument/2006/relationships/hyperlink" Target="http://paperpile.com/b/1wOVeT/Z6ez" TargetMode="External"/><Relationship Id="rId1" Type="http://schemas.openxmlformats.org/officeDocument/2006/relationships/hyperlink" Target="http://paperpile.com/b/1wOVeT/8d4G" TargetMode="External"/><Relationship Id="rId6" Type="http://schemas.openxmlformats.org/officeDocument/2006/relationships/hyperlink" Target="http://paperpile.com/b/1wOVeT/1NTH" TargetMode="External"/><Relationship Id="rId11" Type="http://schemas.openxmlformats.org/officeDocument/2006/relationships/hyperlink" Target="http://paperpile.com/b/1wOVeT/0oy6" TargetMode="External"/><Relationship Id="rId5" Type="http://schemas.openxmlformats.org/officeDocument/2006/relationships/hyperlink" Target="http://paperpile.com/b/1wOVeT/4RBS" TargetMode="External"/><Relationship Id="rId15" Type="http://schemas.openxmlformats.org/officeDocument/2006/relationships/hyperlink" Target="http://paperpile.com/b/1wOVeT/YmQi" TargetMode="External"/><Relationship Id="rId23" Type="http://schemas.openxmlformats.org/officeDocument/2006/relationships/hyperlink" Target="http://paperpile.com/b/1wOVeT/Lw0k" TargetMode="External"/><Relationship Id="rId10" Type="http://schemas.openxmlformats.org/officeDocument/2006/relationships/hyperlink" Target="http://paperpile.com/b/1wOVeT/Y4dR" TargetMode="External"/><Relationship Id="rId19" Type="http://schemas.openxmlformats.org/officeDocument/2006/relationships/hyperlink" Target="http://paperpile.com/b/1wOVeT/lmlQ" TargetMode="External"/><Relationship Id="rId4" Type="http://schemas.openxmlformats.org/officeDocument/2006/relationships/hyperlink" Target="http://paperpile.com/b/1wOVeT/X8tw" TargetMode="External"/><Relationship Id="rId9" Type="http://schemas.openxmlformats.org/officeDocument/2006/relationships/hyperlink" Target="http://paperpile.com/b/1wOVeT/MXnQ" TargetMode="External"/><Relationship Id="rId14" Type="http://schemas.openxmlformats.org/officeDocument/2006/relationships/hyperlink" Target="http://paperpile.com/b/1wOVeT/ME0w" TargetMode="External"/><Relationship Id="rId22" Type="http://schemas.openxmlformats.org/officeDocument/2006/relationships/hyperlink" Target="http://paperpile.com/b/1wOVeT/wd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1AA5-BB65-0E47-B263-AF583DABF612}">
  <dimension ref="A1:X21"/>
  <sheetViews>
    <sheetView zoomScale="66" workbookViewId="0">
      <selection activeCell="J2" sqref="J2"/>
    </sheetView>
  </sheetViews>
  <sheetFormatPr baseColWidth="10" defaultRowHeight="16" x14ac:dyDescent="0.2"/>
  <sheetData>
    <row r="1" spans="1:24" s="1" customFormat="1" ht="48" customHeight="1" x14ac:dyDescent="0.2">
      <c r="A1" s="62" t="s">
        <v>0</v>
      </c>
      <c r="B1" s="63" t="s">
        <v>1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 t="s">
        <v>2</v>
      </c>
      <c r="R1" s="63"/>
      <c r="S1" s="63"/>
      <c r="T1" s="63"/>
      <c r="U1" s="63"/>
      <c r="V1" s="63"/>
      <c r="W1" s="63"/>
      <c r="X1" s="63"/>
    </row>
    <row r="2" spans="1:24" ht="221" x14ac:dyDescent="0.2">
      <c r="A2" s="6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</row>
    <row r="3" spans="1:24" ht="17" x14ac:dyDescent="0.2">
      <c r="A3" s="3" t="s">
        <v>25</v>
      </c>
    </row>
    <row r="4" spans="1:24" ht="17" x14ac:dyDescent="0.2">
      <c r="A4" s="4" t="s">
        <v>26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17" x14ac:dyDescent="0.2">
      <c r="A5" s="4" t="s">
        <v>27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</row>
    <row r="6" spans="1:24" ht="34" x14ac:dyDescent="0.2">
      <c r="A6" s="4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17" x14ac:dyDescent="0.2">
      <c r="A7" s="4" t="s">
        <v>29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34" x14ac:dyDescent="0.2">
      <c r="A8" s="4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</row>
    <row r="9" spans="1:24" ht="68" x14ac:dyDescent="0.2">
      <c r="A9" s="4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7" x14ac:dyDescent="0.2">
      <c r="A10" s="4" t="s">
        <v>32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t="17" x14ac:dyDescent="0.2">
      <c r="A11" s="4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ht="51" x14ac:dyDescent="0.2">
      <c r="A12" s="4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</row>
    <row r="13" spans="1:24" ht="17" x14ac:dyDescent="0.2">
      <c r="A13" s="4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34" x14ac:dyDescent="0.2">
      <c r="A14" s="4" t="s">
        <v>36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34" x14ac:dyDescent="0.2">
      <c r="A15" s="4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34" x14ac:dyDescent="0.2">
      <c r="A16" s="4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85" x14ac:dyDescent="0.2">
      <c r="A17" s="4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ht="51" x14ac:dyDescent="0.2">
      <c r="A18" s="4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ht="17" x14ac:dyDescent="0.2">
      <c r="A19" s="4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34" x14ac:dyDescent="0.2">
      <c r="A20" s="4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ht="17" x14ac:dyDescent="0.2">
      <c r="A21" s="4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</sheetData>
  <mergeCells count="3">
    <mergeCell ref="A1:A2"/>
    <mergeCell ref="B1:P1"/>
    <mergeCell ref="Q1:X1"/>
  </mergeCells>
  <conditionalFormatting sqref="V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21 B2:X2 A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M20:O20">
    <cfRule type="colorScale" priority="2">
      <colorScale>
        <cfvo type="min"/>
        <cfvo type="max"/>
        <color rgb="FFFCFCFF"/>
        <color rgb="FF63BE7B"/>
      </colorScale>
    </cfRule>
  </conditionalFormatting>
  <conditionalFormatting sqref="A3:X21 B2:X2 A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0798-8AC1-D64F-894D-E4ADC74CF8C4}">
  <dimension ref="A1:R15"/>
  <sheetViews>
    <sheetView zoomScaleNormal="83" workbookViewId="0">
      <selection sqref="A1:R15"/>
    </sheetView>
  </sheetViews>
  <sheetFormatPr baseColWidth="10" defaultRowHeight="16" x14ac:dyDescent="0.2"/>
  <cols>
    <col min="1" max="1" width="15.83203125" style="7" customWidth="1"/>
    <col min="2" max="10" width="10.83203125" style="8"/>
    <col min="11" max="11" width="12.6640625" style="8" customWidth="1"/>
    <col min="12" max="16384" width="10.83203125" style="8"/>
  </cols>
  <sheetData>
    <row r="1" spans="1:18" s="6" customFormat="1" ht="32" customHeight="1" x14ac:dyDescent="0.2">
      <c r="A1" s="64" t="s">
        <v>0</v>
      </c>
      <c r="B1" s="66" t="s">
        <v>1</v>
      </c>
      <c r="C1" s="66"/>
      <c r="D1" s="66"/>
      <c r="E1" s="66"/>
      <c r="F1" s="66"/>
      <c r="G1" s="66"/>
      <c r="H1" s="66"/>
      <c r="I1" s="66"/>
      <c r="J1" s="67"/>
      <c r="K1" s="66" t="s">
        <v>2</v>
      </c>
      <c r="L1" s="66"/>
      <c r="M1" s="66"/>
      <c r="N1" s="66"/>
      <c r="O1" s="66"/>
      <c r="P1" s="66"/>
      <c r="Q1" s="66"/>
      <c r="R1" s="67"/>
    </row>
    <row r="2" spans="1:18" s="7" customFormat="1" ht="134" customHeight="1" x14ac:dyDescent="0.2">
      <c r="A2" s="65"/>
      <c r="B2" s="20" t="s">
        <v>3</v>
      </c>
      <c r="C2" s="18" t="s">
        <v>4</v>
      </c>
      <c r="D2" s="18" t="s">
        <v>8</v>
      </c>
      <c r="E2" s="18" t="s">
        <v>102</v>
      </c>
      <c r="F2" s="18" t="s">
        <v>9</v>
      </c>
      <c r="G2" s="18" t="s">
        <v>12</v>
      </c>
      <c r="H2" s="18" t="s">
        <v>13</v>
      </c>
      <c r="I2" s="18" t="s">
        <v>14</v>
      </c>
      <c r="J2" s="19" t="s">
        <v>16</v>
      </c>
      <c r="K2" s="18" t="s">
        <v>100</v>
      </c>
      <c r="L2" s="18" t="s">
        <v>21</v>
      </c>
      <c r="M2" s="18" t="s">
        <v>22</v>
      </c>
      <c r="N2" s="18" t="s">
        <v>18</v>
      </c>
      <c r="O2" s="18" t="s">
        <v>19</v>
      </c>
      <c r="P2" s="18" t="s">
        <v>20</v>
      </c>
      <c r="Q2" s="18" t="s">
        <v>23</v>
      </c>
      <c r="R2" s="19" t="s">
        <v>24</v>
      </c>
    </row>
    <row r="3" spans="1:18" ht="17" x14ac:dyDescent="0.2">
      <c r="A3" s="21" t="s">
        <v>25</v>
      </c>
      <c r="E3" s="9"/>
      <c r="J3" s="12"/>
      <c r="L3" s="9"/>
      <c r="R3" s="12"/>
    </row>
    <row r="4" spans="1:18" ht="30" customHeight="1" x14ac:dyDescent="0.2">
      <c r="A4" s="16" t="s">
        <v>26</v>
      </c>
      <c r="B4" s="8">
        <v>2</v>
      </c>
      <c r="C4" s="8">
        <v>0</v>
      </c>
      <c r="D4" s="8">
        <v>0</v>
      </c>
      <c r="E4" s="10">
        <v>0</v>
      </c>
      <c r="F4" s="8">
        <v>0</v>
      </c>
      <c r="G4" s="8">
        <v>0</v>
      </c>
      <c r="H4" s="8">
        <v>0</v>
      </c>
      <c r="I4" s="8">
        <v>0</v>
      </c>
      <c r="J4" s="12">
        <v>0</v>
      </c>
      <c r="K4" s="8">
        <v>0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12">
        <v>0</v>
      </c>
    </row>
    <row r="5" spans="1:18" ht="30" customHeight="1" x14ac:dyDescent="0.2">
      <c r="A5" s="16" t="s">
        <v>27</v>
      </c>
      <c r="B5" s="8">
        <v>0</v>
      </c>
      <c r="C5" s="8">
        <v>1</v>
      </c>
      <c r="D5" s="8">
        <v>0</v>
      </c>
      <c r="E5" s="10">
        <v>0</v>
      </c>
      <c r="F5" s="8">
        <v>0</v>
      </c>
      <c r="G5" s="8">
        <v>0</v>
      </c>
      <c r="H5" s="8">
        <v>0</v>
      </c>
      <c r="I5" s="8">
        <v>0</v>
      </c>
      <c r="J5" s="12">
        <v>0</v>
      </c>
      <c r="K5" s="8">
        <v>0</v>
      </c>
      <c r="L5" s="10">
        <v>0</v>
      </c>
      <c r="M5" s="8">
        <v>1</v>
      </c>
      <c r="N5" s="8">
        <v>0</v>
      </c>
      <c r="O5" s="8">
        <v>0</v>
      </c>
      <c r="P5" s="8">
        <v>1</v>
      </c>
      <c r="Q5" s="8">
        <v>0</v>
      </c>
      <c r="R5" s="12">
        <v>0</v>
      </c>
    </row>
    <row r="6" spans="1:18" ht="30" customHeight="1" x14ac:dyDescent="0.2">
      <c r="A6" s="16" t="s">
        <v>28</v>
      </c>
      <c r="B6" s="8">
        <v>0</v>
      </c>
      <c r="C6" s="8">
        <v>0</v>
      </c>
      <c r="D6" s="8">
        <v>0</v>
      </c>
      <c r="E6" s="10">
        <v>0</v>
      </c>
      <c r="F6" s="8">
        <v>0</v>
      </c>
      <c r="G6" s="8">
        <v>0</v>
      </c>
      <c r="H6" s="8">
        <v>0</v>
      </c>
      <c r="I6" s="8">
        <v>1</v>
      </c>
      <c r="J6" s="12">
        <v>0</v>
      </c>
      <c r="K6" s="8">
        <v>0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12">
        <v>0</v>
      </c>
    </row>
    <row r="7" spans="1:18" ht="30" customHeight="1" x14ac:dyDescent="0.2">
      <c r="A7" s="16" t="s">
        <v>30</v>
      </c>
      <c r="B7" s="8">
        <v>0</v>
      </c>
      <c r="C7" s="8">
        <v>0</v>
      </c>
      <c r="D7" s="8">
        <v>0</v>
      </c>
      <c r="E7" s="10">
        <v>0</v>
      </c>
      <c r="F7" s="8">
        <v>6</v>
      </c>
      <c r="G7" s="8">
        <v>0</v>
      </c>
      <c r="H7" s="8">
        <v>0</v>
      </c>
      <c r="I7" s="8">
        <v>0</v>
      </c>
      <c r="J7" s="12">
        <v>0</v>
      </c>
      <c r="K7" s="8">
        <v>0</v>
      </c>
      <c r="L7" s="10">
        <v>0</v>
      </c>
      <c r="M7" s="8">
        <v>0</v>
      </c>
      <c r="N7" s="8">
        <v>1</v>
      </c>
      <c r="O7" s="8">
        <v>0</v>
      </c>
      <c r="P7" s="8">
        <v>0</v>
      </c>
      <c r="Q7" s="8">
        <v>1</v>
      </c>
      <c r="R7" s="12">
        <v>1</v>
      </c>
    </row>
    <row r="8" spans="1:18" ht="30" customHeight="1" x14ac:dyDescent="0.2">
      <c r="A8" s="16" t="s">
        <v>31</v>
      </c>
      <c r="B8" s="8">
        <v>0</v>
      </c>
      <c r="C8" s="8">
        <v>0</v>
      </c>
      <c r="D8" s="8">
        <v>0</v>
      </c>
      <c r="E8" s="10">
        <v>0</v>
      </c>
      <c r="F8" s="8">
        <v>0</v>
      </c>
      <c r="G8" s="8">
        <v>0</v>
      </c>
      <c r="H8" s="8">
        <v>1</v>
      </c>
      <c r="I8" s="8">
        <v>0</v>
      </c>
      <c r="J8" s="12">
        <v>0</v>
      </c>
      <c r="K8" s="8">
        <v>0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12">
        <v>0</v>
      </c>
    </row>
    <row r="9" spans="1:18" ht="30" customHeight="1" x14ac:dyDescent="0.2">
      <c r="A9" s="16" t="s">
        <v>33</v>
      </c>
      <c r="B9" s="8">
        <v>0</v>
      </c>
      <c r="C9" s="8">
        <v>0</v>
      </c>
      <c r="D9" s="8">
        <v>0</v>
      </c>
      <c r="E9" s="10">
        <v>0</v>
      </c>
      <c r="F9" s="8">
        <v>0</v>
      </c>
      <c r="G9" s="8">
        <v>0</v>
      </c>
      <c r="H9" s="8">
        <v>0</v>
      </c>
      <c r="I9" s="8">
        <v>0</v>
      </c>
      <c r="J9" s="12">
        <v>0</v>
      </c>
      <c r="K9" s="8">
        <v>1</v>
      </c>
      <c r="L9" s="11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12">
        <v>0</v>
      </c>
    </row>
    <row r="10" spans="1:18" ht="30" customHeight="1" x14ac:dyDescent="0.2">
      <c r="A10" s="16" t="s">
        <v>35</v>
      </c>
      <c r="B10" s="8">
        <v>0</v>
      </c>
      <c r="C10" s="8">
        <v>0</v>
      </c>
      <c r="D10" s="8">
        <v>0</v>
      </c>
      <c r="E10" s="10">
        <v>0</v>
      </c>
      <c r="F10" s="8">
        <v>0</v>
      </c>
      <c r="G10" s="8">
        <v>0</v>
      </c>
      <c r="H10" s="8">
        <v>0</v>
      </c>
      <c r="I10" s="8">
        <v>0</v>
      </c>
      <c r="J10" s="12">
        <v>0</v>
      </c>
      <c r="K10" s="8">
        <v>0</v>
      </c>
      <c r="L10" s="10">
        <v>0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  <c r="R10" s="12">
        <v>0</v>
      </c>
    </row>
    <row r="11" spans="1:18" ht="30" customHeight="1" x14ac:dyDescent="0.2">
      <c r="A11" s="16" t="s">
        <v>36</v>
      </c>
      <c r="B11" s="8">
        <v>0</v>
      </c>
      <c r="C11" s="8">
        <v>0</v>
      </c>
      <c r="D11" s="8">
        <v>1</v>
      </c>
      <c r="E11" s="10">
        <v>0</v>
      </c>
      <c r="F11" s="8">
        <v>0</v>
      </c>
      <c r="G11" s="8">
        <v>0</v>
      </c>
      <c r="H11" s="8">
        <v>0</v>
      </c>
      <c r="I11" s="8">
        <v>0</v>
      </c>
      <c r="J11" s="12">
        <v>0</v>
      </c>
      <c r="K11" s="8">
        <v>0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12">
        <v>0</v>
      </c>
    </row>
    <row r="12" spans="1:18" ht="30" customHeight="1" x14ac:dyDescent="0.2">
      <c r="A12" s="16" t="s">
        <v>37</v>
      </c>
      <c r="B12" s="8">
        <v>0</v>
      </c>
      <c r="C12" s="8">
        <v>0</v>
      </c>
      <c r="D12" s="8">
        <v>0</v>
      </c>
      <c r="E12" s="10">
        <v>0</v>
      </c>
      <c r="F12" s="8">
        <v>0</v>
      </c>
      <c r="G12" s="8">
        <v>1</v>
      </c>
      <c r="H12" s="8">
        <v>0</v>
      </c>
      <c r="I12" s="8">
        <v>0</v>
      </c>
      <c r="J12" s="12">
        <v>0</v>
      </c>
      <c r="K12" s="8">
        <v>0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12">
        <v>0</v>
      </c>
    </row>
    <row r="13" spans="1:18" ht="30" customHeight="1" x14ac:dyDescent="0.2">
      <c r="A13" s="16" t="s">
        <v>101</v>
      </c>
      <c r="B13" s="8">
        <v>0</v>
      </c>
      <c r="C13" s="8">
        <v>0</v>
      </c>
      <c r="D13" s="8">
        <v>0</v>
      </c>
      <c r="E13" s="10">
        <v>0</v>
      </c>
      <c r="F13" s="8">
        <v>0</v>
      </c>
      <c r="G13" s="8">
        <v>3</v>
      </c>
      <c r="H13" s="8">
        <v>0</v>
      </c>
      <c r="I13" s="8">
        <v>0</v>
      </c>
      <c r="J13" s="12">
        <v>0</v>
      </c>
      <c r="K13" s="8">
        <v>0</v>
      </c>
      <c r="L13" s="10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12">
        <v>0</v>
      </c>
    </row>
    <row r="14" spans="1:18" ht="30" customHeight="1" x14ac:dyDescent="0.2">
      <c r="A14" s="16" t="s">
        <v>103</v>
      </c>
      <c r="B14" s="8">
        <v>0</v>
      </c>
      <c r="C14" s="8">
        <v>0</v>
      </c>
      <c r="D14" s="8">
        <v>4</v>
      </c>
      <c r="E14" s="11">
        <v>1</v>
      </c>
      <c r="F14" s="8">
        <v>0</v>
      </c>
      <c r="G14" s="8">
        <v>0</v>
      </c>
      <c r="H14" s="8">
        <v>0</v>
      </c>
      <c r="I14" s="8">
        <v>0</v>
      </c>
      <c r="J14" s="12">
        <v>0</v>
      </c>
      <c r="K14" s="8">
        <v>0</v>
      </c>
      <c r="L14" s="10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12">
        <v>0</v>
      </c>
    </row>
    <row r="15" spans="1:18" ht="30" customHeight="1" x14ac:dyDescent="0.2">
      <c r="A15" s="17" t="s">
        <v>43</v>
      </c>
      <c r="B15" s="13">
        <v>0</v>
      </c>
      <c r="C15" s="13">
        <v>0</v>
      </c>
      <c r="D15" s="13">
        <v>0</v>
      </c>
      <c r="E15" s="14">
        <v>0</v>
      </c>
      <c r="F15" s="13">
        <v>0</v>
      </c>
      <c r="G15" s="13">
        <v>0</v>
      </c>
      <c r="H15" s="13">
        <v>0</v>
      </c>
      <c r="I15" s="13">
        <v>0</v>
      </c>
      <c r="J15" s="15">
        <v>1</v>
      </c>
      <c r="K15" s="13">
        <v>0</v>
      </c>
      <c r="L15" s="14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5">
        <v>0</v>
      </c>
    </row>
  </sheetData>
  <mergeCells count="3">
    <mergeCell ref="A1:A2"/>
    <mergeCell ref="B1:J1"/>
    <mergeCell ref="K1:R1"/>
  </mergeCells>
  <conditionalFormatting sqref="S1:XFD15 A16:XF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M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XFD15 A16:XFD1048576 A1:XFD1 A2:D15 F2:K15">
    <cfRule type="colorScale" priority="1">
      <colorScale>
        <cfvo type="min"/>
        <cfvo type="max"/>
        <color rgb="FFFCFCFF"/>
        <color rgb="FFF8696B"/>
      </colorScale>
    </cfRule>
  </conditionalFormatting>
  <conditionalFormatting sqref="M2:R15 A3:D15 A1 B2:D2 F2:K1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max"/>
        <color rgb="FFFCFCFF"/>
        <color rgb="FFF8696B"/>
      </colorScale>
    </cfRule>
  </conditionalFormatting>
  <conditionalFormatting sqref="M2:R15 A3:D15 A1 B2:D2 F2:K15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16:R104857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52DF-2861-C943-AFB3-5B2E48A96220}">
  <dimension ref="A1:BE33"/>
  <sheetViews>
    <sheetView topLeftCell="A7" zoomScale="110" workbookViewId="0">
      <selection activeCell="A33" sqref="A33"/>
    </sheetView>
  </sheetViews>
  <sheetFormatPr baseColWidth="10" defaultRowHeight="16" x14ac:dyDescent="0.2"/>
  <cols>
    <col min="2" max="2" width="19.1640625" customWidth="1"/>
    <col min="3" max="3" width="13.6640625" customWidth="1"/>
    <col min="18" max="18" width="13.1640625" customWidth="1"/>
    <col min="32" max="32" width="20.33203125" customWidth="1"/>
    <col min="41" max="41" width="12.5" customWidth="1"/>
    <col min="46" max="46" width="12.6640625" customWidth="1"/>
    <col min="54" max="54" width="13.6640625" customWidth="1"/>
    <col min="56" max="56" width="12.1640625" customWidth="1"/>
  </cols>
  <sheetData>
    <row r="1" spans="1:57" x14ac:dyDescent="0.2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104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97</v>
      </c>
      <c r="BD1" t="s">
        <v>98</v>
      </c>
      <c r="BE1" t="s">
        <v>114</v>
      </c>
    </row>
    <row r="2" spans="1:57" x14ac:dyDescent="0.2">
      <c r="B2" t="s">
        <v>99</v>
      </c>
    </row>
    <row r="3" spans="1:57" x14ac:dyDescent="0.2">
      <c r="A3" s="5">
        <f t="shared" ref="A3:A30" si="0">SUM(C3:BD3)</f>
        <v>3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">
      <c r="A4" s="5">
        <f t="shared" si="0"/>
        <v>4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">
      <c r="A5" s="5">
        <f t="shared" si="0"/>
        <v>5</v>
      </c>
      <c r="B5">
        <v>2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">
      <c r="A6" s="5">
        <f t="shared" si="0"/>
        <v>3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</row>
    <row r="7" spans="1:57" x14ac:dyDescent="0.2">
      <c r="A7" s="5">
        <f t="shared" si="0"/>
        <v>2</v>
      </c>
      <c r="B7">
        <v>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</row>
    <row r="8" spans="1:57" x14ac:dyDescent="0.2">
      <c r="A8" s="5">
        <f t="shared" si="0"/>
        <v>11</v>
      </c>
      <c r="B8">
        <v>5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">
      <c r="A9" s="5">
        <f t="shared" si="0"/>
        <v>3</v>
      </c>
      <c r="B9">
        <v>6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">
      <c r="A10" s="5">
        <f t="shared" si="0"/>
        <v>5</v>
      </c>
      <c r="B10">
        <v>7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">
      <c r="A11" s="5">
        <f t="shared" si="0"/>
        <v>3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2">
      <c r="A12" s="5">
        <f t="shared" si="0"/>
        <v>6</v>
      </c>
      <c r="B12">
        <v>9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">
      <c r="A13" s="5">
        <f t="shared" si="0"/>
        <v>4</v>
      </c>
      <c r="B13">
        <v>10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2">
      <c r="A14" s="5">
        <f t="shared" si="0"/>
        <v>3</v>
      </c>
      <c r="B14">
        <v>11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">
      <c r="A15" s="5">
        <f t="shared" si="0"/>
        <v>5</v>
      </c>
      <c r="B15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">
      <c r="A16" s="5">
        <f t="shared" si="0"/>
        <v>2</v>
      </c>
      <c r="B16">
        <v>13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2">
      <c r="A17" s="5">
        <f t="shared" si="0"/>
        <v>3</v>
      </c>
      <c r="B17">
        <v>14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2">
      <c r="A18" s="5">
        <f t="shared" si="0"/>
        <v>2</v>
      </c>
      <c r="B18">
        <v>15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2">
      <c r="A19" s="5">
        <f t="shared" si="0"/>
        <v>1</v>
      </c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">
      <c r="A20" s="5">
        <f t="shared" si="0"/>
        <v>2</v>
      </c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">
      <c r="A21" s="5">
        <f t="shared" si="0"/>
        <v>5</v>
      </c>
      <c r="B21">
        <v>18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2">
      <c r="A22" s="5">
        <f t="shared" si="0"/>
        <v>4</v>
      </c>
      <c r="B22">
        <v>19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">
      <c r="A23" s="5">
        <f t="shared" si="0"/>
        <v>4</v>
      </c>
      <c r="B23">
        <v>20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2">
      <c r="A24" s="5">
        <f t="shared" si="0"/>
        <v>5</v>
      </c>
      <c r="B24">
        <v>21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</row>
    <row r="25" spans="1:57" x14ac:dyDescent="0.2">
      <c r="A25" s="5">
        <f t="shared" si="0"/>
        <v>0</v>
      </c>
      <c r="B25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2">
      <c r="A26" s="5">
        <f t="shared" si="0"/>
        <v>11</v>
      </c>
      <c r="B26">
        <v>23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2">
      <c r="A27" s="5">
        <f t="shared" si="0"/>
        <v>4</v>
      </c>
      <c r="B27">
        <v>24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2">
      <c r="A28" s="5">
        <f t="shared" si="0"/>
        <v>5</v>
      </c>
      <c r="B28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</row>
    <row r="29" spans="1:57" x14ac:dyDescent="0.2">
      <c r="A29" s="5">
        <f t="shared" si="0"/>
        <v>3</v>
      </c>
      <c r="B29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2">
      <c r="A30" s="5">
        <f t="shared" si="0"/>
        <v>1</v>
      </c>
      <c r="B30">
        <v>27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">
      <c r="A31" s="5">
        <v>2</v>
      </c>
      <c r="B31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2">
      <c r="A32" s="5">
        <f>SUM(C32:BE32)</f>
        <v>2</v>
      </c>
      <c r="B32">
        <v>29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</row>
    <row r="33" spans="3:57" s="5" customFormat="1" x14ac:dyDescent="0.2">
      <c r="C33" s="5">
        <f t="shared" ref="C33:AH33" si="1">SUM(C3:C32)</f>
        <v>10</v>
      </c>
      <c r="D33" s="5">
        <f t="shared" si="1"/>
        <v>7</v>
      </c>
      <c r="E33" s="5">
        <f t="shared" si="1"/>
        <v>6</v>
      </c>
      <c r="F33" s="5">
        <f t="shared" si="1"/>
        <v>6</v>
      </c>
      <c r="G33" s="5">
        <f t="shared" si="1"/>
        <v>6</v>
      </c>
      <c r="H33" s="5">
        <f t="shared" si="1"/>
        <v>4</v>
      </c>
      <c r="I33" s="5">
        <f t="shared" si="1"/>
        <v>4</v>
      </c>
      <c r="J33" s="5">
        <f t="shared" si="1"/>
        <v>3</v>
      </c>
      <c r="K33" s="5">
        <f t="shared" si="1"/>
        <v>2</v>
      </c>
      <c r="L33" s="5">
        <f t="shared" si="1"/>
        <v>2</v>
      </c>
      <c r="M33" s="5">
        <f t="shared" si="1"/>
        <v>2</v>
      </c>
      <c r="N33" s="5">
        <f t="shared" si="1"/>
        <v>2</v>
      </c>
      <c r="O33" s="5">
        <f t="shared" si="1"/>
        <v>2</v>
      </c>
      <c r="P33" s="5">
        <f t="shared" si="1"/>
        <v>2</v>
      </c>
      <c r="Q33" s="5">
        <f t="shared" si="1"/>
        <v>2</v>
      </c>
      <c r="R33" s="5">
        <f t="shared" si="1"/>
        <v>2</v>
      </c>
      <c r="S33" s="5">
        <f t="shared" si="1"/>
        <v>2</v>
      </c>
      <c r="T33" s="5">
        <f t="shared" si="1"/>
        <v>2</v>
      </c>
      <c r="U33" s="5">
        <f t="shared" si="1"/>
        <v>2</v>
      </c>
      <c r="V33" s="5">
        <f t="shared" si="1"/>
        <v>2</v>
      </c>
      <c r="W33" s="5">
        <f t="shared" si="1"/>
        <v>2</v>
      </c>
      <c r="X33" s="5">
        <f t="shared" si="1"/>
        <v>2</v>
      </c>
      <c r="Y33" s="5">
        <f t="shared" si="1"/>
        <v>2</v>
      </c>
      <c r="Z33" s="5">
        <f t="shared" si="1"/>
        <v>2</v>
      </c>
      <c r="AA33" s="5">
        <f t="shared" si="1"/>
        <v>2</v>
      </c>
      <c r="AB33" s="5">
        <f t="shared" si="1"/>
        <v>2</v>
      </c>
      <c r="AC33" s="5">
        <f t="shared" si="1"/>
        <v>2</v>
      </c>
      <c r="AD33" s="5">
        <f t="shared" si="1"/>
        <v>2</v>
      </c>
      <c r="AE33" s="5">
        <f t="shared" si="1"/>
        <v>1</v>
      </c>
      <c r="AF33" s="5">
        <f t="shared" si="1"/>
        <v>1</v>
      </c>
      <c r="AG33" s="5">
        <f t="shared" si="1"/>
        <v>1</v>
      </c>
      <c r="AH33" s="5">
        <f t="shared" si="1"/>
        <v>1</v>
      </c>
      <c r="AI33" s="5">
        <f t="shared" ref="AI33:BE33" si="2">SUM(AI3:AI32)</f>
        <v>1</v>
      </c>
      <c r="AJ33" s="5">
        <f t="shared" si="2"/>
        <v>1</v>
      </c>
      <c r="AK33" s="5">
        <f t="shared" si="2"/>
        <v>1</v>
      </c>
      <c r="AL33" s="5">
        <f t="shared" si="2"/>
        <v>1</v>
      </c>
      <c r="AM33" s="5">
        <f t="shared" si="2"/>
        <v>1</v>
      </c>
      <c r="AN33" s="5">
        <f t="shared" si="2"/>
        <v>1</v>
      </c>
      <c r="AO33" s="5">
        <f t="shared" si="2"/>
        <v>1</v>
      </c>
      <c r="AP33" s="5">
        <f t="shared" si="2"/>
        <v>1</v>
      </c>
      <c r="AQ33" s="5">
        <f t="shared" si="2"/>
        <v>1</v>
      </c>
      <c r="AR33" s="5">
        <f t="shared" si="2"/>
        <v>1</v>
      </c>
      <c r="AS33" s="5">
        <f t="shared" si="2"/>
        <v>1</v>
      </c>
      <c r="AT33" s="5">
        <f t="shared" si="2"/>
        <v>1</v>
      </c>
      <c r="AU33" s="5">
        <f t="shared" si="2"/>
        <v>1</v>
      </c>
      <c r="AV33" s="5">
        <f t="shared" si="2"/>
        <v>1</v>
      </c>
      <c r="AW33" s="5">
        <f t="shared" si="2"/>
        <v>1</v>
      </c>
      <c r="AX33" s="5">
        <f t="shared" si="2"/>
        <v>1</v>
      </c>
      <c r="AY33" s="5">
        <f t="shared" si="2"/>
        <v>1</v>
      </c>
      <c r="AZ33" s="5">
        <f t="shared" si="2"/>
        <v>1</v>
      </c>
      <c r="BA33" s="5">
        <f t="shared" si="2"/>
        <v>1</v>
      </c>
      <c r="BB33" s="5">
        <f t="shared" si="2"/>
        <v>1</v>
      </c>
      <c r="BC33" s="5">
        <f t="shared" si="2"/>
        <v>1</v>
      </c>
      <c r="BD33" s="5">
        <f t="shared" si="2"/>
        <v>1</v>
      </c>
      <c r="BE33" s="5">
        <f t="shared" si="2"/>
        <v>1</v>
      </c>
    </row>
  </sheetData>
  <sortState xmlns:xlrd2="http://schemas.microsoft.com/office/spreadsheetml/2017/richdata2" ref="B3:BE33">
    <sortCondition ref="B3"/>
  </sortState>
  <conditionalFormatting sqref="C3:BE32">
    <cfRule type="colorScale" priority="185">
      <colorScale>
        <cfvo type="min"/>
        <cfvo type="max"/>
        <color rgb="FFFCFCFF"/>
        <color rgb="FF63BE7B"/>
      </colorScale>
    </cfRule>
  </conditionalFormatting>
  <conditionalFormatting sqref="A3:A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CE14-51AE-A345-AB4E-33AAF1D2E60B}">
  <dimension ref="A1:AC32"/>
  <sheetViews>
    <sheetView zoomScaleNormal="100" workbookViewId="0">
      <selection sqref="A1:AC32"/>
    </sheetView>
  </sheetViews>
  <sheetFormatPr baseColWidth="10" defaultRowHeight="16" x14ac:dyDescent="0.2"/>
  <cols>
    <col min="1" max="1" width="7.33203125" customWidth="1"/>
    <col min="2" max="4" width="6.83203125" customWidth="1"/>
    <col min="5" max="5" width="7.6640625" customWidth="1"/>
    <col min="6" max="9" width="6.83203125" customWidth="1"/>
    <col min="10" max="10" width="7.83203125" customWidth="1"/>
    <col min="11" max="15" width="6.83203125" customWidth="1"/>
    <col min="16" max="16" width="8.6640625" customWidth="1"/>
    <col min="17" max="20" width="6.83203125" customWidth="1"/>
    <col min="21" max="21" width="7.33203125" customWidth="1"/>
    <col min="22" max="29" width="6.83203125" customWidth="1"/>
  </cols>
  <sheetData>
    <row r="1" spans="1:29" ht="45" customHeight="1" x14ac:dyDescent="0.2">
      <c r="A1" s="22" t="s">
        <v>105</v>
      </c>
      <c r="B1" s="23" t="s">
        <v>46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51</v>
      </c>
      <c r="H1" s="23" t="s">
        <v>52</v>
      </c>
      <c r="I1" s="23" t="s">
        <v>53</v>
      </c>
      <c r="J1" s="23" t="s">
        <v>54</v>
      </c>
      <c r="K1" s="23" t="s">
        <v>55</v>
      </c>
      <c r="L1" s="23" t="s">
        <v>56</v>
      </c>
      <c r="M1" s="23" t="s">
        <v>57</v>
      </c>
      <c r="N1" s="23" t="s">
        <v>58</v>
      </c>
      <c r="O1" s="23" t="s">
        <v>59</v>
      </c>
      <c r="P1" s="23" t="s">
        <v>60</v>
      </c>
      <c r="Q1" s="23" t="s">
        <v>61</v>
      </c>
      <c r="R1" s="23" t="s">
        <v>62</v>
      </c>
      <c r="S1" s="23" t="s">
        <v>63</v>
      </c>
      <c r="T1" s="23" t="s">
        <v>64</v>
      </c>
      <c r="U1" s="23" t="s">
        <v>65</v>
      </c>
      <c r="V1" s="23" t="s">
        <v>66</v>
      </c>
      <c r="W1" s="23" t="s">
        <v>67</v>
      </c>
      <c r="X1" s="23" t="s">
        <v>68</v>
      </c>
      <c r="Y1" s="23" t="s">
        <v>69</v>
      </c>
      <c r="Z1" s="23" t="s">
        <v>70</v>
      </c>
      <c r="AA1" s="23" t="s">
        <v>71</v>
      </c>
      <c r="AB1" s="23" t="s">
        <v>72</v>
      </c>
      <c r="AC1" s="24" t="s">
        <v>73</v>
      </c>
    </row>
    <row r="2" spans="1:29" ht="29" customHeight="1" x14ac:dyDescent="0.2">
      <c r="A2" s="25" t="s">
        <v>106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</row>
    <row r="3" spans="1:29" x14ac:dyDescent="0.2">
      <c r="A3" s="28">
        <v>0</v>
      </c>
      <c r="B3" s="26">
        <v>0</v>
      </c>
      <c r="C3" s="26">
        <v>1</v>
      </c>
      <c r="D3" s="26">
        <v>1</v>
      </c>
      <c r="E3" s="26">
        <v>1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7">
        <v>0</v>
      </c>
    </row>
    <row r="4" spans="1:29" x14ac:dyDescent="0.2">
      <c r="A4" s="28">
        <v>1</v>
      </c>
      <c r="B4" s="26">
        <v>0</v>
      </c>
      <c r="C4" s="26">
        <v>1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1</v>
      </c>
      <c r="J4" s="26">
        <v>0</v>
      </c>
      <c r="K4" s="26">
        <v>0</v>
      </c>
      <c r="L4" s="26">
        <v>1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1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7">
        <v>0</v>
      </c>
    </row>
    <row r="5" spans="1:29" x14ac:dyDescent="0.2">
      <c r="A5" s="28">
        <v>2</v>
      </c>
      <c r="B5" s="26">
        <v>1</v>
      </c>
      <c r="C5" s="26">
        <v>1</v>
      </c>
      <c r="D5" s="26">
        <v>0</v>
      </c>
      <c r="E5" s="26">
        <v>0</v>
      </c>
      <c r="F5" s="26">
        <v>1</v>
      </c>
      <c r="G5" s="26">
        <v>0</v>
      </c>
      <c r="H5" s="26">
        <v>0</v>
      </c>
      <c r="I5" s="26">
        <v>1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1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7">
        <v>0</v>
      </c>
    </row>
    <row r="6" spans="1:29" x14ac:dyDescent="0.2">
      <c r="A6" s="28">
        <v>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7">
        <v>0</v>
      </c>
    </row>
    <row r="7" spans="1:29" x14ac:dyDescent="0.2">
      <c r="A7" s="28">
        <v>4</v>
      </c>
      <c r="B7" s="26">
        <v>1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7">
        <v>0</v>
      </c>
    </row>
    <row r="8" spans="1:29" x14ac:dyDescent="0.2">
      <c r="A8" s="28">
        <v>5</v>
      </c>
      <c r="B8" s="26">
        <v>1</v>
      </c>
      <c r="C8" s="26">
        <v>0</v>
      </c>
      <c r="D8" s="26">
        <v>1</v>
      </c>
      <c r="E8" s="26">
        <v>0</v>
      </c>
      <c r="F8" s="26">
        <v>0</v>
      </c>
      <c r="G8" s="26">
        <v>0</v>
      </c>
      <c r="H8" s="26">
        <v>1</v>
      </c>
      <c r="I8" s="26">
        <v>0</v>
      </c>
      <c r="J8" s="26">
        <v>0</v>
      </c>
      <c r="K8" s="26">
        <v>1</v>
      </c>
      <c r="L8" s="26">
        <v>0</v>
      </c>
      <c r="M8" s="26">
        <v>0</v>
      </c>
      <c r="N8" s="26">
        <v>0</v>
      </c>
      <c r="O8" s="26">
        <v>1</v>
      </c>
      <c r="P8" s="26">
        <v>0</v>
      </c>
      <c r="Q8" s="26">
        <v>0</v>
      </c>
      <c r="R8" s="26">
        <v>1</v>
      </c>
      <c r="S8" s="26">
        <v>0</v>
      </c>
      <c r="T8" s="26">
        <v>0</v>
      </c>
      <c r="U8" s="26">
        <v>0</v>
      </c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6">
        <v>0</v>
      </c>
      <c r="AB8" s="26">
        <v>0</v>
      </c>
      <c r="AC8" s="27">
        <v>0</v>
      </c>
    </row>
    <row r="9" spans="1:29" x14ac:dyDescent="0.2">
      <c r="A9" s="28">
        <v>6</v>
      </c>
      <c r="B9" s="26">
        <v>0</v>
      </c>
      <c r="C9" s="26">
        <v>0</v>
      </c>
      <c r="D9" s="26">
        <v>1</v>
      </c>
      <c r="E9" s="26">
        <v>0</v>
      </c>
      <c r="F9" s="26">
        <v>1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1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7">
        <v>0</v>
      </c>
    </row>
    <row r="10" spans="1:29" x14ac:dyDescent="0.2">
      <c r="A10" s="28">
        <v>7</v>
      </c>
      <c r="B10" s="26">
        <v>0</v>
      </c>
      <c r="C10" s="26">
        <v>1</v>
      </c>
      <c r="D10" s="26">
        <v>1</v>
      </c>
      <c r="E10" s="26">
        <v>0</v>
      </c>
      <c r="F10" s="26">
        <v>0</v>
      </c>
      <c r="G10" s="26">
        <v>0</v>
      </c>
      <c r="H10" s="26">
        <v>0</v>
      </c>
      <c r="I10" s="26">
        <v>1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1</v>
      </c>
      <c r="U10" s="26">
        <v>1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7">
        <v>0</v>
      </c>
    </row>
    <row r="11" spans="1:29" x14ac:dyDescent="0.2">
      <c r="A11" s="28">
        <v>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7">
        <v>0</v>
      </c>
    </row>
    <row r="12" spans="1:29" x14ac:dyDescent="0.2">
      <c r="A12" s="28">
        <v>9</v>
      </c>
      <c r="B12" s="26">
        <v>1</v>
      </c>
      <c r="C12" s="26">
        <v>0</v>
      </c>
      <c r="D12" s="26">
        <v>0</v>
      </c>
      <c r="E12" s="26">
        <v>0</v>
      </c>
      <c r="F12" s="26">
        <v>0</v>
      </c>
      <c r="G12" s="26">
        <v>1</v>
      </c>
      <c r="H12" s="26">
        <v>1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</v>
      </c>
      <c r="AC12" s="27">
        <v>1</v>
      </c>
    </row>
    <row r="13" spans="1:29" x14ac:dyDescent="0.2">
      <c r="A13" s="28">
        <v>10</v>
      </c>
      <c r="B13" s="26">
        <v>0</v>
      </c>
      <c r="C13" s="26">
        <v>1</v>
      </c>
      <c r="D13" s="26">
        <v>0</v>
      </c>
      <c r="E13" s="26">
        <v>0</v>
      </c>
      <c r="F13" s="26">
        <v>1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1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1</v>
      </c>
      <c r="AB13" s="26">
        <v>0</v>
      </c>
      <c r="AC13" s="27">
        <v>0</v>
      </c>
    </row>
    <row r="14" spans="1:29" x14ac:dyDescent="0.2">
      <c r="A14" s="28">
        <v>11</v>
      </c>
      <c r="B14" s="26">
        <v>1</v>
      </c>
      <c r="C14" s="26">
        <v>0</v>
      </c>
      <c r="D14" s="26">
        <v>1</v>
      </c>
      <c r="E14" s="26">
        <v>1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7">
        <v>0</v>
      </c>
    </row>
    <row r="15" spans="1:29" x14ac:dyDescent="0.2">
      <c r="A15" s="28">
        <v>12</v>
      </c>
      <c r="B15" s="26">
        <v>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1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7">
        <v>0</v>
      </c>
    </row>
    <row r="16" spans="1:29" x14ac:dyDescent="0.2">
      <c r="A16" s="28">
        <v>13</v>
      </c>
      <c r="B16" s="26">
        <v>1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7">
        <v>0</v>
      </c>
    </row>
    <row r="17" spans="1:29" x14ac:dyDescent="0.2">
      <c r="A17" s="28">
        <v>14</v>
      </c>
      <c r="B17" s="26">
        <v>0</v>
      </c>
      <c r="C17" s="26">
        <v>1</v>
      </c>
      <c r="D17" s="26">
        <v>0</v>
      </c>
      <c r="E17" s="26">
        <v>1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1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7">
        <v>0</v>
      </c>
    </row>
    <row r="18" spans="1:29" x14ac:dyDescent="0.2">
      <c r="A18" s="28">
        <v>15</v>
      </c>
      <c r="B18" s="26">
        <v>0</v>
      </c>
      <c r="C18" s="26">
        <v>0</v>
      </c>
      <c r="D18" s="26">
        <v>0</v>
      </c>
      <c r="E18" s="26">
        <v>1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7">
        <v>0</v>
      </c>
    </row>
    <row r="19" spans="1:29" x14ac:dyDescent="0.2">
      <c r="A19" s="28">
        <v>16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1</v>
      </c>
      <c r="AC19" s="27">
        <v>0</v>
      </c>
    </row>
    <row r="20" spans="1:29" x14ac:dyDescent="0.2">
      <c r="A20" s="28">
        <v>17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7">
        <v>0</v>
      </c>
    </row>
    <row r="21" spans="1:29" x14ac:dyDescent="0.2">
      <c r="A21" s="28">
        <v>18</v>
      </c>
      <c r="B21" s="26">
        <v>0</v>
      </c>
      <c r="C21" s="26">
        <v>0</v>
      </c>
      <c r="D21" s="26">
        <v>0</v>
      </c>
      <c r="E21" s="26">
        <v>1</v>
      </c>
      <c r="F21" s="26">
        <v>0</v>
      </c>
      <c r="G21" s="26">
        <v>0</v>
      </c>
      <c r="H21" s="26">
        <v>0</v>
      </c>
      <c r="I21" s="26">
        <v>0</v>
      </c>
      <c r="J21" s="26">
        <v>1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1</v>
      </c>
      <c r="R21" s="26">
        <v>0</v>
      </c>
      <c r="S21" s="26">
        <v>1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7">
        <v>0</v>
      </c>
    </row>
    <row r="22" spans="1:29" x14ac:dyDescent="0.2">
      <c r="A22" s="28">
        <v>19</v>
      </c>
      <c r="B22" s="26">
        <v>0</v>
      </c>
      <c r="C22" s="26">
        <v>1</v>
      </c>
      <c r="D22" s="26">
        <v>0</v>
      </c>
      <c r="E22" s="26">
        <v>0</v>
      </c>
      <c r="F22" s="26">
        <v>1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1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1</v>
      </c>
      <c r="AB22" s="26">
        <v>0</v>
      </c>
      <c r="AC22" s="27">
        <v>0</v>
      </c>
    </row>
    <row r="23" spans="1:29" x14ac:dyDescent="0.2">
      <c r="A23" s="28">
        <v>20</v>
      </c>
      <c r="B23" s="26">
        <v>0</v>
      </c>
      <c r="C23" s="26">
        <v>0</v>
      </c>
      <c r="D23" s="26">
        <v>0</v>
      </c>
      <c r="E23" s="26">
        <v>1</v>
      </c>
      <c r="F23" s="26">
        <v>0</v>
      </c>
      <c r="G23" s="26">
        <v>0</v>
      </c>
      <c r="H23" s="26">
        <v>0</v>
      </c>
      <c r="I23" s="26">
        <v>0</v>
      </c>
      <c r="J23" s="26">
        <v>1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1</v>
      </c>
      <c r="R23" s="26">
        <v>0</v>
      </c>
      <c r="S23" s="26">
        <v>1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7">
        <v>0</v>
      </c>
    </row>
    <row r="24" spans="1:29" x14ac:dyDescent="0.2">
      <c r="A24" s="28">
        <v>21</v>
      </c>
      <c r="B24" s="26">
        <v>1</v>
      </c>
      <c r="C24" s="26">
        <v>0</v>
      </c>
      <c r="D24" s="26">
        <v>0</v>
      </c>
      <c r="E24" s="26">
        <v>0</v>
      </c>
      <c r="F24" s="26">
        <v>0</v>
      </c>
      <c r="G24" s="26">
        <v>1</v>
      </c>
      <c r="H24" s="26">
        <v>1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7">
        <v>1</v>
      </c>
    </row>
    <row r="25" spans="1:29" x14ac:dyDescent="0.2">
      <c r="A25" s="28">
        <v>22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7">
        <v>0</v>
      </c>
    </row>
    <row r="26" spans="1:29" x14ac:dyDescent="0.2">
      <c r="A26" s="28">
        <v>23</v>
      </c>
      <c r="B26" s="26">
        <v>1</v>
      </c>
      <c r="C26" s="26">
        <v>0</v>
      </c>
      <c r="D26" s="26">
        <v>1</v>
      </c>
      <c r="E26" s="26">
        <v>0</v>
      </c>
      <c r="F26" s="26">
        <v>0</v>
      </c>
      <c r="G26" s="26">
        <v>0</v>
      </c>
      <c r="H26" s="26">
        <v>1</v>
      </c>
      <c r="I26" s="26">
        <v>0</v>
      </c>
      <c r="J26" s="26">
        <v>0</v>
      </c>
      <c r="K26" s="26">
        <v>1</v>
      </c>
      <c r="L26" s="26">
        <v>0</v>
      </c>
      <c r="M26" s="26">
        <v>0</v>
      </c>
      <c r="N26" s="26">
        <v>0</v>
      </c>
      <c r="O26" s="26">
        <v>1</v>
      </c>
      <c r="P26" s="26">
        <v>0</v>
      </c>
      <c r="Q26" s="26">
        <v>0</v>
      </c>
      <c r="R26" s="26">
        <v>1</v>
      </c>
      <c r="S26" s="26">
        <v>0</v>
      </c>
      <c r="T26" s="26">
        <v>0</v>
      </c>
      <c r="U26" s="26">
        <v>0</v>
      </c>
      <c r="V26" s="26">
        <v>1</v>
      </c>
      <c r="W26" s="26">
        <v>1</v>
      </c>
      <c r="X26" s="26">
        <v>1</v>
      </c>
      <c r="Y26" s="26">
        <v>1</v>
      </c>
      <c r="Z26" s="26">
        <v>1</v>
      </c>
      <c r="AA26" s="26">
        <v>0</v>
      </c>
      <c r="AB26" s="26">
        <v>0</v>
      </c>
      <c r="AC26" s="27">
        <v>0</v>
      </c>
    </row>
    <row r="27" spans="1:29" x14ac:dyDescent="0.2">
      <c r="A27" s="28">
        <v>24</v>
      </c>
      <c r="B27" s="26">
        <v>0</v>
      </c>
      <c r="C27" s="26">
        <v>0</v>
      </c>
      <c r="D27" s="26">
        <v>0</v>
      </c>
      <c r="E27" s="26">
        <v>0</v>
      </c>
      <c r="F27" s="26">
        <v>1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7">
        <v>0</v>
      </c>
    </row>
    <row r="28" spans="1:29" x14ac:dyDescent="0.2">
      <c r="A28" s="28">
        <v>25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1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7">
        <v>0</v>
      </c>
    </row>
    <row r="29" spans="1:29" x14ac:dyDescent="0.2">
      <c r="A29" s="28">
        <v>26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1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7">
        <v>0</v>
      </c>
    </row>
    <row r="30" spans="1:29" x14ac:dyDescent="0.2">
      <c r="A30" s="28">
        <v>27</v>
      </c>
      <c r="B30" s="26">
        <v>0</v>
      </c>
      <c r="C30" s="26">
        <v>0</v>
      </c>
      <c r="D30" s="26">
        <v>0</v>
      </c>
      <c r="E30" s="26">
        <v>0</v>
      </c>
      <c r="F30" s="26">
        <v>1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7">
        <v>0</v>
      </c>
    </row>
    <row r="31" spans="1:29" x14ac:dyDescent="0.2">
      <c r="A31" s="28">
        <v>28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1</v>
      </c>
      <c r="N31" s="26">
        <v>1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7">
        <v>0</v>
      </c>
    </row>
    <row r="32" spans="1:29" x14ac:dyDescent="0.2">
      <c r="A32" s="29">
        <v>29</v>
      </c>
      <c r="B32" s="30">
        <v>1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1">
        <v>0</v>
      </c>
    </row>
  </sheetData>
  <sortState xmlns:xlrd2="http://schemas.microsoft.com/office/spreadsheetml/2017/richdata2" ref="A3:AC32">
    <sortCondition ref="A3"/>
  </sortState>
  <conditionalFormatting sqref="B3:AC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4986-FBA7-A94C-88AD-6CA7945A680E}">
  <dimension ref="A1:AJ59"/>
  <sheetViews>
    <sheetView tabSelected="1" zoomScale="85" workbookViewId="0">
      <selection activeCell="N28" sqref="N28"/>
    </sheetView>
  </sheetViews>
  <sheetFormatPr baseColWidth="10" defaultRowHeight="16" x14ac:dyDescent="0.2"/>
  <cols>
    <col min="3" max="30" width="6.83203125" customWidth="1"/>
  </cols>
  <sheetData>
    <row r="1" spans="1:30" ht="43" customHeight="1" x14ac:dyDescent="0.2">
      <c r="B1" s="22" t="s">
        <v>105</v>
      </c>
      <c r="C1" s="23" t="s">
        <v>46</v>
      </c>
      <c r="D1" s="23" t="s">
        <v>47</v>
      </c>
      <c r="E1" s="23" t="s">
        <v>48</v>
      </c>
      <c r="F1" s="23" t="s">
        <v>49</v>
      </c>
      <c r="G1" s="23" t="s">
        <v>50</v>
      </c>
      <c r="H1" s="23" t="s">
        <v>51</v>
      </c>
      <c r="I1" s="23" t="s">
        <v>52</v>
      </c>
      <c r="J1" s="23" t="s">
        <v>53</v>
      </c>
      <c r="K1" s="23" t="s">
        <v>54</v>
      </c>
      <c r="L1" s="23" t="s">
        <v>55</v>
      </c>
      <c r="M1" s="23" t="s">
        <v>56</v>
      </c>
      <c r="N1" s="23" t="s">
        <v>57</v>
      </c>
      <c r="O1" s="23" t="s">
        <v>58</v>
      </c>
      <c r="P1" s="23" t="s">
        <v>59</v>
      </c>
      <c r="Q1" s="23" t="s">
        <v>60</v>
      </c>
      <c r="R1" s="23" t="s">
        <v>61</v>
      </c>
      <c r="S1" s="23" t="s">
        <v>62</v>
      </c>
      <c r="T1" s="23" t="s">
        <v>63</v>
      </c>
      <c r="U1" s="23" t="s">
        <v>64</v>
      </c>
      <c r="V1" s="23" t="s">
        <v>65</v>
      </c>
      <c r="W1" s="23" t="s">
        <v>66</v>
      </c>
      <c r="X1" s="23" t="s">
        <v>67</v>
      </c>
      <c r="Y1" s="23" t="s">
        <v>68</v>
      </c>
      <c r="Z1" s="23" t="s">
        <v>69</v>
      </c>
      <c r="AA1" s="23" t="s">
        <v>70</v>
      </c>
      <c r="AB1" s="23" t="s">
        <v>71</v>
      </c>
      <c r="AC1" s="23" t="s">
        <v>72</v>
      </c>
      <c r="AD1" s="24" t="s">
        <v>73</v>
      </c>
    </row>
    <row r="2" spans="1:30" ht="34" x14ac:dyDescent="0.2">
      <c r="B2" s="25" t="s">
        <v>115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7"/>
    </row>
    <row r="3" spans="1:30" x14ac:dyDescent="0.2">
      <c r="A3" t="s">
        <v>116</v>
      </c>
      <c r="B3" s="28">
        <v>0</v>
      </c>
      <c r="C3" s="26">
        <v>0</v>
      </c>
      <c r="D3" s="26">
        <v>1</v>
      </c>
      <c r="E3" s="26">
        <v>1</v>
      </c>
      <c r="F3" s="26">
        <v>1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7">
        <v>0</v>
      </c>
    </row>
    <row r="4" spans="1:30" x14ac:dyDescent="0.2">
      <c r="A4" s="61" t="s">
        <v>117</v>
      </c>
      <c r="B4" s="28">
        <v>1</v>
      </c>
      <c r="C4" s="26">
        <v>0</v>
      </c>
      <c r="D4" s="26">
        <v>1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1</v>
      </c>
      <c r="K4" s="26">
        <v>0</v>
      </c>
      <c r="L4" s="26">
        <v>0</v>
      </c>
      <c r="M4" s="26">
        <v>1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1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7">
        <v>0</v>
      </c>
    </row>
    <row r="5" spans="1:30" x14ac:dyDescent="0.2">
      <c r="A5" s="61" t="s">
        <v>118</v>
      </c>
      <c r="B5" s="28">
        <v>2</v>
      </c>
      <c r="C5" s="26">
        <v>1</v>
      </c>
      <c r="D5" s="26">
        <v>1</v>
      </c>
      <c r="E5" s="26">
        <v>0</v>
      </c>
      <c r="F5" s="26">
        <v>0</v>
      </c>
      <c r="G5" s="26">
        <v>1</v>
      </c>
      <c r="H5" s="26">
        <v>0</v>
      </c>
      <c r="I5" s="26">
        <v>0</v>
      </c>
      <c r="J5" s="26">
        <v>1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1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7">
        <v>0</v>
      </c>
    </row>
    <row r="6" spans="1:30" x14ac:dyDescent="0.2">
      <c r="A6" s="61" t="s">
        <v>119</v>
      </c>
      <c r="B6" s="28">
        <v>3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7">
        <v>0</v>
      </c>
    </row>
    <row r="7" spans="1:30" x14ac:dyDescent="0.2">
      <c r="A7" s="61" t="s">
        <v>120</v>
      </c>
      <c r="B7" s="28">
        <v>4</v>
      </c>
      <c r="C7" s="26">
        <v>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7">
        <v>0</v>
      </c>
    </row>
    <row r="8" spans="1:30" x14ac:dyDescent="0.2">
      <c r="A8" s="61" t="s">
        <v>121</v>
      </c>
      <c r="B8" s="28">
        <v>5</v>
      </c>
      <c r="C8" s="26">
        <v>2</v>
      </c>
      <c r="D8" s="26">
        <v>0</v>
      </c>
      <c r="E8" s="26">
        <v>2</v>
      </c>
      <c r="F8" s="26">
        <v>0</v>
      </c>
      <c r="G8" s="26">
        <v>0</v>
      </c>
      <c r="H8" s="26">
        <v>0</v>
      </c>
      <c r="I8" s="26">
        <v>2</v>
      </c>
      <c r="J8" s="26">
        <v>0</v>
      </c>
      <c r="K8" s="26">
        <v>0</v>
      </c>
      <c r="L8" s="26">
        <v>2</v>
      </c>
      <c r="M8" s="26">
        <v>0</v>
      </c>
      <c r="N8" s="26">
        <v>0</v>
      </c>
      <c r="O8" s="26">
        <v>0</v>
      </c>
      <c r="P8" s="26">
        <v>2</v>
      </c>
      <c r="Q8" s="26">
        <v>0</v>
      </c>
      <c r="R8" s="26">
        <v>0</v>
      </c>
      <c r="S8" s="26">
        <v>2</v>
      </c>
      <c r="T8" s="26">
        <v>0</v>
      </c>
      <c r="U8" s="26">
        <v>0</v>
      </c>
      <c r="V8" s="26">
        <v>0</v>
      </c>
      <c r="W8" s="26">
        <v>2</v>
      </c>
      <c r="X8" s="26">
        <v>2</v>
      </c>
      <c r="Y8" s="26">
        <v>2</v>
      </c>
      <c r="Z8" s="26">
        <v>2</v>
      </c>
      <c r="AA8" s="26">
        <v>2</v>
      </c>
      <c r="AB8" s="26">
        <v>0</v>
      </c>
      <c r="AC8" s="26">
        <v>0</v>
      </c>
      <c r="AD8" s="27">
        <v>0</v>
      </c>
    </row>
    <row r="9" spans="1:30" x14ac:dyDescent="0.2">
      <c r="A9" s="61" t="s">
        <v>122</v>
      </c>
      <c r="B9" s="28">
        <v>6</v>
      </c>
      <c r="C9" s="26">
        <v>0</v>
      </c>
      <c r="D9" s="26">
        <v>0</v>
      </c>
      <c r="E9" s="26">
        <v>1</v>
      </c>
      <c r="F9" s="26">
        <v>0</v>
      </c>
      <c r="G9" s="26">
        <v>1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1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7">
        <v>0</v>
      </c>
    </row>
    <row r="10" spans="1:30" x14ac:dyDescent="0.2">
      <c r="A10" s="61" t="s">
        <v>123</v>
      </c>
      <c r="B10" s="28">
        <v>7</v>
      </c>
      <c r="C10" s="26">
        <v>0</v>
      </c>
      <c r="D10" s="26">
        <v>1</v>
      </c>
      <c r="E10" s="26">
        <v>1</v>
      </c>
      <c r="F10" s="26">
        <v>0</v>
      </c>
      <c r="G10" s="26">
        <v>0</v>
      </c>
      <c r="H10" s="26">
        <v>0</v>
      </c>
      <c r="I10" s="26">
        <v>0</v>
      </c>
      <c r="J10" s="26">
        <v>1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1</v>
      </c>
      <c r="V10" s="26">
        <v>1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7">
        <v>0</v>
      </c>
    </row>
    <row r="11" spans="1:30" x14ac:dyDescent="0.2">
      <c r="A11" s="61" t="s">
        <v>124</v>
      </c>
      <c r="B11" s="28">
        <v>8</v>
      </c>
      <c r="C11" s="26">
        <v>0</v>
      </c>
      <c r="D11" s="26">
        <v>0</v>
      </c>
      <c r="E11" s="26">
        <v>0</v>
      </c>
      <c r="F11" s="26">
        <v>3</v>
      </c>
      <c r="G11" s="26">
        <v>0</v>
      </c>
      <c r="H11" s="26">
        <v>0</v>
      </c>
      <c r="I11" s="26">
        <v>0</v>
      </c>
      <c r="J11" s="26">
        <v>0</v>
      </c>
      <c r="K11" s="26">
        <v>2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2</v>
      </c>
      <c r="S11" s="26">
        <v>0</v>
      </c>
      <c r="T11" s="26">
        <v>2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7">
        <v>0</v>
      </c>
    </row>
    <row r="12" spans="1:30" x14ac:dyDescent="0.2">
      <c r="A12" s="61" t="s">
        <v>125</v>
      </c>
      <c r="B12" s="28">
        <v>9</v>
      </c>
      <c r="C12" s="26">
        <v>2</v>
      </c>
      <c r="D12" s="26">
        <v>0</v>
      </c>
      <c r="E12" s="26">
        <v>0</v>
      </c>
      <c r="F12" s="26">
        <v>0</v>
      </c>
      <c r="G12" s="26">
        <v>0</v>
      </c>
      <c r="H12" s="26">
        <v>2</v>
      </c>
      <c r="I12" s="26">
        <v>2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1</v>
      </c>
      <c r="AD12" s="27">
        <v>2</v>
      </c>
    </row>
    <row r="13" spans="1:30" x14ac:dyDescent="0.2">
      <c r="A13" s="61" t="s">
        <v>126</v>
      </c>
      <c r="B13" s="28">
        <v>10</v>
      </c>
      <c r="C13" s="26">
        <v>0</v>
      </c>
      <c r="D13" s="26">
        <v>1</v>
      </c>
      <c r="E13" s="26">
        <v>0</v>
      </c>
      <c r="F13" s="26">
        <v>0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2</v>
      </c>
      <c r="O13" s="26">
        <v>1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1</v>
      </c>
      <c r="AC13" s="26">
        <v>0</v>
      </c>
      <c r="AD13" s="27">
        <v>0</v>
      </c>
    </row>
    <row r="14" spans="1:30" x14ac:dyDescent="0.2">
      <c r="A14" s="61" t="s">
        <v>127</v>
      </c>
      <c r="B14" s="28">
        <v>11</v>
      </c>
      <c r="C14" s="26">
        <v>1</v>
      </c>
      <c r="D14" s="26">
        <v>0</v>
      </c>
      <c r="E14" s="26">
        <v>1</v>
      </c>
      <c r="F14" s="26">
        <v>1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7">
        <v>0</v>
      </c>
    </row>
    <row r="15" spans="1:30" x14ac:dyDescent="0.2">
      <c r="A15" s="61" t="s">
        <v>128</v>
      </c>
      <c r="B15" s="28">
        <v>12</v>
      </c>
      <c r="C15" s="26">
        <v>1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1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7">
        <v>0</v>
      </c>
    </row>
    <row r="16" spans="1:30" x14ac:dyDescent="0.2">
      <c r="A16" s="61" t="s">
        <v>129</v>
      </c>
      <c r="B16" s="28">
        <v>13</v>
      </c>
      <c r="C16" s="26">
        <v>1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7">
        <v>0</v>
      </c>
    </row>
    <row r="17" spans="1:36" x14ac:dyDescent="0.2">
      <c r="A17" s="61" t="s">
        <v>130</v>
      </c>
      <c r="B17" s="28">
        <v>14</v>
      </c>
      <c r="C17" s="26">
        <v>0</v>
      </c>
      <c r="D17" s="26">
        <v>1</v>
      </c>
      <c r="E17" s="26">
        <v>0</v>
      </c>
      <c r="F17" s="26">
        <v>1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1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7">
        <v>0</v>
      </c>
    </row>
    <row r="18" spans="1:36" x14ac:dyDescent="0.2">
      <c r="A18" s="61" t="s">
        <v>131</v>
      </c>
      <c r="B18" s="28">
        <v>15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1</v>
      </c>
      <c r="AD18" s="27">
        <v>0</v>
      </c>
    </row>
    <row r="19" spans="1:36" x14ac:dyDescent="0.2">
      <c r="A19" s="61" t="s">
        <v>132</v>
      </c>
      <c r="B19" s="28">
        <v>16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7">
        <v>0</v>
      </c>
    </row>
    <row r="20" spans="1:36" x14ac:dyDescent="0.2">
      <c r="A20" s="61" t="s">
        <v>133</v>
      </c>
      <c r="B20" s="28">
        <v>17</v>
      </c>
      <c r="C20" s="26">
        <v>0</v>
      </c>
      <c r="D20" s="26">
        <v>1</v>
      </c>
      <c r="E20" s="26">
        <v>0</v>
      </c>
      <c r="F20" s="26">
        <v>0</v>
      </c>
      <c r="G20" s="26">
        <v>1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1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1</v>
      </c>
      <c r="AC20" s="26">
        <v>0</v>
      </c>
      <c r="AD20" s="27">
        <v>0</v>
      </c>
    </row>
    <row r="21" spans="1:36" x14ac:dyDescent="0.2">
      <c r="A21" s="61" t="s">
        <v>134</v>
      </c>
      <c r="B21" s="28">
        <v>18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7">
        <v>0</v>
      </c>
    </row>
    <row r="22" spans="1:36" x14ac:dyDescent="0.2">
      <c r="A22" s="61" t="s">
        <v>135</v>
      </c>
      <c r="B22" s="28">
        <v>19</v>
      </c>
      <c r="C22" s="26">
        <v>0</v>
      </c>
      <c r="D22" s="26">
        <v>0</v>
      </c>
      <c r="E22" s="26">
        <v>0</v>
      </c>
      <c r="F22" s="26">
        <v>0</v>
      </c>
      <c r="G22" s="26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7">
        <v>0</v>
      </c>
    </row>
    <row r="23" spans="1:36" x14ac:dyDescent="0.2">
      <c r="A23" s="61" t="s">
        <v>136</v>
      </c>
      <c r="B23" s="28">
        <v>20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1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7">
        <v>0</v>
      </c>
    </row>
    <row r="24" spans="1:36" x14ac:dyDescent="0.2">
      <c r="A24" s="61" t="s">
        <v>137</v>
      </c>
      <c r="B24" s="28">
        <v>21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1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7">
        <v>0</v>
      </c>
    </row>
    <row r="25" spans="1:36" x14ac:dyDescent="0.2">
      <c r="A25" s="61" t="s">
        <v>138</v>
      </c>
      <c r="B25" s="28">
        <v>22</v>
      </c>
      <c r="C25" s="26">
        <v>0</v>
      </c>
      <c r="D25" s="26">
        <v>0</v>
      </c>
      <c r="E25" s="26">
        <v>0</v>
      </c>
      <c r="F25" s="26">
        <v>0</v>
      </c>
      <c r="G25" s="26">
        <v>1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7">
        <v>0</v>
      </c>
    </row>
    <row r="26" spans="1:36" x14ac:dyDescent="0.2">
      <c r="A26" s="61" t="s">
        <v>139</v>
      </c>
      <c r="B26" s="29">
        <v>23</v>
      </c>
      <c r="C26" s="30">
        <v>1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1">
        <v>0</v>
      </c>
    </row>
    <row r="29" spans="1:36" x14ac:dyDescent="0.2">
      <c r="G29" s="61"/>
    </row>
    <row r="30" spans="1:36" x14ac:dyDescent="0.2"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7"/>
    </row>
    <row r="31" spans="1:36" x14ac:dyDescent="0.2">
      <c r="A31" s="61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7"/>
    </row>
    <row r="32" spans="1:36" x14ac:dyDescent="0.2">
      <c r="C32" s="61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7"/>
    </row>
    <row r="33" spans="9:36" x14ac:dyDescent="0.2"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7"/>
    </row>
    <row r="34" spans="9:36" x14ac:dyDescent="0.2"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7"/>
    </row>
    <row r="35" spans="9:36" x14ac:dyDescent="0.2"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7"/>
    </row>
    <row r="36" spans="9:36" x14ac:dyDescent="0.2"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7"/>
    </row>
    <row r="37" spans="9:36" x14ac:dyDescent="0.2"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7"/>
    </row>
    <row r="38" spans="9:36" x14ac:dyDescent="0.2"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7"/>
    </row>
    <row r="39" spans="9:36" x14ac:dyDescent="0.2"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7"/>
    </row>
    <row r="40" spans="9:36" x14ac:dyDescent="0.2"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7"/>
    </row>
    <row r="41" spans="9:36" x14ac:dyDescent="0.2"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7"/>
    </row>
    <row r="42" spans="9:36" x14ac:dyDescent="0.2"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7"/>
    </row>
    <row r="43" spans="9:36" x14ac:dyDescent="0.2"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7"/>
    </row>
    <row r="44" spans="9:36" x14ac:dyDescent="0.2"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7"/>
    </row>
    <row r="45" spans="9:36" x14ac:dyDescent="0.2"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7"/>
    </row>
    <row r="46" spans="9:36" x14ac:dyDescent="0.2"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7"/>
    </row>
    <row r="47" spans="9:36" x14ac:dyDescent="0.2"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7"/>
    </row>
    <row r="48" spans="9:36" x14ac:dyDescent="0.2"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7"/>
    </row>
    <row r="49" spans="9:36" x14ac:dyDescent="0.2"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7"/>
    </row>
    <row r="50" spans="9:36" x14ac:dyDescent="0.2"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7"/>
    </row>
    <row r="51" spans="9:36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7"/>
    </row>
    <row r="52" spans="9:36" x14ac:dyDescent="0.2"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7"/>
    </row>
    <row r="53" spans="9:36" x14ac:dyDescent="0.2"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7"/>
    </row>
    <row r="54" spans="9:36" x14ac:dyDescent="0.2"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7"/>
    </row>
    <row r="55" spans="9:36" x14ac:dyDescent="0.2"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7"/>
    </row>
    <row r="56" spans="9:36" x14ac:dyDescent="0.2"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7"/>
    </row>
    <row r="57" spans="9:36" x14ac:dyDescent="0.2"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7"/>
    </row>
    <row r="58" spans="9:36" x14ac:dyDescent="0.2"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7"/>
    </row>
    <row r="59" spans="9:36" x14ac:dyDescent="0.2"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1"/>
    </row>
  </sheetData>
  <conditionalFormatting sqref="I30:AJ59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AD26">
    <cfRule type="colorScale" priority="191">
      <colorScale>
        <cfvo type="min"/>
        <cfvo type="max"/>
        <color rgb="FFFCFCFF"/>
        <color rgb="FF63BE7B"/>
      </colorScale>
    </cfRule>
  </conditionalFormatting>
  <hyperlinks>
    <hyperlink ref="A4" r:id="rId1" display="http://paperpile.com/b/1wOVeT/8d4G" xr:uid="{4951C1D9-53DD-B745-AA27-0E9DA9471536}"/>
    <hyperlink ref="A5" r:id="rId2" display="http://paperpile.com/b/1wOVeT/h2aT" xr:uid="{B167E0D6-24A7-F541-8ECA-457A41BFE03E}"/>
    <hyperlink ref="A6" r:id="rId3" display="http://paperpile.com/b/1wOVeT/XMqD" xr:uid="{7BD44C6A-12CB-D248-9108-F93BCE415493}"/>
    <hyperlink ref="A7" r:id="rId4" display="http://paperpile.com/b/1wOVeT/X8tw" xr:uid="{60F62488-4B22-5444-9638-7B6C0FA133D8}"/>
    <hyperlink ref="A8" r:id="rId5" display="http://paperpile.com/b/1wOVeT/4RBS" xr:uid="{9CA68FB3-443B-A249-BD0C-9E998E8E0B66}"/>
    <hyperlink ref="A9" r:id="rId6" display="http://paperpile.com/b/1wOVeT/1NTH" xr:uid="{7A963120-6636-B643-BE30-560C40F288AD}"/>
    <hyperlink ref="A10" r:id="rId7" display="http://paperpile.com/b/1wOVeT/TJrC" xr:uid="{C29517B1-6ED6-2148-8F1A-76897756E2D4}"/>
    <hyperlink ref="A11" r:id="rId8" display="http://paperpile.com/b/1wOVeT/6D3E" xr:uid="{51EBF90B-825C-0D4D-B233-C7F8652EFF05}"/>
    <hyperlink ref="A12" r:id="rId9" display="http://paperpile.com/b/1wOVeT/MXnQ" xr:uid="{5E147F74-F2C1-4F4F-BC42-41A905C84A85}"/>
    <hyperlink ref="A13" r:id="rId10" display="http://paperpile.com/b/1wOVeT/Y4dR" xr:uid="{2D9D4D6B-7C05-5E4B-A2BE-784ACB31B7A2}"/>
    <hyperlink ref="A14" r:id="rId11" display="http://paperpile.com/b/1wOVeT/0oy6" xr:uid="{787CD5C7-C613-084A-9284-B5B65A1445FF}"/>
    <hyperlink ref="A15" r:id="rId12" display="http://paperpile.com/b/1wOVeT/vKED" xr:uid="{19E0382B-3CE7-5142-A09E-EFB42F4ADE67}"/>
    <hyperlink ref="A16" r:id="rId13" display="http://paperpile.com/b/1wOVeT/STf5" xr:uid="{EEEEC4E2-E8E4-6D47-B2F9-DAA8A1088539}"/>
    <hyperlink ref="A17" r:id="rId14" display="http://paperpile.com/b/1wOVeT/ME0w" xr:uid="{AAC5A226-F126-FC4A-BDE7-A57AC453D16E}"/>
    <hyperlink ref="A18" r:id="rId15" display="http://paperpile.com/b/1wOVeT/YmQi" xr:uid="{1FC8712E-D671-BB48-8957-F08E8B21A798}"/>
    <hyperlink ref="A19" r:id="rId16" display="http://paperpile.com/b/1wOVeT/ksI0" xr:uid="{37176F2D-5282-4A41-BB20-3CFA48A1FBB6}"/>
    <hyperlink ref="A20" r:id="rId17" display="http://paperpile.com/b/1wOVeT/hTJ7" xr:uid="{9FD9968F-F511-8845-B77C-3107E8AC218C}"/>
    <hyperlink ref="A21" r:id="rId18" display="http://paperpile.com/b/1wOVeT/qcmL" xr:uid="{BC211E09-78CD-034B-9A0D-F58D2BB7A865}"/>
    <hyperlink ref="A22" r:id="rId19" display="http://paperpile.com/b/1wOVeT/lmlQ" xr:uid="{520796E0-A5E2-634A-80D6-242A65E1ED20}"/>
    <hyperlink ref="A23" r:id="rId20" display="http://paperpile.com/b/1wOVeT/Z6ez" xr:uid="{896A4EBE-04E3-9E41-8F51-1F1FFBAE8D5C}"/>
    <hyperlink ref="A24" r:id="rId21" display="http://paperpile.com/b/1wOVeT/FQfs" xr:uid="{EC0001BD-BDFD-4941-BD8F-1486416AEA17}"/>
    <hyperlink ref="A25" r:id="rId22" display="http://paperpile.com/b/1wOVeT/wduP" xr:uid="{77FAEFF8-29F8-1044-B2FF-832F30AEDB00}"/>
    <hyperlink ref="A26" r:id="rId23" display="http://paperpile.com/b/1wOVeT/Lw0k" xr:uid="{6D47DF9E-DC94-D247-8ECB-0042BF4A00E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B01C-4BC8-CE45-B092-DE06B60C5EC6}">
  <dimension ref="A1:AC14"/>
  <sheetViews>
    <sheetView workbookViewId="0">
      <selection sqref="A1:AC14"/>
    </sheetView>
  </sheetViews>
  <sheetFormatPr baseColWidth="10" defaultRowHeight="16" x14ac:dyDescent="0.2"/>
  <cols>
    <col min="1" max="1" width="18" customWidth="1"/>
    <col min="2" max="9" width="6.83203125" customWidth="1"/>
    <col min="10" max="10" width="8" customWidth="1"/>
    <col min="11" max="20" width="6.83203125" customWidth="1"/>
    <col min="21" max="21" width="8" customWidth="1"/>
    <col min="22" max="29" width="6.83203125" customWidth="1"/>
  </cols>
  <sheetData>
    <row r="1" spans="1:29" ht="35" customHeight="1" x14ac:dyDescent="0.2">
      <c r="A1" s="22" t="s">
        <v>105</v>
      </c>
      <c r="B1" s="48" t="s">
        <v>46</v>
      </c>
      <c r="C1" s="49" t="s">
        <v>47</v>
      </c>
      <c r="D1" s="49" t="s">
        <v>48</v>
      </c>
      <c r="E1" s="49" t="s">
        <v>49</v>
      </c>
      <c r="F1" s="49" t="s">
        <v>50</v>
      </c>
      <c r="G1" s="49" t="s">
        <v>51</v>
      </c>
      <c r="H1" s="49" t="s">
        <v>52</v>
      </c>
      <c r="I1" s="49" t="s">
        <v>53</v>
      </c>
      <c r="J1" s="49" t="s">
        <v>54</v>
      </c>
      <c r="K1" s="49" t="s">
        <v>55</v>
      </c>
      <c r="L1" s="49" t="s">
        <v>56</v>
      </c>
      <c r="M1" s="49" t="s">
        <v>57</v>
      </c>
      <c r="N1" s="49" t="s">
        <v>58</v>
      </c>
      <c r="O1" s="49" t="s">
        <v>59</v>
      </c>
      <c r="P1" s="49" t="s">
        <v>60</v>
      </c>
      <c r="Q1" s="49" t="s">
        <v>61</v>
      </c>
      <c r="R1" s="49" t="s">
        <v>62</v>
      </c>
      <c r="S1" s="49" t="s">
        <v>63</v>
      </c>
      <c r="T1" s="49" t="s">
        <v>64</v>
      </c>
      <c r="U1" s="49" t="s">
        <v>65</v>
      </c>
      <c r="V1" s="49" t="s">
        <v>66</v>
      </c>
      <c r="W1" s="49" t="s">
        <v>67</v>
      </c>
      <c r="X1" s="49" t="s">
        <v>68</v>
      </c>
      <c r="Y1" s="49" t="s">
        <v>69</v>
      </c>
      <c r="Z1" s="49" t="s">
        <v>70</v>
      </c>
      <c r="AA1" s="49" t="s">
        <v>71</v>
      </c>
      <c r="AB1" s="49" t="s">
        <v>72</v>
      </c>
      <c r="AC1" s="50" t="s">
        <v>73</v>
      </c>
    </row>
    <row r="2" spans="1:29" ht="35" customHeight="1" x14ac:dyDescent="0.2">
      <c r="A2" s="21" t="s">
        <v>25</v>
      </c>
      <c r="B2" s="36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12"/>
    </row>
    <row r="3" spans="1:29" ht="35" customHeight="1" x14ac:dyDescent="0.2">
      <c r="A3" s="16" t="s">
        <v>26</v>
      </c>
      <c r="B3" s="37">
        <v>1</v>
      </c>
      <c r="C3" s="32">
        <v>2</v>
      </c>
      <c r="D3" s="32">
        <v>0</v>
      </c>
      <c r="E3" s="32">
        <v>0</v>
      </c>
      <c r="F3" s="32">
        <v>1</v>
      </c>
      <c r="G3" s="32">
        <v>0</v>
      </c>
      <c r="H3" s="32">
        <v>0</v>
      </c>
      <c r="I3" s="32">
        <v>2</v>
      </c>
      <c r="J3" s="32">
        <v>0</v>
      </c>
      <c r="K3" s="32">
        <v>0</v>
      </c>
      <c r="L3" s="32">
        <v>1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1</v>
      </c>
      <c r="U3" s="32">
        <v>1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3">
        <v>0</v>
      </c>
    </row>
    <row r="4" spans="1:29" ht="35" customHeight="1" x14ac:dyDescent="0.2">
      <c r="A4" s="16" t="s">
        <v>27</v>
      </c>
      <c r="B4" s="37">
        <v>0</v>
      </c>
      <c r="C4" s="32">
        <v>0</v>
      </c>
      <c r="D4" s="32">
        <v>0</v>
      </c>
      <c r="E4" s="32">
        <v>0</v>
      </c>
      <c r="F4" s="32">
        <v>0</v>
      </c>
      <c r="G4" s="32">
        <v>1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3">
        <v>0</v>
      </c>
    </row>
    <row r="5" spans="1:29" ht="35" customHeight="1" x14ac:dyDescent="0.2">
      <c r="A5" s="16" t="s">
        <v>28</v>
      </c>
      <c r="B5" s="37">
        <v>0</v>
      </c>
      <c r="C5" s="32">
        <v>1</v>
      </c>
      <c r="D5" s="32">
        <v>1</v>
      </c>
      <c r="E5" s="32">
        <v>1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3">
        <v>0</v>
      </c>
    </row>
    <row r="6" spans="1:29" ht="35" customHeight="1" x14ac:dyDescent="0.2">
      <c r="A6" s="16" t="s">
        <v>30</v>
      </c>
      <c r="B6" s="37">
        <v>2</v>
      </c>
      <c r="C6" s="32">
        <v>1</v>
      </c>
      <c r="D6" s="32">
        <v>1</v>
      </c>
      <c r="E6" s="32">
        <v>5</v>
      </c>
      <c r="F6" s="32">
        <v>1</v>
      </c>
      <c r="G6" s="32">
        <v>0</v>
      </c>
      <c r="H6" s="32">
        <v>0</v>
      </c>
      <c r="I6" s="32">
        <v>0</v>
      </c>
      <c r="J6" s="32">
        <v>2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1</v>
      </c>
      <c r="Q6" s="32">
        <v>2</v>
      </c>
      <c r="R6" s="32">
        <v>0</v>
      </c>
      <c r="S6" s="32">
        <v>2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3">
        <v>0</v>
      </c>
    </row>
    <row r="7" spans="1:29" ht="35" customHeight="1" x14ac:dyDescent="0.2">
      <c r="A7" s="16" t="s">
        <v>31</v>
      </c>
      <c r="B7" s="38">
        <v>1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4">
        <v>0</v>
      </c>
    </row>
    <row r="8" spans="1:29" ht="35" customHeight="1" x14ac:dyDescent="0.2">
      <c r="A8" s="16" t="s">
        <v>33</v>
      </c>
      <c r="B8" s="38">
        <v>2</v>
      </c>
      <c r="C8" s="39">
        <v>0</v>
      </c>
      <c r="D8" s="40">
        <v>2</v>
      </c>
      <c r="E8" s="39">
        <v>0</v>
      </c>
      <c r="F8" s="39">
        <v>0</v>
      </c>
      <c r="G8" s="39">
        <v>0</v>
      </c>
      <c r="H8" s="40">
        <v>2</v>
      </c>
      <c r="I8" s="39">
        <v>0</v>
      </c>
      <c r="J8" s="39">
        <v>0</v>
      </c>
      <c r="K8" s="40">
        <v>2</v>
      </c>
      <c r="L8" s="39">
        <v>0</v>
      </c>
      <c r="M8" s="39">
        <v>0</v>
      </c>
      <c r="N8" s="39">
        <v>0</v>
      </c>
      <c r="O8" s="40">
        <v>2</v>
      </c>
      <c r="P8" s="39">
        <v>0</v>
      </c>
      <c r="Q8" s="39">
        <v>0</v>
      </c>
      <c r="R8" s="40">
        <v>2</v>
      </c>
      <c r="S8" s="39">
        <v>0</v>
      </c>
      <c r="T8" s="39">
        <v>0</v>
      </c>
      <c r="U8" s="39">
        <v>0</v>
      </c>
      <c r="V8" s="40">
        <v>2</v>
      </c>
      <c r="W8" s="40">
        <v>2</v>
      </c>
      <c r="X8" s="40">
        <v>2</v>
      </c>
      <c r="Y8" s="40">
        <v>2</v>
      </c>
      <c r="Z8" s="40">
        <v>2</v>
      </c>
      <c r="AA8" s="39">
        <v>0</v>
      </c>
      <c r="AB8" s="39">
        <v>0</v>
      </c>
      <c r="AC8" s="34">
        <v>0</v>
      </c>
    </row>
    <row r="9" spans="1:29" ht="35" customHeight="1" x14ac:dyDescent="0.2">
      <c r="A9" s="16" t="s">
        <v>35</v>
      </c>
      <c r="B9" s="37">
        <v>0</v>
      </c>
      <c r="C9" s="32">
        <v>0</v>
      </c>
      <c r="D9" s="32">
        <v>1</v>
      </c>
      <c r="E9" s="32">
        <v>0</v>
      </c>
      <c r="F9" s="32">
        <v>1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1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3">
        <v>0</v>
      </c>
    </row>
    <row r="10" spans="1:29" ht="35" customHeight="1" x14ac:dyDescent="0.2">
      <c r="A10" s="16" t="s">
        <v>36</v>
      </c>
      <c r="B10" s="41">
        <v>0</v>
      </c>
      <c r="C10" s="42">
        <v>0</v>
      </c>
      <c r="D10" s="42">
        <v>0</v>
      </c>
      <c r="E10" s="42">
        <v>0</v>
      </c>
      <c r="F10" s="42">
        <v>1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43">
        <v>0</v>
      </c>
    </row>
    <row r="11" spans="1:29" ht="35" customHeight="1" x14ac:dyDescent="0.2">
      <c r="A11" s="16" t="s">
        <v>37</v>
      </c>
      <c r="B11" s="44">
        <v>0</v>
      </c>
      <c r="C11" s="40">
        <v>1</v>
      </c>
      <c r="D11" s="39">
        <v>0</v>
      </c>
      <c r="E11" s="39">
        <v>0</v>
      </c>
      <c r="F11" s="40">
        <v>1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40">
        <v>1</v>
      </c>
      <c r="N11" s="39">
        <v>0</v>
      </c>
      <c r="O11" s="39">
        <v>0</v>
      </c>
      <c r="P11" s="39">
        <v>0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40">
        <v>1</v>
      </c>
      <c r="AB11" s="39">
        <v>0</v>
      </c>
      <c r="AC11" s="34">
        <v>0</v>
      </c>
    </row>
    <row r="12" spans="1:29" ht="35" customHeight="1" x14ac:dyDescent="0.2">
      <c r="A12" s="16" t="s">
        <v>101</v>
      </c>
      <c r="B12" s="41">
        <v>0</v>
      </c>
      <c r="C12" s="42">
        <v>1</v>
      </c>
      <c r="D12" s="42">
        <v>0</v>
      </c>
      <c r="E12" s="42">
        <v>0</v>
      </c>
      <c r="F12" s="42">
        <v>1</v>
      </c>
      <c r="G12" s="39">
        <v>1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1</v>
      </c>
      <c r="N12" s="39">
        <v>2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1</v>
      </c>
      <c r="AB12" s="42">
        <v>0</v>
      </c>
      <c r="AC12" s="45">
        <v>0</v>
      </c>
    </row>
    <row r="13" spans="1:29" ht="35" customHeight="1" x14ac:dyDescent="0.2">
      <c r="A13" s="16" t="s">
        <v>103</v>
      </c>
      <c r="B13" s="46">
        <v>3</v>
      </c>
      <c r="C13" s="26">
        <v>1</v>
      </c>
      <c r="D13" s="26">
        <v>1</v>
      </c>
      <c r="E13" s="26">
        <v>0</v>
      </c>
      <c r="F13" s="26">
        <v>0</v>
      </c>
      <c r="G13" s="26">
        <v>2</v>
      </c>
      <c r="H13" s="26">
        <v>2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1</v>
      </c>
      <c r="U13" s="26">
        <v>1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2</v>
      </c>
      <c r="AC13" s="27">
        <v>2</v>
      </c>
    </row>
    <row r="14" spans="1:29" ht="35" customHeight="1" x14ac:dyDescent="0.2">
      <c r="A14" s="17" t="s">
        <v>43</v>
      </c>
      <c r="B14" s="47">
        <v>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1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1">
        <v>0</v>
      </c>
    </row>
  </sheetData>
  <conditionalFormatting sqref="A2:A14">
    <cfRule type="colorScale" priority="10">
      <colorScale>
        <cfvo type="min"/>
        <cfvo type="max"/>
        <color rgb="FFFCFCFF"/>
        <color rgb="FFF8696B"/>
      </colorScale>
    </cfRule>
  </conditionalFormatting>
  <conditionalFormatting sqref="A2:A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A2:A1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3:AC4">
    <cfRule type="colorScale" priority="9">
      <colorScale>
        <cfvo type="min"/>
        <cfvo type="max"/>
        <color rgb="FFFCFCFF"/>
        <color rgb="FF63BE7B"/>
      </colorScale>
    </cfRule>
  </conditionalFormatting>
  <conditionalFormatting sqref="B5:AC5">
    <cfRule type="colorScale" priority="8">
      <colorScale>
        <cfvo type="min"/>
        <cfvo type="max"/>
        <color rgb="FFFCFCFF"/>
        <color rgb="FF63BE7B"/>
      </colorScale>
    </cfRule>
  </conditionalFormatting>
  <conditionalFormatting sqref="B6:AC6">
    <cfRule type="colorScale" priority="7">
      <colorScale>
        <cfvo type="min"/>
        <cfvo type="max"/>
        <color rgb="FFFCFCFF"/>
        <color rgb="FF63BE7B"/>
      </colorScale>
    </cfRule>
  </conditionalFormatting>
  <conditionalFormatting sqref="B9:AC9">
    <cfRule type="colorScale" priority="5">
      <colorScale>
        <cfvo type="min"/>
        <cfvo type="max"/>
        <color rgb="FFFCFCFF"/>
        <color rgb="FF63BE7B"/>
      </colorScale>
    </cfRule>
  </conditionalFormatting>
  <conditionalFormatting sqref="A1:XFD12 A15:XFD1048576 A13:A14 AD13:XFD14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C13">
    <cfRule type="colorScale" priority="3">
      <colorScale>
        <cfvo type="min"/>
        <cfvo type="max"/>
        <color rgb="FFFCFCFF"/>
        <color rgb="FF63BE7B"/>
      </colorScale>
    </cfRule>
  </conditionalFormatting>
  <conditionalFormatting sqref="B14:AC14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AC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7F9D-167C-3649-B90B-D35B9C584F30}">
  <dimension ref="A1:F5"/>
  <sheetViews>
    <sheetView workbookViewId="0">
      <selection activeCell="M22" sqref="M22"/>
    </sheetView>
  </sheetViews>
  <sheetFormatPr baseColWidth="10" defaultRowHeight="16" x14ac:dyDescent="0.2"/>
  <cols>
    <col min="1" max="1" width="15.83203125" style="51" customWidth="1"/>
    <col min="2" max="16384" width="10.83203125" style="51"/>
  </cols>
  <sheetData>
    <row r="1" spans="1:6" ht="30" customHeight="1" x14ac:dyDescent="0.2">
      <c r="A1" s="58" t="s">
        <v>25</v>
      </c>
      <c r="B1" s="59" t="s">
        <v>30</v>
      </c>
      <c r="C1" s="59" t="s">
        <v>107</v>
      </c>
      <c r="D1" s="59" t="s">
        <v>108</v>
      </c>
      <c r="E1" s="59" t="s">
        <v>26</v>
      </c>
      <c r="F1" s="60" t="s">
        <v>109</v>
      </c>
    </row>
    <row r="2" spans="1:6" ht="30" customHeight="1" x14ac:dyDescent="0.2">
      <c r="A2" s="58" t="s">
        <v>113</v>
      </c>
      <c r="B2" s="52"/>
      <c r="C2" s="52"/>
      <c r="D2" s="52"/>
      <c r="E2" s="52"/>
      <c r="F2" s="53"/>
    </row>
    <row r="3" spans="1:6" ht="30" customHeight="1" x14ac:dyDescent="0.2">
      <c r="A3" s="56" t="s">
        <v>110</v>
      </c>
      <c r="B3" s="52">
        <v>5</v>
      </c>
      <c r="C3" s="52">
        <v>0</v>
      </c>
      <c r="D3" s="52">
        <v>4</v>
      </c>
      <c r="E3" s="52">
        <v>1</v>
      </c>
      <c r="F3" s="53">
        <v>0</v>
      </c>
    </row>
    <row r="4" spans="1:6" ht="30" customHeight="1" x14ac:dyDescent="0.2">
      <c r="A4" s="56" t="s">
        <v>111</v>
      </c>
      <c r="B4" s="52">
        <v>0</v>
      </c>
      <c r="C4" s="52">
        <v>1</v>
      </c>
      <c r="D4" s="52">
        <v>2</v>
      </c>
      <c r="E4" s="52">
        <v>1</v>
      </c>
      <c r="F4" s="53">
        <v>0</v>
      </c>
    </row>
    <row r="5" spans="1:6" ht="30" customHeight="1" x14ac:dyDescent="0.2">
      <c r="A5" s="57" t="s">
        <v>112</v>
      </c>
      <c r="B5" s="54">
        <v>4</v>
      </c>
      <c r="C5" s="54">
        <v>2</v>
      </c>
      <c r="D5" s="54">
        <v>1</v>
      </c>
      <c r="E5" s="54">
        <v>0</v>
      </c>
      <c r="F5" s="55">
        <v>2</v>
      </c>
    </row>
  </sheetData>
  <conditionalFormatting sqref="B3:F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tissue_disease</vt:lpstr>
      <vt:lpstr>disease_combined</vt:lpstr>
      <vt:lpstr>bioinformatics_tools</vt:lpstr>
      <vt:lpstr>more than once</vt:lpstr>
      <vt:lpstr>tools.sort.by.team</vt:lpstr>
      <vt:lpstr>tissue&amp;tools</vt:lpstr>
      <vt:lpstr>tissue&amp;methods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Chang</cp:lastModifiedBy>
  <dcterms:created xsi:type="dcterms:W3CDTF">2020-01-24T23:14:45Z</dcterms:created>
  <dcterms:modified xsi:type="dcterms:W3CDTF">2020-02-15T00:22:18Z</dcterms:modified>
</cp:coreProperties>
</file>