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liezjugalbz/Desktop/Data Analytics/PROJECTS/Excel/Coffee Sales Dashboard - End to End Data Analysis Excel Project/"/>
    </mc:Choice>
  </mc:AlternateContent>
  <xr:revisionPtr revIDLastSave="0" documentId="8_{89ADB41D-40C8-8B49-B812-62F64B011D03}" xr6:coauthVersionLast="47" xr6:coauthVersionMax="47" xr10:uidLastSave="{00000000-0000-0000-0000-000000000000}"/>
  <bookViews>
    <workbookView xWindow="0" yWindow="0" windowWidth="28800" windowHeight="180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34" i="17"/>
  <c r="M3" i="17"/>
  <c r="M21" i="17"/>
  <c r="M58" i="17"/>
  <c r="M74" i="17"/>
  <c r="M94" i="17"/>
  <c r="M218" i="17"/>
  <c r="M236" i="17"/>
  <c r="M282" i="17"/>
  <c r="M300" i="17"/>
  <c r="M364" i="17"/>
  <c r="M419" i="17"/>
  <c r="M472" i="17"/>
  <c r="M522" i="17"/>
  <c r="M572" i="17"/>
  <c r="M625" i="17"/>
  <c r="M665" i="17"/>
  <c r="M701" i="17"/>
  <c r="M738" i="17"/>
  <c r="M765" i="17"/>
  <c r="M809" i="17"/>
  <c r="M827" i="17"/>
  <c r="M845" i="17"/>
  <c r="M864" i="17"/>
  <c r="M882" i="17"/>
  <c r="M900" i="17"/>
  <c r="M916" i="17"/>
  <c r="M932" i="17"/>
  <c r="M948" i="17"/>
  <c r="M964" i="17"/>
  <c r="M980" i="17"/>
  <c r="M996" i="17"/>
  <c r="L3"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<sst xmlns="http://schemas.openxmlformats.org/spreadsheetml/2006/main" count="11128" uniqueCount="6220">
  <si>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</si>
  <si>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</si>
  <si>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</si>
  <si>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</si>
  <si>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</si>
  <si>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</si>
  <si>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</si>
  <si>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</si>
  <si>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</si>
  <si>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</si>
  <si>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</si>
  <si>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</si>
  <si>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</si>
  <si>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</si>
  <si>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</si>
  <si>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</si>
  <si>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</si>
  <si>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</si>
  <si>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</si>
  <si>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</si>
  <si>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</si>
  <si>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</si>
  <si>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</si>
  <si>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</si>
  <si>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</si>
  <si>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</si>
  <si>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</si>
  <si>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</si>
  <si>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</si>
  <si>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</si>
  <si>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</si>
  <si>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</si>
  <si>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</si>
  <si>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</si>
  <si>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</si>
  <si>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</si>
  <si>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</si>
  <si>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</si>
  <si>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</si>
  <si>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</si>
  <si>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</si>
  <si>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</si>
  <si>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</si>
  <si>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</si>
  <si>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</si>
  <si>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</si>
  <si>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</si>
  <si>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</si>
  <si>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</si>
  <si>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</si>
  <si>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</si>
  <si>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</si>
  <si>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</si>
  <si>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</si>
  <si>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</si>
  <si>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</si>
  <si>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</si>
  <si>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</si>
  <si>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</si>
  <si>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</si>
  <si>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</si>
  <si>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</si>
  <si>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</si>
  <si>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</si>
  <si>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</si>
  <si>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</si>
  <si>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</si>
  <si>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</si>
  <si>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</si>
  <si>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</si>
  <si>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</si>
  <si>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</si>
  <si>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</si>
  <si>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</si>
  <si>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</si>
  <si>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</si>
  <si>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</si>
  <si>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</si>
  <si>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</si>
  <si>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</si>
  <si>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</si>
  <si>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</si>
  <si>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</si>
  <si>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</si>
  <si>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</si>
  <si>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</si>
  <si>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</si>
  <si>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</si>
  <si>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</si>
  <si>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</si>
  <si>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</si>
  <si>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</si>
  <si>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</si>
  <si>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</si>
  <si>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</si>
  <si>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</si>
  <si>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</si>
  <si>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</si>
  <si>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</si>
  <si>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</si>
  <si>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</si>
  <si>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</si>
  <si>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</si>
  <si>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</si>
  <si>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</si>
  <si>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</si>
  <si>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</si>
  <si>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</si>
  <si>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</si>
  <si>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</si>
  <si>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</si>
  <si>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</si>
  <si>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</si>
  <si>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</si>
  <si>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</si>
  <si>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</si>
  <si>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</si>
  <si>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</si>
  <si>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</si>
  <si>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</si>
  <si>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</si>
  <si>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</si>
  <si>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</si>
  <si>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</si>
  <si>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</si>
  <si>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</si>
  <si>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</si>
  <si>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</si>
  <si>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</si>
  <si>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</si>
  <si>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</si>
  <si>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</si>
  <si>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</si>
  <si>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</si>
  <si>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</si>
  <si>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</si>
  <si>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</si>
  <si>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</si>
  <si>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</si>
  <si>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</si>
  <si>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</si>
  <si>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</si>
  <si>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</si>
  <si>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</si>
  <si>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</si>
  <si>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</si>
  <si>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</si>
  <si>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</si>
  <si>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</si>
  <si>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</si>
  <si>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</si>
  <si>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</si>
  <si>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</si>
  <si>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</si>
  <si>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</si>
  <si>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</si>
  <si>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</si>
  <si>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</si>
  <si>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</si>
  <si>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</si>
  <si>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</si>
  <si>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</si>
  <si>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</si>
  <si>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</si>
  <si>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</si>
  <si>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</si>
  <si>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</si>
  <si>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</si>
  <si>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</si>
  <si>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</si>
  <si>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</si>
  <si>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</si>
  <si>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</si>
  <si>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</si>
  <si>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</si>
  <si>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</si>
  <si>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</si>
  <si>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</si>
  <si>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</si>
  <si>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</si>
  <si>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</si>
  <si>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</si>
  <si>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</si>
  <si>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</si>
  <si>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</si>
  <si>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</si>
  <si>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</si>
  <si>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</si>
  <si>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</si>
  <si>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</si>
  <si>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</si>
  <si>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</si>
  <si>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</si>
  <si>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</si>
  <si>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</si>
  <si>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</si>
  <si>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</si>
  <si>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</si>
  <si>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</si>
  <si>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</si>
  <si>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</si>
  <si>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</si>
  <si>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</si>
  <si>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</si>
  <si>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</si>
  <si>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</si>
  <si>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</si>
  <si>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</si>
  <si>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</si>
  <si>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</si>
  <si>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</si>
  <si>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</si>
  <si>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</si>
  <si>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</si>
  <si>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</si>
  <si>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</si>
  <si>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</si>
  <si>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</si>
  <si>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</si>
  <si>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</si>
  <si>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</si>
  <si>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</si>
  <si>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</si>
  <si>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</si>
  <si>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</si>
  <si>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</si>
  <si>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</si>
  <si>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</si>
  <si>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</si>
  <si>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</si>
  <si>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</si>
  <si>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</si>
  <si>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</si>
  <si>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</si>
  <si>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</si>
  <si>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</si>
  <si>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</si>
  <si>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</si>
  <si>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</si>
  <si>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</si>
  <si>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</si>
  <si>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</si>
  <si>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</si>
  <si>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</si>
  <si>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</si>
  <si>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</si>
  <si>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</si>
  <si>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</si>
  <si>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</si>
  <si>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</si>
  <si>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</si>
  <si>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</si>
  <si>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</si>
  <si>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</si>
  <si>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</si>
  <si>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</si>
  <si>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</si>
  <si>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</si>
  <si>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</si>
  <si>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</si>
  <si>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</si>
  <si>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</si>
  <si>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</si>
  <si>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</si>
  <si>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</si>
  <si>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</si>
  <si>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</si>
  <si>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</si>
  <si>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</si>
  <si>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</si>
  <si>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</si>
  <si>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</si>
  <si>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</si>
  <si>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</si>
  <si>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</si>
  <si>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</si>
  <si>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</si>
  <si>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</si>
  <si>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</si>
  <si>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</si>
  <si>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</si>
  <si>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</si>
  <si>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</si>
  <si>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</si>
  <si>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</si>
  <si>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</si>
  <si>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</si>
  <si>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</si>
  <si>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</si>
  <si>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</si>
  <si>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</si>
  <si>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</si>
  <si>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</si>
  <si>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</si>
  <si>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</si>
  <si>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</si>
  <si>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</si>
  <si>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</si>
  <si>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</si>
  <si>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</si>
  <si>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</si>
  <si>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</si>
  <si>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</si>
  <si>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</si>
  <si>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</si>
  <si>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</si>
  <si>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</si>
  <si>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</si>
  <si>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</si>
  <si>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</si>
  <si>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</si>
  <si>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</si>
  <si>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</si>
  <si>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</si>
  <si>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</si>
  <si>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</si>
  <si>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</si>
  <si>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</si>
  <si>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</si>
  <si>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</si>
  <si>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</si>
  <si>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</si>
  <si>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</si>
  <si>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</si>
  <si>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</si>
  <si>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</si>
  <si>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</si>
  <si>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</si>
  <si>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</si>
  <si>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</si>
  <si>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</si>
  <si>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</si>
  <si>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</si>
  <si>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</si>
  <si>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</si>
  <si>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</si>
  <si>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</si>
  <si>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</si>
  <si>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</si>
  <si>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</si>
  <si>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</si>
  <si>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</si>
  <si>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</si>
  <si>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</si>
  <si>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</si>
  <si>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</si>
  <si>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</si>
  <si>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</si>
  <si>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</si>
  <si>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</si>
  <si>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</si>
  <si>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</si>
  <si>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</si>
  <si>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</si>
  <si>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</si>
  <si>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</si>
  <si>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</si>
  <si>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</si>
  <si>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</si>
  <si>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</si>
  <si>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</si>
  <si>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</si>
  <si>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</si>
  <si>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</si>
  <si>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</si>
  <si>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</si>
  <si>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</si>
  <si>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</si>
  <si>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</si>
  <si>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</si>
  <si>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</si>
  <si>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</si>
  <si>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</si>
  <si>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</si>
  <si>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</si>
  <si>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</si>
  <si>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</si>
  <si>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</si>
  <si>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</si>
  <si>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</si>
  <si>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</si>
  <si>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</si>
  <si>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</si>
  <si>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</si>
  <si>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</si>
  <si>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</si>
  <si>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</si>
  <si>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</si>
  <si>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</si>
  <si>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</si>
  <si>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</si>
  <si>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</si>
  <si>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</si>
  <si>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</si>
  <si>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</si>
  <si>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</si>
  <si>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</si>
  <si>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</si>
  <si>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</si>
  <si>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</si>
  <si>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</si>
  <si>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</si>
  <si>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</si>
  <si>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</si>
  <si>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</si>
  <si>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</si>
  <si>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</si>
  <si>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</si>
  <si>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</si>
  <si>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</si>
  <si>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</si>
  <si>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</si>
  <si>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</si>
  <si>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</si>
  <si>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</si>
  <si>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</si>
  <si>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</si>
  <si>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</si>
  <si>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</si>
  <si>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</si>
  <si>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</si>
  <si>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</si>
  <si>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</si>
  <si>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</si>
  <si>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</si>
  <si>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</si>
  <si>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</si>
  <si>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</si>
  <si>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</si>
  <si>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</si>
  <si>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</si>
  <si>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</si>
  <si>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</si>
  <si>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</si>
  <si>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</si>
  <si>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</si>
  <si>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</si>
  <si>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</si>
  <si>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</si>
  <si>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</si>
  <si>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</si>
  <si>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</si>
  <si>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</si>
  <si>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</si>
  <si>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</si>
  <si>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</si>
  <si>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</si>
  <si>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</si>
  <si>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</si>
  <si>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</si>
  <si>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</si>
  <si>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</si>
  <si>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</si>
  <si>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</si>
  <si>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</si>
  <si>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</si>
  <si>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</si>
  <si>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</si>
  <si>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</si>
  <si>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</si>
  <si>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</si>
  <si>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</si>
  <si>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</si>
  <si>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</si>
  <si>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</si>
  <si>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</si>
  <si>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</si>
  <si>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</si>
  <si>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</si>
  <si>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</si>
  <si>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</si>
  <si>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</si>
  <si>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</si>
  <si>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</si>
  <si>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</si>
  <si>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</si>
  <si>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</si>
  <si>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</si>
  <si>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</si>
  <si>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</si>
  <si>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</si>
  <si>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</si>
  <si>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</si>
  <si>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</si>
  <si>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</si>
  <si>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</si>
  <si>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</si>
  <si>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</si>
  <si>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</si>
  <si>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</si>
  <si>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</si>
  <si>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</si>
  <si>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</si>
  <si>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</si>
  <si>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</si>
  <si>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</si>
  <si>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</si>
  <si>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</si>
  <si>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</si>
  <si>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</si>
  <si>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</si>
  <si>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</si>
  <si>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</si>
  <si>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</si>
  <si>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</si>
  <si>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</si>
  <si>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</si>
  <si>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</si>
  <si>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</si>
  <si>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</si>
  <si>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</si>
  <si>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</si>
  <si>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</si>
  <si>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</si>
  <si>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</si>
  <si>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</si>
  <si>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</si>
  <si>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</si>
  <si>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</si>
  <si>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</si>
  <si>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</si>
  <si>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</si>
  <si>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</si>
  <si>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</si>
  <si>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</si>
  <si>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</si>
  <si>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</si>
  <si>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</si>
  <si>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</si>
  <si>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</si>
  <si>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</si>
  <si>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</si>
  <si>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</si>
  <si>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</si>
  <si>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</si>
  <si>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</si>
  <si>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</si>
  <si>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</si>
  <si>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</si>
  <si>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</si>
  <si>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</si>
  <si>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</si>
  <si>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</si>
  <si>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</si>
  <si>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</si>
  <si>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</si>
  <si>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</si>
  <si>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</si>
  <si>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</si>
  <si>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</si>
  <si>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</si>
  <si>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</si>
  <si>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</si>
  <si>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</si>
  <si>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</si>
  <si>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</si>
  <si>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</si>
  <si>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</si>
  <si>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</si>
  <si>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</si>
  <si>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</si>
  <si>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</si>
  <si>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</si>
  <si>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</si>
  <si>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</si>
  <si>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</si>
  <si>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</si>
  <si>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</si>
  <si>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</si>
  <si>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</si>
  <si>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</si>
  <si>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</si>
  <si>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</si>
  <si>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</si>
  <si>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</si>
  <si>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</si>
  <si>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</si>
  <si>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</si>
  <si>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</si>
  <si>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</si>
  <si>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</si>
  <si>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</si>
  <si>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</si>
  <si>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</si>
  <si>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</si>
  <si>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</si>
  <si>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</si>
  <si>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</si>
  <si>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</si>
  <si>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</si>
  <si>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</si>
  <si>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</si>
  <si>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</si>
  <si>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</si>
  <si>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</si>
  <si>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</si>
  <si>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</si>
  <si>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</si>
  <si>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</si>
  <si>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</si>
  <si>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</si>
  <si>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</si>
  <si>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</si>
  <si>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</si>
  <si>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</si>
  <si>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</si>
  <si>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</si>
  <si>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</si>
  <si>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</si>
  <si>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</si>
  <si>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</si>
  <si>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</si>
  <si>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</si>
  <si>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</si>
  <si>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</si>
  <si>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</si>
  <si>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</si>
  <si>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</si>
  <si>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</si>
  <si>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</si>
  <si>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</si>
  <si>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</si>
  <si>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</si>
  <si>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</si>
  <si>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</si>
  <si>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</si>
  <si>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</si>
  <si>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</si>
  <si>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</si>
  <si>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</si>
  <si>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</si>
  <si>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</si>
  <si>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</si>
  <si>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</si>
  <si>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</si>
  <si>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</si>
  <si>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</si>
  <si>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</si>
  <si>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</si>
  <si>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</si>
  <si>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</si>
  <si>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</si>
  <si>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</si>
  <si>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</si>
  <si>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</si>
  <si>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</si>
  <si>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</si>
  <si>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</si>
  <si>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</si>
  <si>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</si>
  <si>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</si>
  <si>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</si>
  <si>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</si>
  <si>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</si>
  <si>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</si>
  <si>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</si>
  <si>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</si>
  <si>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</si>
  <si>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</si>
  <si>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</si>
  <si>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</si>
  <si>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</si>
  <si>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</si>
  <si>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</si>
  <si>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</si>
  <si>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</si>
  <si>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</si>
  <si>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</si>
  <si>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</si>
  <si>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</si>
  <si>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</si>
  <si>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</si>
  <si>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</si>
  <si>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</si>
  <si>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</si>
  <si>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</si>
  <si>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</si>
  <si>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</si>
  <si>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</si>
  <si>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</si>
  <si>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</si>
  <si>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</si>
  <si>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</si>
  <si>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</si>
  <si>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</si>
  <si>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</si>
  <si>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</si>
  <si>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</si>
  <si>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</si>
  <si>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</si>
  <si>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</si>
  <si>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</si>
  <si>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</si>
  <si>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</si>
  <si>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</si>
  <si>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</si>
  <si>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</si>
  <si>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</si>
  <si>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</si>
  <si>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</si>
  <si>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</si>
  <si>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</si>
  <si>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</si>
  <si>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</si>
  <si>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</si>
  <si>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</si>
  <si>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</si>
  <si>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</si>
  <si>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</si>
  <si>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</si>
  <si>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</si>
  <si>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</si>
  <si>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</si>
  <si>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</si>
  <si>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</si>
  <si>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</si>
  <si>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</si>
  <si>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</si>
  <si>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</si>
  <si>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</si>
  <si>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</si>
  <si>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</si>
  <si>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</si>
  <si>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</si>
  <si>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</si>
  <si>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</si>
  <si>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</si>
  <si>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</si>
  <si>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</si>
  <si>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</si>
  <si>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</si>
  <si>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</si>
  <si>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</si>
  <si>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</si>
  <si>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</si>
  <si>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</si>
  <si>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</si>
  <si>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</si>
  <si>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</si>
  <si>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</si>
  <si>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</si>
  <si>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</si>
  <si>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</si>
  <si>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</si>
  <si>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</si>
  <si>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</si>
  <si>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</si>
  <si>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</si>
  <si>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</si>
  <si>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</si>
  <si>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</si>
  <si>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</si>
  <si>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</si>
  <si>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</si>
  <si>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</si>
  <si>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</si>
  <si>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</si>
  <si>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</si>
  <si>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</si>
  <si>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</si>
  <si>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</si>
  <si>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</si>
  <si>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</si>
  <si>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</si>
  <si>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</si>
  <si>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</si>
  <si>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</si>
  <si>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</si>
  <si>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</si>
  <si>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</si>
  <si>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</si>
  <si>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</si>
  <si>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</si>
  <si>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</si>
  <si>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</si>
  <si>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</si>
  <si>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</si>
  <si>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</si>
  <si>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</si>
  <si>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</si>
  <si>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</si>
  <si>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</si>
  <si>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</si>
  <si>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</si>
  <si>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</si>
  <si>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</si>
  <si>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</si>
  <si>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</si>
  <si>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</si>
  <si>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</si>
  <si>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</si>
  <si>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</si>
  <si>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</si>
  <si>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</si>
  <si>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</si>
  <si>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</si>
  <si>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</si>
  <si>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</si>
  <si>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</si>
  <si>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</si>
  <si>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</si>
  <si>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</si>
  <si>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</si>
  <si>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</si>
  <si>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</si>
  <si>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</si>
  <si>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</si>
  <si>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</si>
  <si>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</si>
  <si>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</si>
  <si>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</si>
  <si>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</si>
  <si>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</si>
  <si>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</si>
  <si>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</si>
  <si>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</si>
  <si>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</si>
  <si>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</si>
  <si>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</si>
  <si>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</si>
  <si>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</si>
  <si>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</si>
  <si>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</si>
  <si>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</si>
  <si>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</si>
  <si>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</si>
  <si>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</si>
  <si>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</si>
  <si>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</si>
  <si>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</si>
  <si>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</si>
  <si>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</si>
  <si>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</si>
  <si>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</si>
  <si>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</si>
  <si>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</si>
  <si>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</si>
  <si>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</si>
  <si>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</si>
  <si>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</si>
  <si>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</si>
  <si>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</si>
  <si>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</si>
  <si>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</si>
  <si>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</si>
  <si>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</si>
  <si>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</si>
  <si>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</si>
  <si>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</si>
  <si>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</si>
  <si>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</si>
  <si>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</si>
  <si>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</si>
  <si>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</si>
  <si>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</si>
  <si>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</si>
  <si>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</si>
  <si>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</si>
  <si>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</si>
  <si>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</si>
  <si>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</si>
  <si>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</si>
  <si>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</si>
  <si>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</si>
  <si>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</si>
  <si>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</si>
  <si>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</si>
  <si>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</si>
  <si>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</si>
  <si>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</si>
  <si>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</si>
  <si>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</si>
  <si>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</si>
  <si>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</si>
  <si>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</si>
  <si>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</si>
  <si>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</si>
  <si>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</si>
  <si>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</si>
  <si>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</si>
  <si>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</si>
  <si>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</si>
  <si>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</si>
  <si>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</si>
  <si>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</si>
  <si>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</si>
  <si>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</si>
  <si>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</si>
  <si>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</si>
  <si>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</si>
  <si>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</si>
  <si>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</si>
  <si>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</si>
  <si>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</si>
  <si>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</si>
  <si>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</si>
  <si>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</si>
  <si>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</si>
  <si>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</si>
  <si>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</si>
  <si>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</si>
  <si>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</si>
  <si>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</si>
  <si>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</si>
  <si>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</si>
  <si>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</si>
  <si>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</si>
  <si>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</si>
  <si>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</si>
  <si>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</si>
  <si>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</si>
  <si>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</si>
  <si>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</si>
  <si>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</si>
  <si>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</si>
  <si>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</si>
  <si>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</si>
  <si>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</si>
  <si>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</si>
  <si>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</si>
  <si>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</si>
  <si>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</si>
  <si>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</si>
  <si>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</si>
  <si>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</si>
  <si>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</si>
  <si>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</si>
  <si>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</si>
  <si>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</si>
  <si>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</si>
  <si>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</si>
  <si>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</si>
  <si>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</si>
  <si>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</si>
  <si>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</si>
  <si>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</si>
  <si>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</si>
  <si>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</si>
  <si>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</si>
  <si>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</si>
  <si>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</si>
  <si>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</si>
  <si>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</si>
  <si>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</si>
  <si>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</si>
  <si>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</si>
  <si>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</si>
  <si>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</si>
  <si>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</si>
  <si>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</si>
  <si>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</si>
  <si>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</si>
  <si>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</si>
  <si>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</si>
  <si>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</si>
  <si>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</si>
  <si>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</si>
  <si>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</si>
  <si>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</si>
  <si>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</si>
  <si>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</si>
  <si>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</si>
  <si>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</si>
  <si>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</si>
  <si>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</si>
  <si>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</si>
  <si>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</si>
  <si>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</si>
  <si>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</si>
  <si>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</si>
  <si>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</si>
  <si>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</si>
  <si>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</si>
  <si>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</si>
  <si>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</si>
  <si>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</si>
  <si>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</si>
  <si>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</si>
  <si>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</si>
  <si>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</si>
  <si>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</si>
  <si>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</si>
  <si>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</si>
  <si>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</si>
  <si>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</si>
  <si>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</si>
  <si>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</si>
  <si>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</si>
  <si>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</si>
  <si>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</si>
  <si>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</si>
  <si>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</si>
  <si>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</si>
  <si>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</si>
  <si>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</si>
  <si>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</si>
  <si>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</si>
  <si>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</si>
  <si>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</si>
  <si>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</si>
  <si>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</si>
  <si>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</si>
  <si>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</si>
  <si>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</si>
  <si>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</si>
  <si>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</si>
  <si>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</si>
  <si>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</si>
  <si>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</si>
  <si>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</si>
  <si>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</si>
  <si>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</si>
  <si>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</si>
  <si>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</si>
  <si>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</si>
  <si>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</si>
  <si>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</si>
  <si>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</si>
  <si>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</si>
  <si>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</si>
  <si>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</si>
  <si>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</si>
  <si>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</si>
  <si>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</si>
  <si>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</si>
  <si>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</si>
  <si>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</si>
  <si>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</si>
  <si>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</si>
  <si>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</si>
  <si>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</si>
  <si>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</si>
  <si>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</si>
  <si>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</si>
  <si>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</si>
  <si>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</si>
  <si>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</si>
  <si>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</si>
  <si>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</si>
  <si>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</si>
  <si>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</si>
  <si>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</si>
  <si>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</si>
  <si>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</si>
  <si>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</si>
  <si>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</si>
  <si>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</si>
  <si>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</si>
  <si>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</si>
  <si>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</si>
  <si>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</si>
  <si>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</si>
  <si>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</si>
  <si>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</si>
  <si>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</si>
  <si>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</si>
  <si>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</si>
  <si>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</si>
  <si>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</si>
  <si>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</si>
  <si>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</si>
  <si>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</si>
  <si>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</si>
  <si>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</si>
  <si>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</si>
  <si>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</si>
  <si>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</si>
  <si>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</si>
  <si>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</si>
  <si>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</si>
  <si>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</si>
  <si>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</si>
  <si>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</si>
  <si>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</si>
  <si>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</si>
  <si>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</si>
  <si>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</si>
  <si>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</si>
  <si>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</si>
  <si>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</si>
  <si>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</si>
  <si>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</si>
  <si>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</si>
  <si>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</si>
  <si>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</si>
  <si>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</si>
  <si>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</si>
  <si>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</si>
  <si>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</si>
  <si>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</si>
  <si>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</si>
  <si>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</si>
  <si>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</si>
  <si>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</si>
  <si>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</si>
  <si>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</si>
  <si>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</si>
  <si>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</si>
  <si>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</si>
  <si>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</si>
  <si>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</si>
  <si>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</si>
  <si>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</si>
  <si>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</si>
  <si>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</si>
  <si>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</si>
  <si>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</si>
  <si>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</si>
  <si>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</si>
  <si>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</si>
  <si>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</si>
  <si>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</si>
  <si>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</si>
  <si>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</si>
  <si>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</si>
  <si>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</si>
  <si>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</si>
  <si>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</si>
  <si>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</si>
  <si>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</si>
  <si>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</si>
  <si>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</si>
  <si>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</si>
  <si>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</si>
  <si>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</si>
  <si>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</si>
  <si>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</si>
  <si>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</si>
  <si>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</si>
  <si>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</si>
  <si>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</si>
  <si>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</si>
  <si>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</si>
  <si>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</si>
  <si>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</si>
  <si>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</si>
  <si>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</si>
  <si>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</si>
  <si>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</si>
  <si>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</si>
  <si>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</si>
  <si>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</si>
  <si>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</si>
  <si>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</si>
  <si>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</si>
  <si>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</si>
  <si>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</si>
  <si>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</si>
  <si>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</si>
  <si>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</si>
  <si>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</si>
  <si>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</si>
  <si>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</si>
  <si>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</si>
  <si>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</si>
  <si>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</si>
  <si>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</si>
  <si>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</si>
  <si>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</si>
  <si>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</si>
  <si>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</si>
  <si>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</si>
  <si>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</si>
  <si>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</si>
  <si>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</si>
  <si>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</si>
  <si>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</si>
  <si>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</si>
  <si>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</si>
  <si>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</si>
  <si>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</si>
  <si>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</si>
  <si>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</si>
  <si>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</si>
  <si>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</si>
  <si>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</si>
  <si>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</si>
  <si>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</si>
  <si>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</si>
  <si>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</si>
  <si>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</si>
  <si>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</si>
  <si>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</si>
  <si>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</si>
  <si>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</si>
  <si>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</si>
  <si>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</si>
  <si>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</si>
  <si>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</si>
  <si>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</si>
  <si>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</si>
  <si>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</si>
  <si>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</si>
  <si>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</si>
  <si>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</si>
  <si>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</si>
  <si>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</si>
  <si>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</si>
  <si>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</si>
  <si>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</si>
  <si>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</si>
  <si>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</si>
  <si>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</si>
  <si>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</si>
  <si>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</si>
  <si>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</si>
  <si>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</si>
  <si>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</si>
  <si>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</si>
  <si>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</si>
  <si>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</si>
  <si>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</si>
  <si>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</si>
  <si>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</si>
  <si>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</si>
  <si>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</si>
  <si>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</si>
  <si>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</si>
  <si>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</si>
  <si>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</si>
  <si>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</si>
  <si>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</si>
  <si>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</si>
  <si>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</si>
  <si>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</si>
  <si>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</si>
  <si>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</si>
  <si>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</si>
  <si>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</si>
  <si>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</si>
  <si>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</si>
  <si>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</si>
  <si>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</si>
  <si>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</si>
  <si>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</si>
  <si>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</si>
  <si>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</si>
  <si>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</si>
  <si>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</si>
  <si>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</si>
  <si>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</si>
  <si>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</si>
  <si>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</si>
  <si>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</si>
  <si>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</si>
  <si>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</si>
  <si>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</si>
  <si>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</si>
  <si>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</si>
  <si>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</si>
  <si>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</si>
  <si>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</si>
  <si>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</si>
  <si>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</si>
  <si>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</si>
  <si>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</si>
  <si>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</si>
  <si>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</si>
  <si>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</si>
  <si>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</si>
  <si>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</si>
  <si>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</si>
  <si>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</si>
  <si>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</si>
  <si>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</si>
  <si>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</si>
  <si>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</si>
  <si>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</si>
  <si>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</si>
  <si>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</si>
  <si>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</si>
  <si>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</si>
  <si>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</si>
  <si>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</si>
  <si>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</si>
  <si>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</si>
  <si>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</si>
  <si>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</si>
  <si>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</si>
  <si>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</si>
  <si>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</si>
  <si>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</si>
  <si>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</si>
  <si>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</si>
  <si>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</si>
  <si>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</si>
  <si>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</si>
  <si>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</si>
  <si>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</si>
  <si>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</si>
  <si>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</si>
  <si>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</si>
  <si>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</si>
  <si>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</si>
  <si>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</si>
  <si>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</si>
  <si>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</si>
  <si>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</si>
  <si>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</si>
  <si>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</si>
  <si>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</si>
  <si>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</si>
  <si>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</si>
  <si>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</si>
  <si>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</si>
  <si>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</si>
  <si>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</si>
  <si>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</si>
  <si>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</si>
  <si>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</si>
  <si>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</si>
  <si>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</si>
  <si>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</si>
  <si>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</si>
  <si>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</si>
  <si>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</si>
  <si>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</si>
  <si>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</si>
  <si>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</si>
  <si>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</si>
  <si>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</si>
  <si>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</si>
  <si>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</si>
  <si>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</si>
  <si>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</si>
  <si>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</si>
  <si>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</si>
  <si>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</si>
  <si>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</si>
  <si>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</si>
  <si>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</si>
  <si>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</si>
  <si>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</si>
  <si>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</si>
  <si>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</si>
  <si>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</si>
  <si>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</si>
  <si>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</si>
  <si>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</si>
  <si>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</si>
  <si>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</si>
  <si>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</si>
  <si>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</si>
  <si>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</si>
  <si>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</si>
  <si>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</si>
  <si>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</si>
  <si>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</si>
  <si>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</si>
  <si>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</si>
  <si>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</si>
  <si>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</si>
  <si>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</si>
  <si>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</si>
  <si>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</si>
  <si>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</si>
  <si>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</si>
  <si>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</si>
  <si>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</si>
  <si>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</si>
  <si>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</si>
  <si>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</si>
  <si>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</si>
  <si>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</si>
  <si>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</si>
  <si>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</si>
  <si>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</si>
  <si>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</si>
  <si>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</si>
  <si>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</si>
  <si>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</si>
  <si>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</si>
  <si>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</si>
  <si>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</si>
  <si>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</si>
  <si>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</si>
  <si>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</si>
  <si>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</si>
  <si>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</si>
  <si>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</si>
  <si>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</si>
  <si>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</si>
  <si>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</si>
  <si>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</si>
  <si>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</si>
  <si>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</si>
  <si>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</si>
  <si>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</si>
  <si>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</si>
  <si>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</si>
  <si>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</si>
  <si>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</si>
  <si>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</si>
  <si>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</si>
  <si>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</si>
  <si>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</si>
  <si>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</si>
  <si>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</si>
  <si>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</si>
  <si>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</si>
  <si>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</si>
  <si>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</si>
  <si>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</si>
  <si>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</si>
  <si>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</si>
  <si>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</si>
  <si>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</si>
  <si>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</si>
  <si>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</si>
  <si>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</si>
  <si>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</si>
  <si>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</si>
  <si>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</si>
  <si>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</si>
  <si>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</si>
  <si>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</si>
  <si>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</si>
  <si>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</si>
  <si>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</si>
  <si>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</si>
  <si>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</si>
  <si>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</si>
  <si>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</si>
  <si>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</si>
  <si>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</si>
  <si>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</si>
  <si>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</si>
  <si>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</si>
  <si>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</si>
  <si>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</si>
  <si>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</si>
  <si>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</si>
  <si>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</si>
  <si>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</si>
  <si>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</si>
  <si>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</si>
  <si>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</si>
  <si>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</si>
  <si>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</si>
  <si>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</si>
  <si>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</si>
  <si>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</si>
  <si>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</si>
  <si>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</si>
  <si>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</si>
  <si>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</si>
  <si>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</si>
  <si>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</si>
  <si>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</si>
  <si>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</si>
  <si>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</si>
  <si>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</si>
  <si>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</si>
  <si>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</si>
  <si>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</si>
  <si>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</si>
  <si>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</si>
  <si>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</si>
  <si>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</si>
  <si>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</si>
  <si>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</si>
  <si>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</si>
  <si>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</si>
  <si>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</si>
  <si>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</si>
  <si>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</si>
  <si>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</si>
  <si>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</si>
  <si>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</si>
  <si>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</si>
  <si>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</si>
  <si>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</si>
  <si>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</si>
  <si>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</si>
  <si>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</si>
  <si>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</si>
  <si>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</si>
  <si>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</si>
  <si>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</si>
  <si>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</si>
  <si>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</si>
  <si>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</si>
  <si>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</si>
  <si>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</si>
  <si>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</si>
  <si>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</si>
  <si>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</si>
  <si>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</si>
  <si>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</si>
  <si>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</si>
  <si>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</si>
  <si>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</si>
  <si>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</si>
  <si>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</si>
  <si>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</si>
  <si>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</si>
  <si>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</si>
  <si>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</si>
  <si>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</si>
  <si>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</si>
  <si>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</si>
  <si>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</si>
  <si>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</si>
  <si>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</si>
  <si>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</si>
  <si>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</si>
  <si>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</si>
  <si>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</si>
  <si>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</si>
  <si>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</si>
  <si>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</si>
  <si>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</si>
  <si>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</si>
  <si>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</si>
  <si>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</si>
  <si>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</si>
  <si>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</si>
  <si>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</si>
  <si>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</si>
  <si>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</si>
  <si>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</si>
  <si>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</si>
  <si>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</si>
  <si>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</si>
  <si>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</si>
  <si>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</si>
  <si>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</si>
  <si>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</si>
  <si>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</si>
  <si>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</si>
  <si>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</si>
  <si>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</si>
  <si>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</si>
  <si>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</si>
  <si>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</si>
  <si>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</si>
  <si>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</si>
  <si>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</si>
  <si>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</si>
  <si>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</si>
  <si>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</si>
  <si>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</si>
  <si>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</si>
  <si>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</si>
  <si>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</si>
  <si>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</si>
  <si>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</si>
  <si>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</si>
  <si>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</si>
  <si>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</si>
  <si>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</si>
  <si>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</si>
  <si>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</si>
  <si>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</si>
  <si>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</si>
  <si>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</si>
  <si>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</si>
  <si>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</si>
  <si>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</si>
  <si>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</si>
  <si>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</si>
  <si>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</si>
  <si>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</si>
  <si>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</si>
  <si>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</si>
  <si>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</si>
  <si>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</si>
  <si>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</si>
  <si>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</si>
  <si>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</si>
  <si>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</si>
  <si>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</si>
  <si>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</si>
  <si>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</si>
  <si>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</si>
  <si>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</si>
  <si>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</si>
  <si>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</si>
  <si>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</si>
  <si>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</si>
  <si>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</si>
  <si>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</si>
  <si>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</si>
  <si>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</si>
  <si>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</si>
  <si>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</si>
  <si>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</si>
  <si>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</si>
  <si>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</si>
  <si>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</si>
  <si>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</si>
  <si>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</si>
  <si>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</si>
  <si>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</si>
  <si>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</si>
  <si>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</si>
  <si>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</si>
  <si>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</si>
  <si>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</si>
  <si>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</si>
  <si>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</si>
  <si>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</si>
  <si>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</si>
  <si>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</si>
  <si>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</si>
  <si>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</si>
  <si>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</si>
  <si>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</si>
  <si>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</si>
  <si>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</si>
  <si>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</si>
  <si>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</si>
  <si>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</si>
  <si>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</si>
  <si>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</si>
  <si>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</si>
  <si>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</si>
  <si>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</si>
  <si>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</si>
  <si>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</si>
  <si>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</si>
  <si>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</si>
  <si>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</si>
  <si>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</si>
  <si>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</si>
  <si>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</si>
  <si>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</si>
  <si>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</si>
  <si>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</si>
  <si>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</si>
  <si>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</si>
  <si>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</si>
  <si>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</si>
  <si>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</si>
  <si>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</si>
  <si>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</si>
  <si>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</si>
  <si>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</si>
  <si>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</si>
  <si>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</si>
  <si>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</si>
  <si>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</si>
  <si>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</si>
  <si>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</si>
  <si>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</si>
  <si>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</si>
  <si>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</si>
  <si>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</si>
  <si>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</si>
  <si>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</si>
  <si>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</si>
  <si>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</si>
  <si>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</si>
  <si>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</si>
  <si>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</si>
  <si>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</si>
  <si>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</si>
  <si>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</si>
  <si>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</si>
  <si>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</si>
  <si>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</si>
  <si>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</si>
  <si>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</si>
  <si>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</si>
  <si>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</si>
  <si>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</si>
  <si>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</si>
  <si>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</si>
  <si>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</si>
  <si>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</si>
  <si>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</si>
  <si>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</si>
  <si>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</si>
  <si>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</si>
  <si>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</si>
  <si>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</si>
  <si>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</si>
  <si>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</si>
  <si>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</si>
  <si>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</si>
  <si>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</si>
  <si>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</si>
  <si>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</si>
  <si>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</si>
  <si>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</si>
  <si>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</si>
  <si>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</si>
  <si>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</si>
  <si>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</si>
  <si>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</si>
  <si>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</si>
  <si>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</si>
  <si>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</si>
  <si>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</si>
  <si>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</si>
  <si>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</si>
  <si>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</si>
  <si>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</si>
  <si>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</si>
  <si>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</si>
  <si>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</si>
  <si>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</si>
  <si>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</si>
  <si>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</si>
  <si>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</si>
  <si>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</si>
  <si>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</si>
  <si>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</si>
  <si>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</si>
  <si>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</si>
  <si>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</si>
  <si>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</si>
  <si>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</si>
  <si>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</si>
  <si>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</si>
  <si>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</si>
  <si>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</si>
  <si>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</si>
  <si>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</si>
  <si>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</si>
  <si>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</si>
  <si>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</si>
  <si>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</si>
  <si>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</si>
  <si>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</si>
  <si>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</si>
  <si>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</si>
  <si>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</si>
  <si>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</si>
  <si>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</si>
  <si>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</si>
  <si>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</si>
  <si>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</si>
  <si>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</si>
  <si>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</si>
  <si>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</si>
  <si>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</si>
  <si>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</si>
  <si>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</si>
  <si>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</si>
  <si>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</si>
  <si>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</si>
  <si>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</si>
  <si>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</si>
  <si>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</si>
  <si>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</si>
  <si>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</si>
  <si>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</si>
  <si>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</si>
  <si>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</si>
  <si>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</si>
  <si>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</si>
  <si>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</si>
  <si>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</si>
  <si>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</si>
  <si>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</si>
  <si>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</si>
  <si>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</si>
  <si>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</si>
  <si>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</si>
  <si>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</si>
  <si>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</si>
  <si>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</si>
  <si>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</si>
  <si>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</si>
  <si>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</si>
  <si>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</si>
  <si>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</si>
  <si>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</si>
  <si>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</si>
  <si>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</si>
  <si>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</si>
  <si>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</si>
  <si>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</si>
  <si>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</si>
  <si>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</si>
  <si>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</si>
  <si>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</si>
  <si>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</si>
  <si>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</si>
  <si>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</si>
  <si>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</si>
  <si>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</si>
  <si>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</si>
  <si>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</si>
  <si>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</si>
  <si>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</si>
  <si>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</si>
  <si>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</si>
  <si>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</si>
  <si>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</si>
  <si>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</si>
  <si>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</si>
  <si>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</si>
  <si>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</si>
  <si>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</si>
  <si>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</si>
  <si>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</si>
  <si>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</si>
  <si>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</si>
  <si>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</si>
  <si>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</si>
  <si>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</si>
  <si>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</si>
  <si>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</si>
  <si>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</si>
  <si>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</si>
  <si>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</si>
  <si>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</si>
  <si>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</si>
  <si>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</si>
  <si>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</si>
  <si>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</si>
  <si>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</si>
  <si>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</si>
  <si>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</si>
  <si>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</si>
  <si>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</si>
  <si>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</si>
  <si>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</si>
  <si>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</si>
  <si>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</si>
  <si>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</si>
  <si>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</si>
  <si>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</si>
  <si>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</si>
  <si>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</si>
  <si>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</si>
  <si>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</si>
  <si>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</si>
  <si>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</si>
  <si>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</si>
  <si>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</si>
  <si>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</si>
  <si>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</si>
  <si>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</si>
  <si>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</si>
  <si>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</si>
  <si>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</si>
  <si>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</si>
  <si>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</si>
  <si>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</si>
  <si>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</si>
  <si>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</si>
  <si>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</si>
  <si>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</si>
  <si>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</si>
  <si>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</si>
  <si>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</si>
  <si>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</si>
  <si>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</si>
  <si>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</si>
  <si>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</si>
  <si>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</si>
  <si>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</si>
  <si>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</si>
  <si>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</si>
  <si>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</si>
  <si>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</si>
  <si>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</si>
  <si>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</si>
  <si>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</si>
  <si>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</si>
  <si>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</si>
  <si>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</si>
  <si>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</si>
  <si>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</si>
  <si>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</si>
  <si>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</si>
  <si>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</si>
  <si>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</si>
  <si>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</si>
  <si>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</si>
  <si>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</si>
  <si>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</si>
  <si>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</si>
  <si>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</si>
  <si>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</si>
  <si>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</si>
  <si>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</si>
  <si>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</si>
  <si>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</si>
  <si>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</si>
  <si>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</si>
  <si>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</si>
  <si>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</si>
  <si>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</si>
  <si>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</si>
  <si>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</si>
  <si>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</si>
  <si>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</si>
  <si>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</si>
  <si>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</si>
  <si>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</si>
  <si>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</si>
  <si>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</si>
  <si>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</si>
  <si>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</si>
  <si>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</si>
  <si>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</si>
  <si>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</si>
  <si>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</si>
  <si>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</si>
  <si>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</si>
  <si>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</si>
  <si>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</si>
  <si>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</si>
  <si>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</si>
  <si>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</si>
  <si>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</si>
  <si>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</si>
  <si>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</si>
  <si>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</si>
  <si>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</si>
  <si>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</si>
  <si>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</si>
  <si>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</si>
  <si>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</si>
  <si>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</si>
  <si>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</si>
  <si>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</si>
  <si>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</si>
  <si>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</si>
  <si>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</si>
  <si>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</si>
  <si>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</si>
  <si>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</si>
  <si>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</si>
  <si>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</si>
  <si>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</si>
  <si>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</si>
  <si>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</si>
  <si>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</si>
  <si>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</si>
  <si>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</si>
  <si>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</si>
  <si>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</si>
  <si>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</si>
  <si>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</si>
  <si>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</si>
  <si>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</si>
  <si>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</si>
  <si>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</si>
  <si>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</si>
  <si>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</si>
  <si>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</si>
  <si>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</si>
  <si>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</si>
  <si>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</si>
  <si>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</si>
  <si>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</si>
  <si>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</si>
  <si>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</si>
  <si>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</si>
  <si>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</si>
  <si>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</si>
  <si>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</si>
  <si>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</si>
  <si>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</si>
  <si>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</si>
  <si>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</si>
  <si>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</si>
  <si>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</si>
  <si>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</si>
  <si>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</si>
  <si>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</si>
  <si>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</si>
  <si>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</si>
  <si>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</si>
  <si>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</si>
  <si>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</si>
  <si>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</si>
  <si>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</si>
  <si>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</si>
  <si>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</si>
  <si>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</si>
  <si>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</si>
  <si>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</si>
  <si>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</si>
  <si>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</si>
  <si>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</si>
  <si>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</si>
  <si>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</si>
  <si>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</si>
  <si>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</si>
  <si>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</si>
  <si>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</si>
  <si>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</si>
  <si>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</si>
  <si>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</si>
  <si>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</si>
  <si>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</si>
  <si>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</si>
  <si>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</si>
  <si>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</si>
  <si>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</si>
  <si>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</si>
  <si>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</si>
  <si>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</si>
  <si>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</si>
  <si>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</si>
  <si>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</si>
  <si>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</si>
  <si>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</si>
  <si>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</si>
  <si>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</si>
  <si>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</si>
  <si>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</si>
  <si>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</si>
  <si>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</si>
  <si>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</si>
  <si>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</si>
  <si>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</si>
  <si>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</si>
  <si>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</si>
  <si>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</si>
  <si>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</si>
  <si>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</si>
  <si>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</si>
  <si>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</si>
  <si>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</si>
  <si>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</si>
  <si>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</si>
  <si>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</si>
  <si>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</si>
  <si>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</si>
  <si>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</si>
  <si>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</si>
  <si>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</si>
  <si>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</si>
  <si>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</si>
  <si>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</si>
  <si>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</si>
  <si>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</si>
  <si>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</si>
  <si>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</si>
  <si>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</si>
  <si>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</si>
  <si>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</si>
  <si>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</si>
  <si>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</si>
  <si>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</si>
  <si>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</si>
  <si>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</si>
  <si>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</si>
  <si>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</si>
  <si>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</si>
  <si>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</si>
  <si>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</si>
  <si>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</si>
  <si>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</si>
  <si>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</si>
  <si>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</si>
  <si>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</si>
  <si>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</si>
  <si>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</si>
  <si>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</si>
  <si>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</si>
  <si>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</si>
  <si>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</si>
  <si>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</si>
  <si>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</si>
  <si>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</si>
  <si>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</si>
  <si>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</si>
  <si>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</si>
  <si>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</si>
  <si>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</si>
  <si>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</si>
  <si>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</si>
  <si>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</si>
  <si>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</si>
  <si>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</si>
  <si>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</si>
  <si>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</si>
  <si>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</si>
  <si>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</si>
  <si>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</si>
  <si>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</si>
  <si>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</si>
  <si>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</si>
  <si>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</si>
  <si>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</si>
  <si>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</si>
  <si>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</si>
  <si>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</si>
  <si>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</si>
  <si>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</si>
  <si>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</si>
  <si>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</si>
  <si>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</si>
  <si>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</si>
  <si>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</si>
  <si>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</si>
  <si>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</si>
  <si>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</si>
  <si>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</si>
  <si>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</si>
  <si>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</si>
  <si>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</si>
  <si>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</si>
  <si>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</si>
  <si>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</si>
  <si>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</si>
  <si>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</si>
  <si>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</si>
  <si>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</si>
  <si>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</si>
  <si>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</si>
  <si>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</si>
  <si>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</si>
  <si>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</si>
  <si>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</si>
  <si>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</si>
  <si>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</si>
  <si>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</si>
  <si>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</si>
  <si>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</si>
  <si>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</si>
  <si>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</si>
  <si>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</si>
  <si>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</si>
  <si>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</si>
  <si>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</si>
  <si>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</si>
  <si>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</si>
  <si>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</si>
  <si>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</si>
  <si>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</si>
  <si>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</si>
  <si>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</si>
  <si>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</si>
  <si>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</si>
  <si>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</si>
  <si>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</si>
  <si>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</si>
  <si>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</si>
  <si>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</si>
  <si>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</si>
  <si>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</si>
  <si>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</si>
  <si>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</si>
  <si>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</si>
  <si>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</si>
  <si>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</si>
  <si>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</si>
  <si>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</si>
  <si>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</si>
  <si>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</si>
  <si>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</si>
  <si>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</si>
  <si>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</si>
  <si>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</si>
  <si>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</si>
  <si>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</si>
  <si>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</si>
  <si>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</si>
  <si>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</si>
  <si>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</si>
  <si>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</si>
  <si>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</si>
  <si>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</si>
  <si>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</si>
  <si>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</si>
  <si>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</si>
  <si>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</si>
  <si>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</si>
  <si>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</si>
  <si>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</si>
  <si>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</si>
  <si>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</si>
  <si>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</si>
  <si>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</si>
  <si>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</si>
  <si>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</si>
  <si>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</si>
  <si>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</si>
  <si>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</si>
  <si>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</si>
  <si>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</si>
  <si>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</si>
  <si>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</si>
  <si>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</si>
  <si>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</si>
  <si>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</si>
  <si>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</si>
  <si>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</si>
  <si>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</si>
  <si>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</si>
  <si>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</si>
  <si>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</si>
  <si>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</si>
  <si>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</si>
  <si>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</si>
  <si>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</si>
  <si>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</si>
  <si>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</si>
  <si>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</si>
  <si>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</si>
  <si>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</si>
  <si>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</si>
  <si>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</si>
  <si>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</si>
  <si>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</si>
  <si>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</si>
  <si>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</si>
  <si>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</si>
  <si>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</si>
  <si>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</si>
  <si>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</si>
  <si>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</si>
  <si>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</si>
  <si>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</si>
  <si>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</si>
  <si>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</si>
  <si>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</si>
  <si>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</si>
  <si>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</si>
  <si>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</si>
  <si>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</si>
  <si>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</si>
  <si>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</si>
  <si>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</si>
  <si>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</si>
  <si>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</si>
  <si>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</si>
  <si>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</si>
  <si>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</si>
  <si>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</si>
  <si>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</si>
  <si>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</si>
  <si>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</si>
  <si>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</si>
  <si>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</si>
  <si>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</si>
  <si>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</si>
  <si>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</si>
  <si>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</si>
  <si>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</si>
  <si>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</si>
  <si>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</si>
  <si>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</si>
  <si>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</si>
  <si>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</si>
  <si>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</si>
  <si>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</si>
  <si>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</si>
  <si>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</si>
  <si>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</si>
  <si>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</si>
  <si>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</si>
  <si>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</si>
  <si>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</si>
  <si>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</si>
  <si>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</si>
  <si>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</si>
  <si>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</si>
  <si>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</si>
  <si>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</si>
  <si>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</si>
  <si>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</si>
  <si>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</si>
  <si>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</si>
  <si>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</si>
  <si>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</si>
  <si>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</si>
  <si>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</si>
  <si>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</si>
  <si>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</si>
  <si>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</si>
  <si>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</si>
  <si>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</si>
  <si>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</si>
  <si>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</si>
  <si>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</si>
  <si>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</si>
  <si>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</si>
  <si>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</si>
  <si>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</si>
  <si>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</si>
  <si>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</si>
  <si>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</si>
  <si>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</si>
  <si>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</si>
  <si>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</si>
  <si>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</si>
  <si>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</si>
  <si>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</si>
  <si>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</si>
  <si>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</si>
  <si>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</si>
  <si>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</si>
  <si>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</si>
  <si>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</si>
  <si>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</si>
  <si>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</si>
  <si>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</si>
  <si>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</si>
  <si>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</si>
  <si>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</si>
  <si>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</si>
  <si>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</si>
  <si>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</si>
  <si>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</si>
  <si>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</si>
  <si>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</si>
  <si>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</si>
  <si>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</si>
  <si>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</si>
  <si>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</si>
  <si>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</si>
  <si>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</si>
  <si>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</si>
  <si>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</si>
  <si>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</si>
  <si>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</si>
  <si>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</si>
  <si>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</si>
  <si>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</si>
  <si>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</si>
  <si>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</si>
  <si>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</si>
  <si>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</si>
  <si>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</si>
  <si>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</si>
  <si>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</si>
  <si>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</si>
  <si>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</si>
  <si>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</si>
  <si>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</si>
  <si>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</si>
  <si>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</si>
  <si>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</si>
  <si>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</si>
  <si>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</si>
  <si>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</si>
  <si>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</si>
  <si>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</si>
  <si>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</si>
  <si>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</si>
  <si>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</si>
  <si>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</si>
  <si>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</si>
  <si>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</si>
  <si>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</si>
  <si>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</si>
  <si>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</si>
  <si>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</si>
  <si>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</si>
  <si>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</si>
  <si>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</si>
  <si>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</si>
  <si>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</si>
  <si>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</si>
  <si>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</si>
  <si>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</si>
  <si>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</si>
  <si>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</si>
  <si>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</si>
  <si>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</si>
  <si>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</si>
  <si>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</si>
  <si>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</si>
  <si>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</si>
  <si>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</si>
  <si>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</si>
  <si>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</si>
  <si>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</si>
  <si>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</si>
  <si>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</si>
  <si>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</si>
  <si>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</si>
  <si>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</si>
  <si>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</si>
  <si>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</si>
  <si>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</si>
  <si>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</si>
  <si>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</si>
  <si>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</si>
  <si>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</si>
  <si>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</si>
  <si>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</si>
  <si>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</si>
  <si>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</si>
  <si>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</si>
  <si>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</si>
  <si>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</si>
  <si>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</si>
  <si>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</si>
  <si>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</si>
  <si>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</si>
  <si>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</si>
  <si>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</si>
  <si>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</si>
  <si>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</si>
  <si>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</si>
  <si>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</si>
  <si>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</si>
  <si>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</si>
  <si>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</si>
  <si>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</si>
  <si>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</si>
  <si>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</si>
  <si>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</si>
  <si>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</si>
  <si>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</si>
  <si>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</si>
  <si>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</si>
  <si>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</si>
  <si>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</si>
  <si>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</si>
  <si>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</si>
  <si>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</si>
  <si>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</si>
  <si>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</si>
  <si>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</si>
  <si>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</si>
  <si>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</si>
  <si>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</si>
  <si>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</si>
  <si>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</si>
  <si>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</si>
  <si>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</si>
  <si>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</si>
  <si>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</si>
  <si>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</si>
  <si>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</si>
  <si>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</si>
  <si>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</si>
  <si>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</si>
  <si>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</si>
  <si>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</si>
  <si>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</si>
  <si>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</si>
  <si>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</si>
  <si>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</si>
  <si>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</si>
  <si>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</si>
  <si>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</si>
  <si>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</si>
  <si>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</si>
  <si>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</si>
  <si>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</si>
  <si>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</si>
  <si>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</si>
  <si>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</si>
  <si>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</si>
  <si>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</si>
  <si>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</si>
  <si>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</si>
  <si>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</si>
  <si>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</si>
  <si>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</si>
  <si>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</si>
  <si>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</si>
  <si>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</si>
  <si>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</si>
  <si>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</si>
  <si>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</si>
  <si>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</si>
  <si>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</si>
  <si>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</si>
  <si>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</si>
  <si>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</si>
  <si>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</si>
  <si>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</si>
  <si>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</si>
  <si>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</si>
  <si>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</si>
  <si>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</si>
  <si>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</si>
  <si>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</si>
  <si>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</si>
  <si>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</si>
  <si>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</si>
  <si>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</si>
  <si>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</si>
  <si>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</si>
  <si>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</si>
  <si>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</si>
  <si>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</si>
  <si>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</si>
  <si>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</si>
  <si>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</si>
  <si>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</si>
  <si>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</si>
  <si>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</si>
  <si>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</si>
  <si>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</si>
  <si>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</si>
  <si>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</si>
  <si>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</si>
  <si>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</si>
  <si>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</si>
  <si>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</si>
  <si>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</si>
  <si>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</si>
  <si>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</si>
  <si>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</si>
  <si>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</si>
  <si>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</si>
  <si>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</si>
  <si>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</si>
  <si>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</si>
  <si>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</si>
  <si>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</si>
  <si>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</si>
  <si>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</si>
  <si>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</si>
  <si>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</si>
  <si>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</si>
  <si>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</si>
  <si>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</si>
  <si>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</si>
  <si>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</si>
  <si>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</si>
  <si>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</si>
  <si>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</si>
  <si>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</si>
  <si>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</si>
  <si>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</si>
  <si>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</si>
  <si>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</si>
  <si>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</si>
  <si>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</si>
  <si>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</si>
  <si>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</si>
  <si>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</si>
  <si>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</si>
  <si>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</si>
  <si>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</si>
  <si>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</si>
  <si>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</si>
  <si>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</si>
  <si>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</si>
  <si>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</si>
  <si>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</si>
  <si>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</si>
  <si>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</si>
  <si>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</si>
  <si>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</si>
  <si>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</si>
  <si>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</si>
  <si>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</si>
  <si>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</si>
  <si>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</si>
  <si>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</si>
  <si>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</si>
  <si>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</si>
  <si>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</si>
  <si>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</si>
  <si>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</si>
  <si>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</si>
  <si>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</si>
  <si>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</si>
  <si>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</si>
  <si>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</si>
  <si>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</si>
  <si>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</si>
  <si>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</si>
  <si>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</si>
  <si>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</si>
  <si>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</si>
  <si>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</si>
  <si>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</si>
  <si>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</si>
  <si>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</si>
  <si>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</si>
  <si>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</si>
  <si>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</si>
  <si>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</si>
  <si>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</si>
  <si>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</si>
  <si>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</si>
  <si>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</si>
  <si>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</si>
  <si>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</si>
  <si>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</si>
  <si>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</si>
  <si>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</si>
  <si>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</si>
  <si>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</si>
  <si>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</si>
  <si>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</si>
  <si>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</si>
  <si>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</si>
  <si>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</si>
  <si>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</si>
  <si>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</si>
  <si>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</si>
  <si>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</si>
  <si>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</si>
  <si>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</si>
  <si>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</si>
  <si>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</si>
  <si>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</si>
  <si>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</si>
  <si>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</si>
  <si>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</si>
  <si>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</si>
  <si>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</si>
  <si>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</si>
  <si>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</si>
  <si>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</si>
  <si>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</si>
  <si>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</si>
  <si>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</si>
  <si>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</si>
  <si>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</si>
  <si>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</si>
  <si>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</si>
  <si>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</si>
  <si>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</si>
  <si>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</si>
  <si>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</si>
  <si>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</si>
  <si>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</si>
  <si>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</si>
  <si>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</si>
  <si>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</si>
  <si>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</si>
  <si>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</si>
  <si>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</si>
  <si>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</si>
  <si>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</si>
  <si>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</si>
  <si>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</si>
  <si>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</si>
  <si>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</si>
  <si>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</si>
  <si>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</si>
  <si>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</si>
  <si>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</si>
  <si>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</si>
  <si>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</si>
  <si>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</si>
  <si>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</si>
  <si>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</si>
  <si>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</si>
  <si>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</si>
  <si>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</si>
  <si>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</si>
  <si>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</si>
  <si>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</si>
  <si>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</si>
  <si>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</si>
  <si>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</si>
  <si>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</si>
  <si>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</si>
  <si>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</si>
  <si>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</si>
  <si>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</si>
  <si>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</si>
  <si>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</si>
  <si>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</si>
  <si>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</si>
  <si>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</si>
  <si>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</si>
  <si>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</si>
  <si>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</si>
  <si>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</si>
  <si>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</si>
  <si>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</si>
  <si>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</si>
  <si>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</si>
  <si>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</si>
  <si>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</si>
  <si>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</si>
  <si>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</si>
  <si>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</si>
  <si>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</si>
  <si>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</si>
  <si>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</si>
  <si>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</si>
  <si>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</si>
  <si>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</si>
  <si>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</si>
  <si>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</si>
  <si>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</si>
  <si>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</si>
  <si>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</si>
  <si>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</si>
  <si>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</si>
  <si>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</si>
  <si>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</si>
  <si>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</si>
  <si>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</si>
  <si>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</si>
  <si>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</si>
  <si>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</si>
  <si>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</si>
  <si>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</si>
  <si>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</si>
  <si>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</si>
  <si>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</si>
  <si>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</si>
  <si>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</si>
  <si>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</si>
  <si>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</si>
  <si>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</si>
  <si>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</si>
  <si>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</si>
  <si>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</si>
  <si>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</si>
  <si>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</si>
  <si>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</si>
  <si>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</si>
  <si>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</si>
  <si>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</si>
  <si>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</si>
  <si>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</si>
  <si>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</si>
  <si>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</si>
  <si>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</si>
  <si>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</si>
  <si>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</si>
  <si>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</si>
  <si>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</si>
  <si>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</si>
  <si>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</si>
  <si>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</si>
  <si>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</si>
  <si>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</si>
  <si>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</si>
  <si>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</si>
  <si>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</si>
  <si>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</si>
  <si>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</si>
  <si>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</si>
  <si>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</si>
  <si>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</si>
  <si>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</si>
  <si>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</si>
  <si>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</si>
  <si>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</si>
  <si>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</si>
  <si>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</si>
  <si>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</si>
  <si>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</si>
  <si>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</si>
  <si>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</si>
  <si>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</si>
  <si>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</si>
  <si>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</si>
  <si>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</si>
  <si>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</si>
  <si>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</si>
  <si>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</si>
  <si>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</si>
  <si>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</si>
  <si>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</si>
  <si>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</si>
  <si>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</si>
  <si>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</si>
  <si>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</si>
  <si>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</si>
  <si>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</si>
  <si>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</si>
  <si>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</si>
  <si>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</si>
  <si>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</si>
  <si>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</si>
  <si>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</si>
  <si>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</si>
  <si>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</si>
  <si>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</si>
  <si>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</si>
  <si>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</si>
  <si>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</si>
  <si>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</si>
  <si>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</si>
  <si>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</si>
  <si>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</si>
  <si>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</si>
  <si>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</si>
  <si>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</si>
  <si>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</si>
  <si>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</si>
  <si>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</si>
  <si>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</si>
  <si>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</si>
  <si>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</si>
  <si>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</si>
  <si>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</si>
  <si>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</si>
  <si>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</si>
  <si>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</si>
  <si>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</si>
  <si>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</si>
  <si>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</si>
  <si>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</si>
  <si>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</si>
  <si>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</si>
  <si>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</si>
  <si>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</si>
  <si>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</si>
  <si>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</si>
  <si>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</si>
  <si>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</si>
  <si>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</si>
  <si>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</si>
  <si>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</si>
  <si>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</si>
  <si>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</si>
  <si>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</si>
  <si>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</si>
  <si>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</si>
  <si>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</si>
  <si>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</si>
  <si>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</si>
  <si>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</si>
  <si>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</si>
  <si>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</si>
  <si>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</si>
  <si>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</si>
  <si>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</si>
  <si>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</si>
  <si>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</si>
  <si>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</si>
  <si>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</si>
  <si>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</si>
  <si>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</si>
  <si>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</si>
  <si>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</si>
  <si>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</si>
  <si>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</si>
  <si>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</si>
  <si>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</si>
  <si>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</si>
  <si>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</si>
  <si>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</si>
  <si>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</si>
  <si>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</si>
  <si>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</si>
  <si>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</si>
  <si>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</si>
  <si>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</si>
  <si>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</si>
  <si>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</si>
  <si>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</si>
  <si>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</si>
  <si>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</si>
  <si>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</si>
  <si>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</si>
  <si>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</si>
  <si>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</si>
  <si>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</si>
  <si>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</si>
  <si>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</si>
  <si>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</si>
  <si>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</si>
  <si>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</si>
  <si>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</si>
  <si>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</si>
  <si>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</si>
  <si>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</si>
  <si>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</si>
  <si>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</si>
  <si>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</si>
  <si>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</si>
  <si>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</si>
  <si>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</si>
  <si>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</si>
  <si>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</si>
  <si>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</si>
  <si>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</si>
  <si>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</si>
  <si>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</si>
  <si>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</si>
  <si>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</si>
  <si>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</si>
  <si>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</si>
  <si>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</si>
  <si>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</si>
  <si>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</si>
  <si>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</si>
  <si>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</si>
  <si>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</si>
  <si>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</si>
  <si>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</si>
  <si>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</si>
  <si>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</si>
  <si>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</si>
  <si>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</si>
  <si>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</si>
  <si>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</si>
  <si>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</si>
  <si>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</si>
  <si>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</si>
  <si>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</si>
  <si>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</si>
  <si>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</si>
  <si>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</si>
  <si>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</si>
  <si>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</si>
  <si>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</si>
  <si>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</si>
  <si>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</si>
  <si>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</si>
  <si>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</si>
  <si>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</si>
  <si>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</si>
  <si>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</si>
  <si>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</si>
  <si>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</si>
  <si>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</si>
  <si>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</si>
  <si>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</si>
  <si>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</si>
  <si>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</si>
  <si>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</si>
  <si>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</si>
  <si>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</si>
  <si>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</si>
  <si>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</si>
  <si>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</si>
  <si>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</si>
  <si>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</si>
  <si>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</si>
  <si>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</si>
  <si>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</si>
  <si>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</si>
  <si>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</si>
  <si>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</si>
  <si>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</si>
  <si>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</si>
  <si>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</si>
  <si>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</si>
  <si>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</si>
  <si>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</si>
  <si>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</si>
  <si>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</si>
  <si>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</si>
  <si>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</si>
  <si>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</si>
  <si>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</si>
  <si>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</si>
  <si>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</si>
  <si>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</si>
  <si>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</si>
  <si>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</si>
  <si>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</si>
  <si>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</si>
  <si>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</si>
  <si>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</si>
  <si>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</si>
  <si>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</si>
  <si>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</si>
  <si>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</si>
  <si>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</si>
  <si>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</si>
  <si>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</si>
  <si>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</si>
  <si>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</si>
  <si>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</si>
  <si>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</si>
  <si>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</si>
  <si>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</si>
  <si>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</si>
  <si>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</si>
  <si>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</si>
  <si>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</si>
  <si>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</si>
  <si>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</si>
  <si>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</si>
  <si>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</si>
  <si>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</si>
  <si>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</si>
  <si>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</si>
  <si>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</si>
  <si>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</si>
  <si>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</si>
  <si>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</si>
  <si>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</si>
  <si>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</si>
  <si>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</si>
  <si>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</si>
  <si>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</si>
  <si>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</si>
  <si>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</si>
  <si>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</si>
  <si>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</si>
  <si>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</si>
  <si>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</si>
  <si>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</si>
  <si>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</si>
  <si>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</si>
  <si>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</si>
  <si>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</si>
  <si>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</si>
  <si>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</si>
  <si>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</si>
  <si>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</si>
  <si>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</si>
  <si>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</si>
  <si>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</si>
  <si>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</si>
  <si>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</si>
  <si>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</si>
  <si>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</si>
  <si>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</si>
  <si>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</si>
  <si>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</si>
  <si>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</si>
  <si>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</si>
  <si>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</si>
  <si>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</si>
  <si>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</si>
  <si>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</si>
  <si>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</si>
  <si>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</si>
  <si>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</si>
  <si>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</si>
  <si>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</si>
  <si>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</si>
  <si>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</si>
  <si>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</si>
  <si>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</si>
  <si>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</si>
  <si>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</si>
  <si>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</si>
  <si>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</si>
  <si>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</si>
  <si>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</si>
  <si>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</si>
  <si>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</si>
  <si>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</si>
  <si>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</si>
  <si>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</si>
  <si>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</si>
  <si>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</si>
  <si>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</si>
  <si>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</si>
  <si>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</si>
  <si>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</si>
  <si>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</si>
  <si>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</si>
  <si>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</si>
  <si>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</si>
  <si>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</si>
  <si>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</si>
  <si>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</si>
  <si>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</si>
  <si>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</si>
  <si>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</si>
  <si>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</si>
  <si>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</si>
  <si>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</si>
  <si>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</si>
  <si>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</si>
  <si>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</si>
  <si>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</si>
  <si>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</si>
  <si>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</si>
  <si>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</si>
  <si>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</si>
  <si>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</si>
  <si>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</si>
  <si>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</si>
  <si>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</si>
  <si>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</si>
  <si>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</si>
  <si>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</si>
  <si>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</si>
  <si>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</si>
  <si>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</si>
  <si>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</si>
  <si>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</si>
  <si>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</si>
  <si>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</si>
  <si>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</si>
  <si>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</si>
  <si>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</si>
  <si>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</si>
  <si>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</si>
  <si>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</si>
  <si>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</si>
  <si>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</si>
  <si>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</si>
  <si>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</si>
  <si>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</si>
  <si>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</si>
  <si>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</si>
  <si>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</si>
  <si>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</si>
  <si>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</si>
  <si>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</si>
  <si>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</si>
  <si>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</si>
  <si>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</si>
  <si>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</si>
  <si>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</si>
  <si>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</si>
  <si>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</si>
  <si>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</si>
  <si>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</si>
  <si>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</si>
  <si>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</si>
  <si>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</si>
  <si>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</si>
  <si>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</si>
  <si>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</si>
  <si>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</si>
  <si>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</si>
  <si>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</si>
  <si>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</si>
  <si>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</si>
  <si>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</si>
  <si>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</si>
  <si>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</si>
  <si>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</si>
  <si>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</si>
  <si>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</si>
  <si>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</si>
  <si>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</si>
  <si>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</si>
  <si>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</si>
  <si>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</si>
  <si>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</si>
  <si>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</si>
  <si>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</si>
  <si>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</si>
  <si>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</si>
  <si>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</si>
  <si>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</si>
  <si>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</si>
  <si>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</si>
  <si>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</si>
  <si>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</si>
  <si>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</si>
  <si>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</si>
  <si>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</si>
  <si>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</si>
  <si>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</si>
  <si>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</si>
  <si>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</si>
  <si>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</si>
  <si>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</si>
  <si>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</si>
  <si>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</si>
  <si>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</si>
  <si>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</si>
  <si>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</si>
  <si>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</si>
  <si>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</si>
  <si>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</si>
  <si>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</si>
  <si>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</si>
  <si>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</si>
  <si>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</si>
  <si>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</si>
  <si>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</si>
  <si>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</si>
  <si>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</si>
  <si>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</si>
  <si>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</si>
  <si>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</si>
  <si>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</si>
  <si>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</si>
  <si>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</si>
  <si>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</si>
  <si>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</si>
  <si>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</si>
  <si>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</si>
  <si>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</si>
  <si>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</si>
  <si>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</si>
  <si>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</si>
  <si>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</si>
  <si>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</si>
  <si>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</si>
  <si>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</si>
  <si>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</si>
  <si>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</si>
  <si>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</si>
  <si>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</si>
  <si>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</si>
  <si>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</si>
  <si>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</si>
  <si>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</si>
  <si>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</si>
  <si>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</si>
  <si>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</si>
  <si>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</si>
  <si>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</si>
  <si>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</si>
  <si>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</si>
  <si>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</si>
  <si>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</si>
  <si>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</si>
  <si>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</si>
  <si>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</si>
  <si>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</si>
  <si>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</si>
  <si>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</si>
  <si>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</si>
  <si>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</si>
  <si>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</si>
  <si>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</si>
  <si>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</si>
  <si>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</si>
  <si>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</si>
  <si>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</si>
  <si>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</si>
  <si>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</si>
  <si>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</si>
  <si>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</si>
  <si>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</si>
  <si>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</si>
  <si>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</si>
  <si>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</si>
  <si>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</si>
  <si>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</si>
  <si>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</si>
  <si>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</si>
  <si>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</si>
  <si>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</si>
  <si>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</si>
  <si>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</si>
  <si>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</si>
  <si>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</si>
  <si>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</si>
  <si>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</si>
  <si>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</si>
  <si>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</si>
  <si>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</si>
  <si>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</si>
  <si>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</si>
  <si>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</si>
  <si>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</si>
  <si>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</si>
  <si>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</si>
  <si>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</si>
  <si>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</si>
  <si>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</si>
  <si>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</si>
  <si>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</si>
  <si>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</si>
  <si>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</si>
  <si>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</si>
  <si>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</si>
  <si>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</si>
  <si>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</si>
  <si>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</si>
  <si>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</si>
  <si>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</si>
  <si>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</si>
  <si>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</si>
  <si>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</si>
  <si>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</si>
  <si>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</si>
  <si>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</si>
  <si>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</si>
  <si>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</si>
  <si>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</si>
  <si>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</si>
  <si>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</si>
  <si>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</si>
  <si>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</si>
  <si>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</si>
  <si>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</si>
  <si>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</si>
  <si>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</si>
  <si>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</si>
  <si>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</si>
  <si>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</si>
  <si>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</si>
  <si>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</si>
  <si>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</si>
  <si>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</si>
  <si>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</si>
  <si>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</si>
  <si>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</si>
  <si>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</si>
  <si>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</si>
  <si>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</si>
  <si>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</si>
  <si>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</si>
  <si>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</si>
  <si>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</si>
  <si>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</si>
  <si>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</si>
  <si>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</si>
  <si>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</si>
  <si>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</si>
  <si>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</si>
  <si>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</si>
  <si>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</si>
  <si>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</si>
  <si>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</si>
  <si>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</si>
  <si>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</si>
  <si>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</si>
  <si>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</si>
  <si>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</si>
  <si>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</si>
  <si>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</si>
  <si>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</si>
  <si>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</si>
  <si>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</si>
  <si>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</si>
  <si>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</si>
  <si>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</si>
  <si>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</si>
  <si>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</si>
  <si>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</si>
  <si>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</si>
  <si>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</si>
  <si>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</si>
  <si>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</si>
  <si>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</si>
  <si>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</si>
  <si>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</si>
  <si>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</si>
  <si>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</si>
  <si>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</si>
  <si>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</si>
  <si>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</si>
  <si>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</si>
  <si>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</si>
  <si>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</si>
  <si>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</si>
  <si>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</si>
  <si>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</si>
  <si>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</si>
  <si>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</si>
  <si>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</si>
  <si>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</si>
  <si>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</si>
  <si>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</si>
  <si>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</si>
  <si>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</si>
  <si>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</si>
  <si>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</si>
  <si>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</si>
  <si>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</si>
  <si>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</si>
  <si>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</si>
  <si>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</si>
  <si>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</si>
  <si>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</si>
  <si>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</si>
  <si>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</si>
  <si>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</si>
  <si>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</si>
  <si>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</si>
  <si>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</si>
  <si>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</si>
  <si>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</si>
  <si>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</si>
  <si>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</si>
  <si>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</si>
  <si>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</si>
  <si>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</si>
  <si>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</si>
  <si>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</si>
  <si>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</si>
  <si>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</si>
  <si>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</si>
  <si>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</si>
  <si>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</si>
  <si>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</si>
  <si>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</si>
  <si>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</si>
  <si>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</si>
  <si>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</si>
  <si>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</si>
  <si>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</si>
  <si>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</si>
  <si>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</si>
  <si>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</si>
  <si>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</si>
  <si>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</si>
  <si>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</si>
  <si>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</si>
  <si>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</si>
  <si>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</si>
  <si>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</si>
  <si>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</si>
  <si>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</si>
  <si>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</si>
  <si>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</si>
  <si>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</si>
  <si>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</si>
  <si>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</si>
  <si>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</si>
  <si>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</si>
  <si>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</si>
  <si>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</si>
  <si>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</si>
  <si>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</si>
  <si>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</si>
  <si>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</si>
  <si>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</si>
  <si>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</si>
  <si>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</si>
  <si>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</si>
  <si>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</si>
  <si>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</si>
  <si>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</si>
  <si>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</si>
  <si>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</si>
  <si>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</si>
  <si>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</si>
  <si>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</si>
  <si>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</si>
  <si>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</si>
  <si>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</si>
  <si>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</si>
  <si>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</si>
  <si>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</si>
  <si>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</si>
  <si>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</si>
  <si>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</si>
  <si>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</si>
  <si>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</si>
  <si>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</si>
  <si>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</si>
  <si>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</si>
  <si>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</si>
  <si>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</si>
  <si>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</si>
  <si>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</si>
  <si>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</si>
  <si>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</si>
  <si>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</si>
  <si>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</si>
  <si>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</si>
  <si>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</si>
  <si>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</si>
  <si>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</si>
  <si>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</si>
  <si>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</si>
  <si>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</si>
  <si>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</si>
  <si>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</si>
  <si>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</si>
  <si>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</si>
  <si>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</si>
  <si>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</si>
  <si>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</si>
  <si>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</si>
  <si>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</si>
  <si>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</si>
  <si>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</si>
  <si>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</si>
  <si>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</si>
  <si>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</si>
  <si>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</si>
  <si>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</si>
  <si>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</si>
  <si>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</si>
  <si>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</si>
  <si>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</si>
  <si>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</si>
  <si>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</si>
  <si>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</si>
  <si>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</si>
  <si>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</si>
  <si>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</si>
  <si>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</si>
  <si>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</si>
  <si>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</si>
  <si>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</si>
  <si>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</si>
  <si>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</si>
  <si>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</si>
  <si>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</si>
  <si>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</si>
  <si>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</si>
  <si>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</si>
  <si>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</si>
  <si>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</si>
  <si>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</si>
  <si>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</si>
  <si>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</si>
  <si>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</si>
  <si>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</si>
  <si>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</si>
  <si>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</si>
  <si>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</si>
  <si>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</si>
  <si>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</si>
  <si>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</si>
  <si>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</si>
  <si>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</si>
  <si>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</si>
  <si>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</si>
  <si>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</si>
  <si>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</si>
  <si>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</si>
  <si>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</si>
  <si>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</si>
  <si>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</si>
  <si>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</si>
  <si>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</si>
  <si>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</si>
  <si>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</si>
  <si>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</si>
  <si>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</si>
  <si>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</si>
  <si>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</si>
  <si>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</si>
  <si>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</si>
  <si>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</si>
  <si>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</si>
  <si>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</si>
  <si>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</si>
  <si>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</si>
  <si>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</si>
  <si>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</si>
  <si>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</si>
  <si>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</si>
  <si>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</si>
  <si>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</si>
  <si>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</si>
  <si>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</si>
  <si>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</si>
  <si>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</si>
  <si>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</si>
  <si>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</si>
  <si>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</si>
  <si>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</si>
  <si>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</si>
  <si>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</si>
  <si>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</si>
  <si>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</si>
  <si>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</si>
  <si>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</si>
  <si>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</si>
  <si>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</si>
  <si>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</si>
  <si>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</si>
  <si>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</si>
  <si>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</si>
  <si>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</si>
  <si>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</si>
  <si>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</si>
  <si>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</si>
  <si>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</si>
  <si>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</si>
  <si>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</si>
  <si>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</si>
  <si>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</si>
  <si>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</si>
  <si>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</si>
  <si>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</si>
  <si>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</si>
  <si>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</si>
  <si>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</si>
  <si>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</si>
  <si>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</si>
  <si>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</si>
  <si>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</si>
  <si>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</si>
  <si>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</si>
  <si>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</si>
  <si>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</si>
  <si>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</si>
  <si>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</si>
  <si>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</si>
  <si>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</si>
  <si>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</si>
  <si>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</si>
  <si>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</si>
  <si>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</si>
  <si>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</si>
  <si>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</si>
  <si>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</si>
  <si>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</si>
  <si>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</si>
  <si>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</si>
  <si>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</si>
  <si>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</si>
  <si>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</si>
  <si>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</si>
  <si>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</si>
  <si>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</si>
  <si>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</si>
  <si>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</si>
  <si>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</si>
  <si>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</si>
  <si>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</si>
  <si>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</si>
  <si>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</si>
  <si>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</si>
  <si>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</si>
  <si>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</si>
  <si>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</si>
  <si>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</si>
  <si>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</si>
  <si>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</si>
  <si>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</si>
  <si>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</si>
  <si>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</si>
  <si>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</si>
  <si>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</si>
  <si>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</si>
  <si>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</si>
  <si>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</si>
  <si>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</si>
  <si>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</si>
  <si>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</si>
  <si>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</si>
  <si>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</si>
  <si>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</si>
  <si>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</si>
  <si>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</si>
  <si>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</si>
  <si>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</si>
  <si>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</si>
  <si>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</si>
  <si>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</si>
  <si>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</si>
  <si>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</si>
  <si>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</si>
  <si>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</si>
  <si>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</si>
  <si>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</si>
  <si>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</si>
  <si>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</si>
  <si>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</si>
  <si>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</si>
  <si>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</si>
  <si>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</si>
  <si>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</si>
  <si>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</si>
  <si>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</si>
  <si>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</si>
  <si>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</si>
  <si>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</si>
  <si>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</si>
  <si>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</si>
  <si>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</si>
  <si>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</si>
  <si>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</si>
  <si>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</si>
  <si>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</si>
  <si>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</si>
  <si>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</si>
  <si>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</si>
  <si>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</si>
  <si>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</si>
  <si>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</si>
  <si>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</si>
  <si>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</si>
  <si>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</si>
  <si>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</si>
  <si>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</si>
  <si>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</si>
  <si>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</si>
  <si>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</si>
  <si>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</si>
  <si>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</si>
  <si>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</si>
  <si>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</si>
  <si>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</si>
  <si>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</si>
  <si>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</si>
  <si>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</si>
  <si>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</si>
  <si>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</si>
  <si>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</si>
  <si>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</si>
  <si>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</si>
  <si>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</si>
  <si>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</si>
  <si>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</si>
  <si>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</si>
  <si>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</si>
  <si>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</si>
  <si>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</si>
  <si>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</si>
  <si>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</si>
  <si>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</si>
  <si>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</si>
  <si>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</si>
  <si>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</si>
  <si>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</si>
  <si>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</si>
  <si>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</si>
  <si>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</si>
  <si>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</si>
  <si>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</si>
  <si>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</si>
  <si>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</si>
  <si>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</si>
  <si>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</si>
  <si>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</si>
  <si>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</si>
  <si>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</si>
  <si>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</si>
  <si>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</si>
  <si>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</si>
  <si>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</si>
  <si>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</si>
  <si>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</si>
  <si>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</si>
  <si>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</si>
  <si>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</si>
  <si>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</si>
  <si>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</si>
  <si>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</si>
  <si>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</si>
  <si>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</si>
  <si>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</si>
  <si>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</si>
  <si>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</si>
  <si>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</si>
  <si>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</si>
  <si>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</si>
  <si>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</si>
  <si>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</si>
  <si>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</si>
  <si>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</si>
  <si>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</si>
  <si>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</si>
  <si>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</si>
  <si>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</si>
  <si>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</si>
  <si>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</si>
  <si>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</si>
  <si>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</si>
  <si>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</si>
  <si>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</si>
  <si>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</si>
  <si>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</si>
  <si>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</si>
  <si>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</si>
  <si>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</si>
  <si>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</si>
  <si>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</si>
  <si>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</si>
  <si>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</si>
  <si>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</si>
  <si>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</si>
  <si>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</si>
  <si>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</si>
  <si>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</si>
  <si>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</si>
  <si>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</si>
  <si>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</si>
  <si>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</si>
  <si>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</si>
  <si>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</si>
  <si>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</si>
  <si>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</si>
  <si>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</si>
  <si>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</si>
  <si>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</si>
  <si>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</si>
  <si>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</si>
  <si>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</si>
  <si>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</si>
  <si>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</si>
  <si>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</si>
  <si>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</si>
  <si>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</si>
  <si>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</si>
  <si>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</si>
  <si>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</si>
  <si>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</si>
  <si>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</si>
  <si>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</si>
  <si>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</si>
  <si>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</si>
  <si>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</si>
  <si>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</si>
  <si>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</si>
  <si>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</si>
  <si>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</si>
  <si>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</si>
  <si>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</si>
  <si>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</si>
  <si>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</si>
  <si>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</si>
  <si>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</si>
  <si>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</si>
  <si>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</si>
  <si>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</si>
  <si>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</si>
  <si>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</si>
  <si>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</si>
  <si>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</si>
  <si>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</si>
  <si>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</si>
  <si>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</si>
  <si>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</si>
  <si>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</si>
  <si>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</si>
  <si>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</si>
  <si>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</si>
  <si>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</si>
  <si>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</si>
  <si>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</si>
  <si>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</si>
  <si>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</si>
  <si>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</si>
  <si>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</si>
  <si>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</si>
  <si>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</si>
  <si>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</si>
  <si>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</si>
  <si>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</si>
  <si>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</si>
  <si>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</si>
  <si>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</si>
  <si>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</si>
  <si>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</si>
  <si>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</si>
  <si>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</si>
  <si>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</si>
  <si>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</si>
  <si>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</si>
  <si>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</si>
  <si>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</si>
  <si>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</si>
  <si>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</si>
  <si>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</si>
  <si>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</si>
  <si>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</si>
  <si>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</si>
  <si>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</si>
  <si>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</si>
  <si>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</si>
  <si>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</si>
  <si>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</si>
  <si>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</si>
  <si>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</si>
  <si>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</si>
  <si>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</si>
  <si>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</si>
  <si>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</si>
  <si>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</si>
  <si>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</si>
  <si>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</si>
  <si>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</si>
  <si>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</si>
  <si>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</si>
  <si>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</si>
  <si>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</si>
  <si>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</si>
  <si>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</si>
  <si>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</si>
  <si>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</si>
  <si>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</si>
  <si>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</si>
  <si>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</si>
  <si>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</si>
  <si>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</si>
  <si>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</si>
  <si>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</si>
  <si>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</si>
  <si>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</si>
  <si>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</si>
  <si>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</si>
  <si>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</si>
  <si>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</si>
  <si>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</si>
  <si>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</si>
  <si>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</si>
  <si>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</si>
  <si>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</si>
  <si>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</si>
  <si>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</si>
  <si>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</si>
  <si>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</si>
  <si>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</si>
  <si>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</si>
  <si>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</si>
  <si>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</si>
  <si>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</si>
  <si>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</si>
  <si>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</si>
  <si>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</si>
  <si>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</si>
  <si>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</si>
  <si>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</si>
  <si>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</si>
  <si>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</si>
  <si>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</si>
  <si>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</si>
  <si>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</si>
  <si>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</si>
  <si>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</si>
  <si>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</si>
  <si>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</si>
  <si>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</si>
  <si>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</si>
  <si>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</si>
  <si>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</si>
  <si>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</si>
  <si>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</si>
  <si>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</si>
  <si>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</si>
  <si>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</si>
  <si>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</si>
  <si>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</si>
  <si>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</si>
  <si>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</si>
  <si>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</si>
  <si>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</si>
  <si>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</si>
  <si>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</si>
  <si>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</si>
  <si>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</si>
  <si>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</si>
  <si>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</si>
  <si>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</si>
  <si>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</si>
  <si>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</si>
  <si>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</si>
  <si>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</si>
  <si>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</si>
  <si>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</si>
  <si>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</si>
  <si>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</si>
  <si>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</si>
  <si>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</si>
  <si>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</si>
  <si>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</si>
  <si>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</si>
  <si>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</si>
  <si>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</si>
  <si>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</si>
  <si>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</si>
  <si>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</si>
  <si>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</si>
  <si>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</si>
  <si>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</si>
  <si>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</si>
  <si>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</si>
  <si>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</si>
  <si>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</si>
  <si>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</si>
  <si>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</si>
  <si>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</si>
  <si>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</si>
  <si>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</si>
  <si>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</si>
  <si>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</si>
  <si>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</si>
  <si>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</si>
  <si>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</si>
  <si>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</si>
  <si>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</si>
  <si>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</si>
  <si>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</si>
  <si>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</si>
  <si>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</si>
  <si>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</si>
  <si>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</si>
  <si>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</si>
  <si>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</si>
  <si>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</si>
  <si>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</si>
  <si>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</si>
  <si>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</si>
  <si>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</si>
  <si>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</si>
  <si>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</si>
  <si>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</si>
  <si>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</si>
  <si>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</si>
  <si>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</si>
  <si>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</si>
  <si>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</si>
  <si>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</si>
  <si>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</si>
  <si>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</si>
  <si>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</si>
  <si>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</si>
  <si>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</si>
  <si>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</si>
  <si>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</si>
  <si>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</si>
  <si>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</si>
  <si>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</si>
  <si>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</si>
  <si>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</si>
  <si>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</si>
  <si>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</si>
  <si>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</si>
  <si>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</si>
  <si>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</si>
  <si>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</si>
  <si>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</si>
  <si>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</si>
  <si>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</si>
  <si>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</si>
  <si>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</si>
  <si>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</si>
  <si>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</si>
  <si>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</si>
  <si>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</si>
  <si>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</si>
  <si>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</si>
  <si>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</si>
  <si>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</si>
  <si>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</si>
  <si>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</si>
  <si>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</si>
  <si>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</si>
  <si>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</si>
  <si>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</si>
  <si>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</si>
  <si>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</si>
  <si>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</si>
  <si>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</si>
  <si>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</si>
  <si>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</si>
  <si>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</si>
  <si>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</si>
  <si>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</si>
  <si>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</si>
  <si>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</si>
  <si>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</si>
  <si>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</si>
  <si>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</si>
  <si>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</si>
  <si>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</si>
  <si>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</si>
  <si>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</si>
  <si>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</si>
  <si>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</si>
  <si>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</si>
  <si>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</si>
  <si>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</si>
  <si>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</si>
  <si>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</si>
  <si>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</si>
  <si>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</si>
  <si>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</si>
  <si>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</si>
  <si>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</si>
  <si>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</si>
  <si>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</si>
  <si>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</si>
  <si>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</si>
  <si>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</si>
  <si>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</si>
  <si>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</si>
  <si>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</si>
  <si>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</si>
  <si>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</si>
  <si>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</si>
  <si>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</si>
  <si>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</si>
  <si>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</si>
  <si>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</si>
  <si>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</si>
  <si>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</si>
  <si>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</si>
  <si>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</si>
  <si>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</si>
  <si>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</si>
  <si>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</si>
  <si>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</si>
  <si>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</si>
  <si>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</si>
  <si>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</si>
  <si>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</si>
  <si>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</si>
  <si>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</si>
  <si>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</si>
  <si>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</si>
  <si>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</si>
  <si>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</si>
  <si>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</si>
  <si>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</si>
  <si>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</si>
  <si>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</si>
  <si>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</si>
  <si>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</si>
  <si>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</si>
  <si>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</si>
  <si>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</si>
  <si>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</si>
  <si>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</si>
  <si>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</si>
  <si>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</si>
  <si>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</si>
  <si>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</si>
  <si>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</si>
  <si>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</si>
  <si>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</si>
  <si>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</si>
  <si>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</si>
  <si>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</si>
  <si>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</si>
  <si>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</si>
  <si>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</si>
  <si>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</si>
  <si>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</si>
  <si>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</si>
  <si>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</si>
  <si>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</si>
  <si>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</si>
  <si>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</si>
  <si>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</si>
  <si>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</si>
  <si>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</si>
  <si>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</si>
  <si>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</si>
  <si>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</si>
  <si>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</si>
  <si>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</si>
  <si>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</si>
  <si>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</si>
  <si>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</si>
  <si>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</si>
  <si>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</si>
  <si>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</si>
  <si>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</si>
  <si>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</si>
  <si>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</si>
  <si>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</si>
  <si>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</si>
  <si>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</si>
  <si>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</si>
  <si>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</si>
  <si>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</si>
  <si>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</si>
  <si>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</si>
  <si>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</si>
  <si>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</si>
  <si>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</si>
  <si>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</si>
  <si>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</si>
  <si>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</si>
  <si>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</si>
  <si>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</si>
  <si>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</si>
  <si>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</si>
  <si>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</si>
  <si>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</si>
  <si>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</si>
  <si>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</si>
  <si>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</si>
  <si>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</si>
  <si>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</si>
  <si>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</si>
  <si>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</si>
  <si>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</si>
  <si>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</si>
  <si>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</si>
  <si>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</si>
  <si>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</si>
  <si>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</si>
  <si>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</si>
  <si>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</si>
  <si>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</si>
  <si>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</si>
  <si>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</si>
  <si>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</si>
  <si>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</si>
  <si>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</si>
  <si>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</si>
  <si>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</si>
  <si>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</si>
  <si>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</si>
  <si>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</si>
  <si>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</si>
  <si>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</si>
  <si>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</si>
  <si>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</si>
  <si>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</si>
  <si>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</si>
  <si>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</si>
  <si>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</si>
  <si>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</si>
  <si>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</si>
  <si>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</si>
  <si>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</si>
  <si>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</si>
  <si>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</si>
  <si>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</si>
  <si>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</si>
  <si>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</si>
  <si>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</si>
  <si>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</si>
  <si>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</si>
  <si>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</si>
  <si>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</si>
  <si>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</si>
  <si>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</si>
  <si>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</si>
  <si>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</si>
  <si>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</si>
  <si>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</si>
  <si>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</si>
  <si>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</si>
  <si>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</si>
  <si>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</si>
  <si>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</si>
  <si>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</si>
  <si>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</si>
  <si>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</si>
  <si>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</si>
  <si>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</si>
  <si>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</si>
  <si>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</si>
  <si>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</si>
  <si>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</si>
  <si>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</si>
  <si>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</si>
  <si>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</si>
  <si>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</si>
  <si>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</si>
  <si>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</si>
  <si>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</si>
  <si>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</si>
  <si>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</si>
  <si>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</si>
  <si>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</si>
  <si>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</si>
  <si>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</si>
  <si>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</si>
  <si>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</si>
  <si>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</si>
  <si>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</si>
  <si>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</si>
  <si>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</si>
  <si>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</si>
  <si>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</si>
  <si>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</si>
  <si>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</si>
  <si>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</si>
  <si>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</si>
  <si>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</si>
  <si>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</si>
  <si>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</si>
  <si>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</si>
  <si>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</si>
  <si>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</si>
  <si>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</si>
  <si>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</si>
  <si>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</si>
  <si>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</si>
  <si>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</si>
  <si>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</si>
  <si>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</si>
  <si>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</si>
  <si>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</si>
  <si>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</si>
  <si>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</si>
  <si>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</si>
  <si>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</si>
  <si>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</si>
  <si>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</si>
  <si>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</si>
  <si>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</si>
  <si>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</si>
  <si>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</si>
  <si>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</si>
  <si>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</si>
  <si>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</si>
  <si>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</si>
  <si>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</si>
  <si>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</si>
  <si>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</si>
  <si>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</si>
  <si>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</si>
  <si>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</si>
  <si>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</si>
  <si>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</si>
  <si>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</si>
  <si>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</si>
  <si>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</si>
  <si>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</si>
  <si>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</si>
  <si>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</si>
  <si>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</si>
  <si>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</si>
  <si>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</si>
  <si>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</si>
  <si>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</si>
  <si>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</si>
  <si>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</si>
  <si>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</si>
  <si>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</si>
  <si>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</si>
  <si>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</si>
  <si>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</si>
  <si>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</si>
  <si>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</si>
  <si>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</si>
  <si>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</si>
  <si>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</si>
  <si>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</si>
  <si>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</si>
  <si>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</si>
  <si>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</si>
  <si>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</si>
  <si>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</si>
  <si>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</si>
  <si>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</si>
  <si>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</si>
  <si>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</si>
  <si>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</si>
  <si>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</si>
  <si>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</si>
  <si>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</si>
  <si>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</si>
  <si>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</si>
  <si>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</si>
  <si>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</si>
  <si>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</si>
  <si>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</si>
  <si>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</si>
  <si>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</si>
  <si>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</si>
  <si>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</si>
  <si>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</si>
  <si>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</si>
  <si>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</si>
  <si>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</si>
  <si>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</si>
  <si>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</si>
  <si>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</si>
  <si>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</si>
  <si>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</si>
  <si>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</si>
  <si>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</si>
  <si>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</si>
  <si>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</si>
  <si>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</si>
  <si>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</si>
  <si>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</si>
  <si>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</si>
  <si>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</si>
  <si>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</si>
  <si>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</si>
  <si>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</si>
  <si>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</si>
  <si>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</si>
  <si>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</si>
  <si>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</si>
  <si>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</si>
  <si>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</si>
  <si>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</si>
  <si>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</si>
  <si>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</si>
  <si>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</si>
  <si>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</si>
  <si>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</si>
  <si>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</si>
  <si>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</si>
  <si>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</si>
  <si>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</si>
  <si>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</si>
  <si>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</si>
  <si>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</si>
  <si>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</si>
  <si>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</si>
  <si>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</si>
  <si>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</si>
  <si>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</si>
  <si>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</si>
  <si>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</si>
  <si>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</si>
  <si>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</si>
  <si>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</si>
  <si>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</si>
  <si>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</si>
  <si>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</si>
  <si>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</si>
  <si>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</si>
  <si>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</si>
  <si>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</si>
  <si>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</si>
  <si>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</si>
  <si>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</si>
  <si>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</si>
  <si>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</si>
  <si>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</si>
  <si>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</si>
  <si>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</si>
  <si>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</si>
  <si>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</si>
  <si>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</si>
  <si>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</si>
  <si>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</si>
  <si>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</si>
  <si>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</si>
  <si>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</si>
  <si>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</si>
  <si>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</si>
  <si>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</si>
  <si>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</si>
  <si>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</si>
  <si>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</si>
  <si>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</si>
  <si>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</si>
  <si>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</si>
  <si>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</si>
  <si>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</si>
  <si>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</si>
  <si>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</si>
  <si>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</si>
  <si>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</si>
  <si>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</si>
  <si>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</si>
  <si>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</si>
  <si>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</si>
  <si>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</si>
  <si>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</si>
  <si>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</si>
  <si>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</si>
  <si>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</si>
  <si>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</si>
  <si>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</si>
  <si>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</si>
  <si>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</si>
  <si>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</si>
  <si>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</si>
  <si>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</si>
  <si>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</si>
  <si>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</si>
  <si>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</si>
  <si>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</si>
  <si>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</si>
  <si>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</si>
  <si>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</si>
  <si>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</si>
  <si>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</si>
  <si>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</si>
  <si>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</si>
  <si>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</si>
  <si>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</si>
  <si>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</si>
  <si>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</si>
  <si>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</si>
  <si>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</si>
  <si>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</si>
  <si>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</si>
  <si>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</si>
  <si>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</si>
  <si>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</si>
  <si>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</si>
  <si>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</si>
  <si>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</si>
  <si>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</si>
  <si>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</si>
  <si>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</si>
  <si>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</si>
  <si>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</si>
  <si>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</si>
  <si>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</si>
  <si>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</si>
  <si>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</si>
  <si>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</si>
  <si>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</si>
  <si>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</si>
  <si>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</si>
  <si>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</si>
  <si>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</si>
  <si>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</si>
  <si>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</si>
  <si>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</si>
  <si>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</si>
  <si>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</si>
  <si>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</si>
  <si>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</si>
  <si>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</si>
  <si>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</si>
  <si>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</si>
  <si>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</si>
  <si>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</si>
  <si>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</si>
  <si>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</si>
  <si>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</si>
  <si>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</si>
  <si>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</si>
  <si>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</si>
  <si>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</si>
  <si>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</si>
  <si>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</si>
  <si>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</si>
  <si>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</si>
  <si>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</si>
  <si>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</si>
  <si>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</si>
  <si>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</si>
  <si>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</si>
  <si>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</si>
  <si>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</si>
  <si>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</si>
  <si>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</si>
  <si>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</si>
  <si>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</si>
  <si>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</si>
  <si>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</si>
  <si>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</si>
  <si>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</si>
  <si>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</si>
  <si>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</si>
  <si>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</si>
  <si>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</si>
  <si>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</si>
  <si>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</si>
  <si>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</si>
  <si>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</si>
  <si>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</si>
  <si>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</si>
  <si>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</si>
  <si>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</si>
  <si>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</si>
  <si>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</si>
  <si>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</si>
  <si>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</si>
  <si>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</si>
  <si>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</si>
  <si>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</si>
  <si>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</si>
  <si>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</si>
  <si>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</si>
  <si>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</si>
  <si>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</si>
  <si>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</si>
  <si>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</si>
  <si>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</si>
  <si>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</si>
  <si>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</si>
  <si>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</si>
  <si>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</si>
  <si>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</si>
  <si>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</si>
  <si>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</si>
  <si>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</si>
  <si>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</si>
  <si>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</si>
  <si>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</si>
  <si>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</si>
  <si>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</si>
  <si>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</si>
  <si>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</si>
  <si>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</si>
  <si>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</si>
  <si>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</si>
  <si>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</si>
  <si>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</si>
  <si>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</si>
  <si>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</si>
  <si>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</si>
  <si>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</si>
  <si>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</si>
  <si>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</si>
  <si>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</si>
  <si>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</si>
  <si>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</si>
  <si>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</si>
  <si>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</si>
  <si>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</si>
  <si>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</si>
  <si>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</si>
  <si>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</si>
  <si>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</si>
  <si>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</si>
  <si>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</si>
  <si>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</si>
  <si>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</si>
  <si>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</si>
  <si>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</si>
  <si>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</si>
  <si>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</si>
  <si>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</si>
  <si>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</si>
  <si>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</si>
  <si>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</si>
  <si>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</si>
  <si>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</si>
  <si>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</si>
  <si>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</si>
  <si>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</si>
  <si>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</si>
  <si>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</si>
  <si>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</si>
  <si>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</si>
  <si>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</si>
  <si>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</si>
  <si>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</si>
  <si>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</si>
  <si>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</si>
  <si>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</si>
  <si>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</si>
  <si>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</si>
  <si>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</si>
  <si>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</si>
  <si>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</si>
  <si>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</si>
  <si>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</si>
  <si>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</si>
  <si>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</si>
  <si>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</si>
  <si>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</si>
  <si>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</si>
  <si>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</si>
  <si>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</si>
  <si>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</si>
  <si>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</si>
  <si>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</si>
  <si>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</si>
  <si>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</si>
  <si>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</si>
  <si>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</si>
  <si>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</si>
  <si>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</si>
  <si>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</si>
  <si>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</si>
  <si>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</si>
  <si>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</si>
  <si>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</si>
  <si>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</si>
  <si>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</si>
  <si>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</si>
  <si>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</si>
  <si>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</si>
  <si>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</si>
  <si>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</si>
  <si>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</si>
  <si>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</si>
  <si>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</si>
  <si>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</si>
  <si>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</si>
  <si>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</si>
  <si>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</si>
  <si>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</si>
  <si>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</si>
  <si>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</si>
  <si>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</si>
  <si>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</si>
  <si>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</si>
  <si>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</si>
  <si>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</si>
  <si>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</si>
  <si>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</si>
  <si>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</si>
  <si>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</si>
  <si>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</si>
  <si>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</si>
  <si>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</si>
  <si>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</si>
  <si>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</si>
  <si>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</si>
  <si>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</si>
  <si>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</si>
  <si>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</si>
  <si>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</si>
  <si>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</si>
  <si>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</si>
  <si>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</si>
  <si>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</si>
  <si>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</si>
  <si>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</si>
  <si>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</si>
  <si>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</si>
  <si>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</si>
  <si>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</si>
  <si>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</si>
  <si>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</si>
  <si>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</si>
  <si>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</si>
  <si>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</si>
  <si>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</si>
  <si>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</si>
  <si>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</si>
  <si>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</si>
  <si>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</si>
  <si>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</si>
  <si>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</si>
  <si>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</si>
  <si>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</si>
  <si>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</si>
  <si>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</si>
  <si>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</si>
  <si>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</si>
  <si>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</si>
  <si>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</si>
  <si>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</si>
  <si>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</si>
  <si>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</si>
  <si>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</si>
  <si>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</si>
  <si>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</si>
  <si>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</si>
  <si>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</si>
  <si>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</si>
  <si>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</si>
  <si>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</si>
  <si>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</si>
  <si>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</si>
  <si>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</si>
  <si>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</si>
  <si>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</si>
  <si>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</si>
  <si>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</si>
  <si>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</si>
  <si>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</si>
  <si>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</si>
  <si>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</si>
  <si>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</si>
  <si>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</si>
  <si>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</si>
  <si>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</si>
  <si>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</si>
  <si>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</si>
  <si>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</si>
  <si>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</si>
  <si>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</si>
  <si>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</si>
  <si>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</si>
  <si>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</si>
  <si>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</si>
  <si>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</si>
  <si>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</si>
  <si>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</si>
  <si>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</si>
  <si>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</si>
  <si>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</si>
  <si>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</si>
  <si>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</si>
  <si>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</si>
  <si>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</si>
  <si>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</si>
  <si>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</si>
  <si>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</si>
  <si>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</si>
  <si>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</si>
  <si>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</si>
  <si>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</si>
  <si>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</si>
  <si>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</si>
  <si>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</si>
  <si>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</si>
  <si>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</si>
  <si>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</si>
  <si>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</si>
  <si>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</si>
  <si>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</si>
  <si>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</si>
  <si>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</si>
  <si>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</si>
  <si>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</si>
  <si>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</si>
  <si>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</si>
  <si>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</si>
  <si>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</si>
  <si>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</si>
  <si>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</si>
  <si>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</si>
  <si>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</si>
  <si>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</si>
  <si>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</si>
  <si>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</si>
  <si>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</si>
  <si>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</si>
  <si>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</si>
  <si>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</si>
  <si>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</si>
  <si>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</si>
  <si>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</si>
  <si>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</si>
  <si>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</si>
  <si>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</si>
  <si>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</si>
  <si>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</si>
  <si>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</si>
  <si>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</si>
  <si>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</si>
  <si>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</si>
  <si>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</si>
  <si>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</si>
  <si>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</si>
  <si>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</si>
  <si>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</si>
  <si>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</si>
  <si>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</si>
  <si>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</si>
  <si>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</si>
  <si>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</si>
  <si>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</si>
  <si>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</si>
  <si>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</si>
  <si>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</si>
  <si>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</si>
  <si>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</si>
  <si>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</si>
  <si>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</si>
  <si>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</si>
  <si>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</si>
  <si>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</si>
  <si>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</si>
  <si>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</si>
  <si>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</si>
  <si>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</si>
  <si>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</si>
  <si>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</si>
  <si>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</si>
  <si>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</si>
  <si>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</si>
  <si>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</si>
  <si>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</si>
  <si>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</si>
  <si>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</si>
  <si>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</si>
  <si>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</si>
  <si>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</si>
  <si>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</si>
  <si>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</si>
  <si>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</si>
  <si>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</si>
  <si>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</si>
  <si>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</si>
  <si>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</si>
  <si>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</si>
  <si>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</si>
  <si>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</si>
  <si>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</si>
  <si>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</si>
  <si>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</si>
  <si>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</si>
  <si>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</si>
  <si>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</si>
  <si>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</si>
  <si>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</si>
  <si>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</si>
  <si>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</si>
  <si>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</si>
  <si>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</si>
  <si>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</si>
  <si>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</si>
  <si>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</si>
  <si>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</si>
  <si>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</si>
  <si>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</si>
  <si>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</si>
  <si>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</si>
  <si>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</si>
  <si>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</si>
  <si>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</si>
  <si>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</si>
  <si>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</si>
  <si>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</si>
  <si>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</si>
  <si>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</si>
  <si>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</si>
  <si>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</si>
  <si>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</si>
  <si>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</si>
  <si>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</si>
  <si>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</si>
  <si>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</si>
  <si>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</si>
  <si>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</si>
  <si>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</si>
  <si>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</si>
  <si>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</si>
  <si>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</si>
  <si>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</si>
  <si>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</si>
  <si>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</si>
  <si>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</si>
  <si>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</si>
  <si>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</si>
  <si>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</si>
  <si>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</si>
  <si>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</si>
  <si>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</si>
  <si>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</si>
  <si>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</si>
  <si>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</si>
  <si>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</si>
  <si>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</si>
  <si>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</si>
  <si>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</si>
  <si>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</si>
  <si>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</si>
  <si>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</si>
  <si>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</si>
  <si>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</si>
  <si>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</si>
  <si>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</si>
  <si>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</si>
  <si>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</si>
  <si>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</si>
  <si>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</si>
  <si>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</si>
  <si>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</si>
  <si>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</si>
  <si>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</si>
  <si>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</si>
  <si>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</si>
  <si>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</si>
  <si>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</si>
  <si>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</si>
  <si>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</si>
  <si>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</si>
  <si>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</si>
  <si>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</si>
  <si>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</si>
  <si>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</si>
  <si>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</si>
  <si>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</si>
  <si>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</si>
  <si>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</si>
  <si>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</si>
  <si>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</si>
  <si>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</si>
  <si>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</si>
  <si>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</si>
  <si>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</si>
  <si>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</si>
  <si>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</si>
  <si>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</si>
  <si>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</si>
  <si>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</si>
  <si>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</si>
  <si>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</si>
  <si>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</si>
  <si>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</si>
  <si>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</si>
  <si>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</si>
  <si>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</si>
  <si>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</si>
  <si>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</si>
  <si>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</si>
  <si>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</si>
  <si>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</si>
  <si>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</si>
  <si>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</si>
  <si>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</si>
  <si>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</si>
  <si>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</si>
  <si>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</si>
  <si>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</si>
  <si>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</si>
  <si>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</si>
  <si>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</si>
  <si>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</si>
  <si>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</si>
  <si>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</si>
  <si>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</si>
  <si>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</si>
  <si>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</si>
  <si>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</si>
  <si>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</si>
  <si>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</si>
  <si>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</si>
  <si>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</si>
  <si>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</si>
  <si>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</si>
  <si>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</si>
  <si>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</si>
  <si>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</si>
  <si>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</si>
  <si>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</si>
  <si>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</si>
  <si>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</si>
  <si>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</si>
  <si>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</si>
  <si>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</si>
  <si>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</si>
  <si>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</si>
  <si>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</si>
  <si>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</si>
  <si>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</si>
  <si>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</si>
  <si>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</si>
  <si>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</si>
  <si>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</si>
  <si>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</si>
  <si>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</si>
  <si>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</si>
  <si>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</si>
  <si>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</si>
  <si>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</si>
  <si>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</si>
  <si>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</si>
  <si>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</si>
  <si>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</si>
  <si>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</si>
  <si>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</si>
  <si>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</si>
  <si>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</si>
  <si>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</si>
  <si>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</si>
  <si>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</si>
  <si>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</si>
  <si>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</si>
  <si>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</si>
  <si>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</si>
  <si>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</si>
  <si>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</si>
  <si>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</si>
  <si>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</si>
  <si>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</si>
  <si>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</si>
  <si>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</si>
  <si>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</si>
  <si>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</si>
  <si>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</si>
  <si>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</si>
  <si>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</si>
  <si>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</si>
  <si>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</si>
  <si>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</si>
  <si>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</si>
  <si>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</si>
  <si>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</si>
  <si>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</si>
  <si>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</si>
  <si>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</si>
  <si>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</si>
  <si>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</si>
  <si>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</si>
  <si>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</si>
  <si>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</si>
  <si>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</si>
  <si>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</si>
  <si>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</si>
  <si>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</si>
  <si>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</si>
  <si>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</si>
  <si>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</si>
  <si>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</si>
  <si>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</si>
  <si>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</si>
  <si>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</si>
  <si>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</si>
  <si>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</si>
  <si>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</si>
  <si>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</si>
  <si>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</si>
  <si>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</si>
  <si>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</si>
  <si>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</si>
  <si>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</si>
  <si>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</si>
  <si>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</si>
  <si>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</si>
  <si>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</si>
  <si>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</si>
  <si>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</si>
  <si>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</si>
  <si>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</si>
  <si>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</si>
  <si>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</si>
  <si>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</si>
  <si>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</si>
  <si>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</si>
  <si>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</si>
  <si>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</si>
  <si>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</si>
  <si>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</si>
  <si>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</si>
  <si>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</si>
  <si>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</si>
  <si>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</si>
  <si>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</si>
  <si>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</si>
  <si>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</si>
  <si>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</si>
  <si>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</si>
  <si>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</si>
  <si>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</si>
  <si>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</si>
  <si>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</si>
  <si>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</si>
  <si>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</si>
  <si>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</si>
  <si>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</si>
  <si>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</si>
  <si>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</si>
  <si>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</si>
  <si>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</si>
  <si>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</si>
  <si>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</si>
  <si>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</si>
  <si>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</si>
  <si>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</si>
  <si>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</si>
  <si>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</si>
  <si>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</si>
  <si>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</si>
  <si>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</si>
  <si>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</si>
  <si>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</si>
  <si>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</si>
  <si>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</si>
  <si>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</si>
  <si>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</si>
  <si>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</si>
  <si>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</si>
  <si>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</si>
  <si>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</si>
  <si>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</si>
  <si>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</si>
  <si>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</si>
  <si>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</si>
  <si>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</si>
  <si>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</si>
  <si>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</si>
  <si>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</si>
  <si>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</si>
  <si>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</si>
  <si>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</si>
  <si>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</si>
  <si>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</si>
  <si>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</si>
  <si>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</si>
  <si>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</si>
  <si>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</si>
  <si>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</si>
  <si>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</si>
  <si>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</si>
  <si>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</si>
  <si>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</si>
  <si>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</si>
  <si>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</si>
  <si>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</si>
  <si>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</si>
  <si>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</si>
  <si>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</si>
  <si>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</si>
  <si>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</si>
  <si>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</si>
  <si>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</si>
  <si>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</si>
  <si>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</si>
  <si>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</si>
  <si>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</si>
  <si>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</si>
  <si>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</si>
  <si>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</si>
  <si>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</si>
  <si>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</si>
  <si>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</si>
  <si>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</si>
  <si>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</si>
  <si>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</si>
  <si>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</si>
  <si>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</si>
  <si>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</si>
  <si>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</si>
  <si>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</si>
  <si>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</si>
  <si>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</si>
  <si>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</si>
  <si>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</si>
  <si>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</si>
  <si>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</si>
  <si>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</si>
  <si>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</si>
  <si>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</si>
  <si>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</si>
  <si>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</si>
  <si>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</si>
  <si>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</si>
  <si>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</si>
  <si>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</si>
  <si>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</si>
  <si>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</si>
  <si>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</si>
  <si>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</si>
  <si>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</si>
  <si>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</si>
  <si>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</si>
  <si>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</si>
  <si>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</si>
  <si>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</si>
  <si>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</si>
  <si>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</si>
  <si>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</si>
  <si>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</si>
  <si>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</si>
  <si>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</si>
  <si>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</si>
  <si>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</si>
  <si>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</si>
  <si>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</si>
  <si>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</si>
  <si>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</si>
  <si>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</si>
  <si>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</si>
  <si>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</si>
  <si>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</si>
  <si>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</si>
  <si>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</si>
  <si>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</si>
  <si>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</si>
  <si>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</si>
  <si>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</si>
  <si>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</si>
  <si>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</si>
  <si>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</si>
  <si>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</si>
  <si>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</si>
  <si>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</si>
  <si>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</si>
  <si>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</si>
  <si>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</si>
  <si>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</si>
  <si>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</si>
  <si>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</si>
  <si>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</si>
  <si>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</si>
  <si>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</si>
  <si>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</si>
  <si>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</si>
  <si>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</si>
  <si>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</si>
  <si>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</si>
  <si>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</si>
  <si>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</si>
  <si>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</si>
  <si>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</si>
  <si>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</si>
  <si>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</si>
  <si>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</si>
  <si>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</si>
  <si>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</si>
  <si>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</si>
  <si>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</si>
  <si>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</si>
  <si>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</si>
  <si>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</si>
  <si>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</si>
  <si>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</si>
  <si>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</si>
  <si>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</si>
  <si>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</si>
  <si>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</si>
  <si>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</si>
  <si>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</si>
  <si>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</si>
  <si>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</si>
  <si>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</si>
  <si>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</si>
  <si>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</si>
  <si>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</si>
  <si>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</si>
  <si>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</si>
  <si>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</si>
  <si>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</si>
  <si>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</si>
  <si>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</si>
  <si>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</si>
  <si>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</si>
  <si>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</si>
  <si>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</si>
  <si>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</si>
  <si>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</si>
  <si>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</si>
  <si>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</si>
  <si>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</si>
  <si>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</si>
  <si>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</si>
  <si>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</si>
  <si>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</si>
  <si>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</si>
  <si>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</si>
  <si>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</si>
  <si>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</si>
  <si>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</si>
  <si>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</si>
  <si>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</si>
  <si>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</si>
  <si>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</si>
  <si>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</si>
  <si>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</si>
  <si>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</si>
  <si>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</si>
  <si>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</si>
  <si>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</si>
  <si>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</si>
  <si>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</si>
  <si>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</si>
  <si>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</si>
  <si>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</si>
  <si>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</si>
  <si>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</si>
  <si>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</si>
  <si>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</si>
  <si>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</si>
  <si>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</si>
  <si>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</si>
  <si>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</si>
  <si>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</si>
  <si>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</si>
  <si>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</si>
  <si>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</si>
  <si>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</si>
  <si>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</si>
  <si>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</si>
  <si>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</si>
  <si>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</si>
  <si>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</si>
  <si>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</si>
  <si>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</si>
  <si>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</si>
  <si>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</si>
  <si>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</si>
  <si>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</si>
  <si>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</si>
  <si>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</si>
  <si>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</si>
  <si>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</si>
  <si>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</si>
  <si>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</si>
  <si>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</si>
  <si>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</si>
  <si>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</si>
  <si>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</si>
  <si>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</si>
  <si>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</si>
  <si>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</si>
  <si>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</si>
  <si>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</si>
  <si>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</si>
  <si>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</si>
  <si>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</si>
  <si>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</si>
  <si>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</si>
  <si>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</si>
  <si>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</si>
  <si>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</si>
  <si>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</si>
  <si>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</si>
  <si>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</si>
  <si>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</si>
  <si>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</si>
  <si>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</si>
  <si>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</si>
  <si>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</si>
  <si>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</si>
  <si>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</si>
  <si>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</si>
  <si>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</si>
  <si>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</si>
  <si>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</si>
  <si>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</si>
  <si>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</si>
  <si>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</si>
  <si>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</si>
  <si>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</si>
  <si>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</si>
  <si>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</si>
  <si>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</si>
  <si>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</si>
  <si>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</si>
  <si>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</si>
  <si>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</si>
  <si>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</si>
  <si>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</si>
  <si>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</si>
  <si>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</si>
  <si>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</si>
  <si>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</si>
  <si>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</si>
  <si>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</si>
  <si>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</si>
  <si>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</si>
  <si>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</si>
  <si>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</si>
  <si>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</si>
  <si>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</si>
  <si>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</si>
  <si>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</si>
  <si>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</si>
  <si>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</si>
  <si>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</si>
  <si>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</si>
  <si>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</si>
  <si>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</si>
  <si>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</si>
  <si>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</si>
  <si>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</si>
  <si>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</si>
  <si>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</si>
  <si>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</si>
  <si>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</si>
  <si>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</si>
  <si>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</si>
  <si>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</si>
  <si>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</si>
  <si>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</si>
  <si>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</si>
  <si>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</si>
  <si>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</si>
  <si>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</si>
  <si>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</si>
  <si>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</si>
  <si>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</si>
  <si>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</si>
  <si>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</si>
  <si>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</si>
  <si>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</si>
  <si>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</si>
  <si>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</si>
  <si>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</si>
  <si>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</si>
  <si>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</si>
  <si>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</si>
  <si>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</si>
  <si>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</si>
  <si>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</si>
  <si>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</si>
  <si>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</si>
  <si>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</si>
  <si>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</si>
  <si>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</si>
  <si>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</si>
  <si>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</si>
  <si>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</si>
  <si>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</si>
  <si>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</si>
  <si>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</si>
  <si>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</si>
  <si>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</si>
  <si>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</si>
  <si>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</si>
  <si>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</si>
  <si>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</si>
  <si>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</si>
  <si>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</si>
  <si>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</si>
  <si>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</si>
  <si>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</si>
  <si>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</si>
  <si>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</si>
  <si>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</si>
  <si>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</si>
  <si>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</si>
  <si>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</si>
  <si>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</si>
  <si>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</si>
  <si>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</si>
  <si>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</si>
  <si>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</si>
  <si>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</si>
  <si>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</si>
  <si>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</si>
  <si>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</si>
  <si>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</si>
  <si>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</si>
  <si>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</si>
  <si>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</si>
  <si>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</si>
  <si>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</si>
  <si>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</si>
  <si>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</si>
  <si>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</si>
  <si>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</si>
  <si>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</si>
  <si>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</si>
  <si>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</si>
  <si>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</si>
  <si>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</si>
  <si>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</si>
  <si>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</si>
  <si>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</si>
  <si>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</si>
  <si>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</si>
  <si>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</si>
  <si>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</si>
  <si>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</si>
  <si>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</si>
  <si>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</si>
  <si>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</si>
  <si>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</si>
  <si>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</si>
  <si>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</si>
  <si>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</si>
  <si>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</si>
  <si>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</si>
  <si>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</si>
  <si>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</si>
  <si>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</si>
  <si>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</si>
  <si>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</si>
  <si>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</si>
  <si>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</si>
  <si>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</si>
  <si>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</si>
  <si>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</si>
  <si>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</si>
  <si>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</si>
  <si>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</si>
  <si>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</si>
  <si>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</si>
  <si>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</si>
  <si>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</si>
  <si>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</si>
  <si>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</si>
  <si>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</si>
  <si>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</si>
  <si>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</si>
  <si>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</si>
  <si>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</si>
  <si>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</si>
  <si>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</si>
  <si>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</si>
  <si>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</si>
  <si>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</si>
  <si>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</si>
  <si>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</si>
  <si>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</si>
  <si>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</si>
  <si>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</si>
  <si>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</si>
  <si>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</si>
  <si>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</si>
  <si>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</si>
  <si>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</si>
  <si>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</si>
  <si>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</si>
  <si>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</si>
  <si>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</si>
  <si>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</si>
  <si>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</si>
  <si>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</si>
  <si>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</si>
  <si>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</si>
  <si>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</si>
  <si>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</si>
  <si>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</si>
  <si>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</si>
  <si>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</si>
  <si>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</si>
  <si>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</si>
  <si>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</si>
  <si>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</si>
  <si>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</si>
  <si>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</si>
  <si>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</si>
  <si>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</si>
  <si>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</si>
  <si>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</si>
  <si>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</si>
  <si>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</si>
  <si>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</si>
  <si>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</si>
  <si>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</si>
  <si>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</si>
  <si>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</si>
  <si>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</si>
  <si>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</si>
  <si>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</si>
  <si>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</si>
  <si>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</si>
  <si>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</si>
  <si>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</si>
  <si>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</si>
  <si>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</si>
  <si>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</si>
  <si>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</si>
  <si>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</si>
  <si>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</si>
  <si>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</si>
  <si>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</si>
  <si>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</si>
  <si>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</si>
  <si>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</si>
  <si>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</si>
  <si>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</si>
  <si>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</si>
  <si>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</si>
  <si>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</si>
  <si>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</si>
  <si>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</si>
  <si>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</si>
  <si>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</si>
  <si>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</si>
  <si>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</si>
  <si>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</si>
  <si>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</si>
  <si>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</si>
  <si>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</si>
  <si>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</si>
  <si>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</si>
  <si>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</si>
  <si>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</si>
  <si>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</si>
  <si>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</si>
  <si>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</si>
  <si>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</si>
  <si>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</si>
  <si>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</si>
  <si>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</si>
  <si>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</si>
  <si>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</si>
  <si>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</si>
  <si>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</si>
  <si>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</si>
  <si>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</si>
  <si>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</si>
  <si>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</si>
  <si>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</si>
  <si>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</si>
  <si>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</si>
  <si>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</si>
  <si>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</si>
  <si>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</si>
  <si>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</si>
  <si>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</si>
  <si>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</si>
  <si>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</si>
  <si>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</si>
  <si>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</si>
  <si>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</si>
  <si>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</si>
  <si>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</si>
  <si>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</si>
  <si>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</si>
  <si>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</si>
  <si>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</si>
  <si>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</si>
  <si>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</si>
  <si>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</si>
  <si>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</si>
  <si>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</si>
  <si>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</si>
  <si>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</si>
  <si>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</si>
  <si>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</si>
  <si>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</si>
  <si>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</si>
  <si>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</si>
  <si>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</si>
  <si>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</si>
  <si>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</si>
  <si>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</si>
  <si>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</si>
  <si>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</si>
  <si>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</si>
  <si>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</si>
  <si>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</si>
  <si>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</si>
  <si>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</si>
  <si>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</si>
  <si>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</si>
  <si>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</si>
  <si>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</si>
  <si>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</si>
  <si>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</si>
  <si>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</si>
  <si>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</si>
  <si>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</si>
  <si>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</si>
  <si>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</si>
  <si>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</si>
  <si>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</si>
  <si>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</si>
  <si>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</si>
  <si>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</si>
  <si>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</si>
  <si>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</si>
  <si>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</si>
  <si>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</si>
  <si>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</si>
  <si>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</si>
  <si>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</si>
  <si>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</si>
  <si>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</si>
  <si>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</si>
  <si>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</si>
  <si>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</si>
  <si>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</si>
  <si>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</si>
  <si>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</si>
  <si>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</si>
  <si>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</si>
  <si>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</si>
  <si>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</si>
  <si>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</si>
  <si>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</si>
  <si>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</si>
  <si>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</si>
  <si>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</si>
  <si>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</si>
  <si>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</si>
  <si>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</si>
  <si>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</si>
  <si>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</si>
  <si>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</si>
  <si>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</si>
  <si>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</si>
  <si>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</si>
  <si>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</si>
  <si>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</si>
  <si>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</si>
  <si>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</si>
  <si>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</si>
  <si>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</si>
  <si>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</si>
  <si>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</si>
  <si>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</si>
  <si>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</si>
  <si>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</si>
  <si>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</si>
  <si>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</si>
  <si>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</si>
  <si>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</si>
  <si>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</si>
  <si>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</si>
  <si>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</si>
  <si>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</si>
  <si>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</si>
  <si>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</si>
  <si>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</si>
  <si>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</si>
  <si>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</si>
  <si>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</si>
  <si>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</si>
  <si>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</si>
  <si>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</si>
  <si>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</si>
  <si>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</si>
  <si>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</si>
  <si>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</si>
  <si>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</si>
  <si>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</si>
  <si>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</si>
  <si>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</si>
  <si>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</si>
  <si>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</si>
  <si>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</si>
  <si>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</si>
  <si>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</si>
  <si>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</si>
  <si>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</si>
  <si>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</si>
  <si>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</si>
  <si>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</si>
  <si>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</si>
  <si>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</si>
  <si>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</si>
  <si>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</si>
  <si>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</si>
  <si>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</si>
  <si>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</si>
  <si>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</si>
  <si>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</si>
  <si>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</si>
  <si>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</si>
  <si>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</si>
  <si>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</si>
  <si>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</si>
  <si>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</si>
  <si>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</si>
  <si>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</si>
  <si>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</si>
  <si>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</si>
  <si>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</si>
  <si>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</si>
  <si>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</si>
  <si>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</si>
  <si>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</si>
  <si>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</si>
  <si>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</si>
  <si>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</si>
  <si>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</si>
  <si>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</si>
  <si>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</si>
  <si>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</si>
  <si>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</si>
  <si>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</si>
  <si>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</si>
  <si>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</si>
  <si>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</si>
  <si>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</si>
  <si>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</si>
  <si>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</si>
  <si>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</si>
  <si>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</si>
  <si>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</si>
  <si>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</si>
  <si>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</si>
  <si>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</si>
  <si>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</si>
  <si>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</si>
  <si>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</si>
  <si>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</si>
  <si>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</si>
  <si>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</si>
  <si>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</si>
  <si>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</si>
  <si>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</si>
  <si>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</si>
  <si>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</si>
  <si>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</si>
  <si>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</si>
  <si>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</si>
  <si>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</si>
  <si>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</si>
  <si>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</si>
  <si>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</si>
  <si>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</si>
  <si>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</si>
  <si>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</si>
  <si>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</si>
  <si>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</si>
  <si>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</si>
  <si>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</si>
  <si>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</si>
  <si>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</si>
  <si>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</si>
  <si>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</si>
  <si>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</si>
  <si>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</si>
  <si>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</si>
  <si>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</si>
  <si>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</si>
  <si>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</si>
  <si>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</si>
  <si>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</si>
  <si>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</si>
  <si>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</si>
  <si>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</si>
  <si>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</si>
  <si>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</si>
  <si>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</si>
  <si>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</si>
  <si>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</si>
  <si>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</si>
  <si>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</si>
  <si>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</si>
  <si>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</si>
  <si>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</si>
  <si>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</si>
  <si>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</si>
  <si>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</si>
  <si>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</si>
  <si>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</si>
  <si>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</si>
  <si>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</si>
  <si>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</si>
  <si>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</si>
  <si>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</si>
  <si>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</si>
  <si>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</si>
  <si>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</si>
  <si>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</si>
  <si>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</si>
  <si>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</si>
  <si>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</si>
  <si>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</si>
  <si>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</si>
  <si>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</si>
  <si>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</si>
  <si>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</si>
  <si>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</si>
  <si>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</si>
  <si>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</si>
  <si>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</si>
  <si>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</si>
  <si>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</si>
  <si>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</si>
  <si>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</si>
  <si>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</si>
  <si>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</si>
  <si>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</si>
  <si>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</si>
  <si>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</si>
  <si>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</si>
  <si>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</si>
  <si>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</si>
  <si>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</si>
  <si>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</si>
  <si>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</si>
  <si>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</si>
  <si>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</si>
  <si>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</si>
  <si>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</si>
  <si>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</si>
  <si>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</si>
  <si>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</si>
  <si>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</si>
  <si>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</si>
  <si>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</si>
  <si>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</si>
  <si>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</si>
  <si>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</si>
  <si>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</si>
  <si>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</si>
  <si>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</si>
  <si>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</si>
  <si>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</si>
  <si>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</si>
  <si>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</si>
  <si>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</si>
  <si>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</si>
  <si>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</si>
  <si>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</si>
  <si>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</si>
  <si>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</si>
  <si>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</si>
  <si>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</si>
  <si>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</si>
  <si>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</si>
  <si>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</si>
  <si>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</si>
  <si>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</si>
  <si>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</si>
  <si>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</si>
  <si>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</si>
  <si>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</si>
  <si>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</si>
  <si>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</si>
  <si>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</si>
  <si>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</si>
  <si>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</si>
  <si>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</si>
  <si>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</si>
  <si>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</si>
  <si>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</si>
  <si>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</si>
  <si>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</si>
  <si>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</si>
  <si>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</si>
  <si>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</si>
  <si>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</si>
  <si>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</si>
  <si>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</si>
  <si>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</si>
  <si>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</si>
  <si>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</si>
  <si>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</si>
  <si>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</si>
  <si>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</si>
  <si>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</si>
  <si>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</si>
  <si>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</si>
  <si>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</si>
  <si>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</si>
  <si>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</si>
  <si>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</si>
  <si>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</si>
  <si>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</si>
  <si>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</si>
  <si>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</si>
  <si>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</si>
  <si>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</si>
  <si>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</si>
  <si>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</si>
  <si>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</si>
  <si>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</si>
  <si>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</si>
  <si>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</si>
  <si>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</si>
  <si>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</si>
  <si>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</si>
  <si>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</si>
  <si>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</si>
  <si>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</si>
  <si>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</si>
  <si>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</si>
  <si>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</si>
  <si>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</si>
  <si>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</si>
  <si>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</si>
  <si>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</si>
  <si>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</si>
  <si>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</si>
  <si>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</si>
  <si>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</si>
  <si>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</si>
  <si>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</si>
  <si>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</si>
  <si>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</si>
  <si>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</si>
  <si>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</si>
  <si>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</si>
  <si>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</si>
  <si>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</si>
  <si>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</si>
  <si>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</si>
  <si>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</si>
  <si>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</si>
  <si>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</si>
  <si>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</si>
  <si>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</si>
  <si>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</si>
  <si>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</si>
  <si>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</si>
  <si>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</si>
  <si>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</si>
  <si>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</si>
  <si>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</si>
  <si>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</si>
  <si>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</si>
  <si>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</si>
  <si>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</si>
  <si>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</si>
  <si>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</si>
  <si>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</si>
  <si>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</si>
  <si>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</si>
  <si>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</si>
  <si>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</si>
  <si>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</si>
  <si>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</si>
  <si>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</si>
  <si>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</si>
  <si>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</si>
  <si>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</si>
  <si>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</si>
  <si>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</si>
  <si>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</si>
  <si>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</si>
  <si>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</si>
  <si>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</si>
  <si>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</si>
  <si>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</si>
  <si>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</si>
  <si>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</si>
  <si>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</si>
  <si>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</si>
  <si>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</si>
  <si>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</si>
  <si>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</si>
  <si>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</si>
  <si>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</si>
  <si>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</si>
  <si>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</si>
  <si>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</si>
  <si>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</si>
  <si>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</si>
  <si>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</si>
  <si>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</si>
  <si>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</si>
  <si>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</si>
  <si>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</si>
  <si>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</si>
  <si>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</si>
  <si>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</si>
  <si>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</si>
  <si>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</si>
  <si>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</si>
  <si>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</si>
  <si>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</si>
  <si>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</si>
  <si>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</si>
  <si>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</si>
  <si>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</si>
  <si>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</si>
  <si>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</si>
  <si>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</si>
  <si>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</si>
  <si>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</si>
  <si>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</si>
  <si>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</si>
  <si>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</si>
  <si>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</si>
  <si>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</si>
  <si>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</si>
  <si>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</si>
  <si>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</si>
  <si>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</si>
  <si>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</si>
  <si>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</si>
  <si>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</si>
  <si>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</si>
  <si>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</si>
  <si>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</si>
  <si>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</si>
  <si>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</si>
  <si>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</si>
  <si>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</si>
  <si>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</si>
  <si>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</si>
  <si>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</si>
  <si>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</si>
  <si>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</si>
  <si>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</si>
  <si>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</si>
  <si>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</si>
  <si>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</si>
  <si>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</si>
  <si>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</si>
  <si>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</si>
  <si>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</si>
  <si>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</si>
  <si>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</si>
  <si>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</si>
  <si>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</si>
  <si>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</si>
  <si>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</si>
  <si>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</si>
  <si>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</si>
  <si>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</si>
  <si>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</si>
  <si>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</si>
  <si>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</si>
  <si>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</si>
  <si>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</si>
  <si>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</si>
  <si>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</si>
  <si>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</si>
  <si>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</si>
  <si>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</si>
  <si>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</si>
  <si>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</si>
  <si>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</si>
  <si>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</si>
  <si>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</si>
  <si>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</si>
  <si>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</si>
  <si>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</si>
  <si>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</si>
  <si>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</si>
  <si>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</si>
  <si>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</si>
  <si>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</si>
  <si>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</si>
  <si>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</si>
  <si>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</si>
  <si>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</si>
  <si>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</si>
  <si>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</si>
  <si>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</si>
  <si>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</si>
  <si>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</si>
  <si>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</si>
  <si>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</si>
  <si>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</si>
  <si>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</si>
  <si>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</si>
  <si>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</si>
  <si>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</si>
  <si>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</si>
  <si>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</si>
  <si>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</si>
  <si>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</si>
  <si>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</si>
  <si>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</si>
  <si>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</si>
  <si>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</si>
  <si>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</si>
  <si>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</si>
  <si>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</si>
  <si>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</si>
  <si>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</si>
  <si>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</si>
  <si>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</si>
  <si>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</si>
  <si>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</si>
  <si>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</si>
  <si>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</si>
  <si>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</si>
  <si>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</si>
  <si>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</si>
  <si>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</si>
  <si>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</si>
  <si>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</si>
  <si>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</si>
  <si>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</si>
  <si>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</si>
  <si>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</si>
  <si>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</si>
  <si>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</si>
  <si>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</si>
  <si>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</si>
  <si>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</si>
  <si>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</si>
  <si>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</si>
  <si>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</si>
  <si>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</si>
  <si>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</si>
  <si>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</si>
  <si>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</si>
  <si>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</si>
  <si>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</si>
  <si>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</si>
  <si>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</si>
  <si>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</si>
  <si>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</si>
  <si>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</si>
  <si>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</si>
  <si>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</si>
  <si>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</si>
  <si>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</si>
  <si>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</si>
  <si>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</si>
  <si>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</si>
  <si>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</si>
  <si>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</si>
  <si>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</si>
  <si>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</si>
  <si>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</si>
  <si>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</si>
  <si>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</si>
  <si>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</si>
  <si>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</si>
  <si>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</si>
  <si>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</si>
  <si>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</si>
  <si>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</si>
  <si>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</si>
  <si>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</si>
  <si>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</si>
  <si>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</si>
  <si>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</si>
  <si>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</si>
  <si>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</si>
  <si>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</si>
  <si>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</si>
  <si>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</si>
  <si>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</si>
  <si>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</si>
  <si>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</si>
  <si>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</si>
  <si>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</si>
  <si>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</si>
  <si>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</si>
  <si>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</si>
  <si>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Liberaca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</si>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</sst>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1009]#,##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28D08"/>
      <color rgb="FFBD7015"/>
      <color rgb="FF946017"/>
      <color rgb="FF845516"/>
      <color rgb="FF6B4615"/>
      <color rgb="FF4F3411"/>
      <color rgb="FF4135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6"/>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US" sz="2000" b="1"/>
              <a:t>Total Sales Over Time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rgbClr val="00B0F0"/>
            </a:solidFill>
            <a:round/>
          </a:ln>
          <a:effectLst/>
        </c:spPr>
        <c:marker>
          <c:symbol val="none"/>
        </c:marker>
      </c:pivotFmt>
      <c:pivotFmt>
        <c:idx val="8"/>
        <c:spPr>
          <a:solidFill>
            <a:schemeClr val="accent1"/>
          </a:solidFill>
          <a:ln w="28575" cap="rnd">
            <a:solidFill>
              <a:srgbClr val="00B0F0"/>
            </a:solidFill>
            <a:round/>
          </a:ln>
          <a:effectLst/>
        </c:spPr>
        <c:marker>
          <c:symbol val="none"/>
        </c:marker>
      </c:pivotFmt>
      <c:pivotFmt>
        <c:idx val="9"/>
        <c:spPr>
          <a:solidFill>
            <a:schemeClr val="accent1"/>
          </a:solidFill>
          <a:ln w="28575" cap="rnd">
            <a:solidFill>
              <a:srgbClr val="00B0F0"/>
            </a:solidFill>
            <a:round/>
          </a:ln>
          <a:effectLst/>
        </c:spPr>
        <c:marker>
          <c:symbol val="none"/>
        </c:marker>
      </c:pivotFmt>
      <c:pivotFmt>
        <c:idx val="1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F0"/>
            </a:solidFill>
            <a:round/>
          </a:ln>
          <a:effectLst/>
        </c:spPr>
        <c:marker>
          <c:symbol val="none"/>
        </c:marker>
      </c:pivotFmt>
      <c:pivotFmt>
        <c:idx val="12"/>
        <c:spPr>
          <a:solidFill>
            <a:schemeClr val="accent1"/>
          </a:solidFill>
          <a:ln w="28575" cap="rnd">
            <a:solidFill>
              <a:srgbClr val="00B0F0"/>
            </a:solidFill>
            <a:round/>
          </a:ln>
          <a:effectLst/>
        </c:spPr>
        <c:marker>
          <c:symbol val="none"/>
        </c:marker>
      </c:pivotFmt>
      <c:pivotFmt>
        <c:idx val="13"/>
        <c:spPr>
          <a:solidFill>
            <a:schemeClr val="accent1"/>
          </a:solidFill>
          <a:ln w="28575" cap="rnd">
            <a:solidFill>
              <a:srgbClr val="00B0F0"/>
            </a:solidFill>
            <a:round/>
          </a:ln>
          <a:effectLst/>
        </c:spPr>
        <c:marker>
          <c:symbol val="none"/>
        </c:marker>
      </c:pivotFmt>
      <c:pivotFmt>
        <c:idx val="14"/>
        <c:spPr>
          <a:solidFill>
            <a:schemeClr val="accent1"/>
          </a:solidFill>
          <a:ln w="28575" cap="rnd">
            <a:solidFill>
              <a:srgbClr val="00B0F0"/>
            </a:solidFill>
            <a:round/>
          </a:ln>
          <a:effectLst/>
        </c:spPr>
        <c:marker>
          <c:symbol val="none"/>
        </c:marker>
      </c:pivotFmt>
      <c:pivotFmt>
        <c:idx val="1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0000"/>
            </a:solidFill>
            <a:round/>
          </a:ln>
          <a:effectLst/>
        </c:spPr>
        <c:marker>
          <c:symbol val="none"/>
        </c:marker>
      </c:pivotFmt>
      <c:pivotFmt>
        <c:idx val="18"/>
        <c:spPr>
          <a:solidFill>
            <a:schemeClr val="accent1"/>
          </a:solidFill>
          <a:ln w="28575" cap="rnd">
            <a:solidFill>
              <a:srgbClr val="FF0000"/>
            </a:solidFill>
            <a:round/>
          </a:ln>
          <a:effectLst/>
        </c:spPr>
        <c:marker>
          <c:symbol val="none"/>
        </c:marker>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00B0F0"/>
            </a:solidFill>
            <a:round/>
          </a:ln>
          <a:effectLst/>
        </c:spPr>
        <c:marker>
          <c:symbol val="none"/>
        </c:marker>
      </c:pivotFmt>
      <c:pivotFmt>
        <c:idx val="22"/>
        <c:spPr>
          <a:ln w="28575" cap="rnd">
            <a:solidFill>
              <a:srgbClr val="00B0F0"/>
            </a:solidFill>
            <a:round/>
          </a:ln>
          <a:effectLst/>
        </c:spPr>
        <c:marker>
          <c:symbol val="none"/>
        </c:marker>
      </c:pivotFmt>
      <c:pivotFmt>
        <c:idx val="23"/>
        <c:spPr>
          <a:ln w="28575" cap="rnd">
            <a:solidFill>
              <a:srgbClr val="00B0F0"/>
            </a:solidFill>
            <a:round/>
          </a:ln>
          <a:effectLst/>
        </c:spPr>
        <c:marker>
          <c:symbol val="none"/>
        </c:marker>
      </c:pivotFmt>
      <c:pivotFmt>
        <c:idx val="24"/>
        <c:spPr>
          <a:ln w="28575" cap="rnd">
            <a:solidFill>
              <a:srgbClr val="00B0F0"/>
            </a:solidFill>
            <a:round/>
          </a:ln>
          <a:effectLst/>
        </c:spPr>
        <c:marker>
          <c:symbol val="none"/>
        </c:marker>
      </c:pivotFmt>
      <c:pivotFmt>
        <c:idx val="2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FF0000"/>
            </a:solidFill>
            <a:round/>
          </a:ln>
          <a:effectLst/>
        </c:spPr>
        <c:marker>
          <c:symbol val="none"/>
        </c:marker>
      </c:pivotFmt>
      <c:pivotFmt>
        <c:idx val="28"/>
        <c:spPr>
          <a:ln w="28575" cap="rnd">
            <a:solidFill>
              <a:srgbClr val="FF0000"/>
            </a:solidFill>
            <a:round/>
          </a:ln>
          <a:effectLst/>
        </c:spPr>
        <c:marker>
          <c:symbol val="none"/>
        </c:marker>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13026946641396E-2"/>
          <c:y val="8.248691274591903E-2"/>
          <c:w val="0.85284106655703351"/>
          <c:h val="0.85173183938830066"/>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dPt>
            <c:idx val="13"/>
            <c:marker>
              <c:symbol val="none"/>
            </c:marker>
            <c:bubble3D val="0"/>
            <c:spPr>
              <a:ln w="28575" cap="rnd">
                <a:solidFill>
                  <a:srgbClr val="00B0F0"/>
                </a:solidFill>
                <a:round/>
              </a:ln>
              <a:effectLst/>
            </c:spPr>
            <c:extLst>
              <c:ext xmlns:c16="http://schemas.microsoft.com/office/drawing/2014/chart" uri="{C3380CC4-5D6E-409C-BE32-E72D297353CC}">
                <c16:uniqueId val="{00000001-32EF-6947-8BAB-8B09A9DDA08C}"/>
              </c:ext>
            </c:extLst>
          </c:dPt>
          <c:dPt>
            <c:idx val="15"/>
            <c:marker>
              <c:symbol val="none"/>
            </c:marker>
            <c:bubble3D val="0"/>
            <c:spPr>
              <a:ln w="28575" cap="rnd">
                <a:solidFill>
                  <a:srgbClr val="00B0F0"/>
                </a:solidFill>
                <a:round/>
              </a:ln>
              <a:effectLst/>
            </c:spPr>
            <c:extLst>
              <c:ext xmlns:c16="http://schemas.microsoft.com/office/drawing/2014/chart" uri="{C3380CC4-5D6E-409C-BE32-E72D297353CC}">
                <c16:uniqueId val="{00000003-32EF-6947-8BAB-8B09A9DDA08C}"/>
              </c:ext>
            </c:extLst>
          </c:dPt>
          <c:dPt>
            <c:idx val="19"/>
            <c:marker>
              <c:symbol val="none"/>
            </c:marker>
            <c:bubble3D val="0"/>
            <c:spPr>
              <a:ln w="28575" cap="rnd">
                <a:solidFill>
                  <a:srgbClr val="00B0F0"/>
                </a:solidFill>
                <a:round/>
              </a:ln>
              <a:effectLst/>
            </c:spPr>
            <c:extLst>
              <c:ext xmlns:c16="http://schemas.microsoft.com/office/drawing/2014/chart" uri="{C3380CC4-5D6E-409C-BE32-E72D297353CC}">
                <c16:uniqueId val="{00000005-32EF-6947-8BAB-8B09A9DDA08C}"/>
              </c:ext>
            </c:extLst>
          </c:dPt>
          <c:dPt>
            <c:idx val="32"/>
            <c:marker>
              <c:symbol val="none"/>
            </c:marker>
            <c:bubble3D val="0"/>
            <c:spPr>
              <a:ln w="28575" cap="rnd">
                <a:solidFill>
                  <a:srgbClr val="00B0F0"/>
                </a:solidFill>
                <a:round/>
              </a:ln>
              <a:effectLst/>
            </c:spPr>
            <c:extLst>
              <c:ext xmlns:c16="http://schemas.microsoft.com/office/drawing/2014/chart" uri="{C3380CC4-5D6E-409C-BE32-E72D297353CC}">
                <c16:uniqueId val="{00000007-32EF-6947-8BAB-8B09A9DDA08C}"/>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32EF-6947-8BAB-8B09A9DDA08C}"/>
            </c:ext>
          </c:extLst>
        </c:ser>
        <c:ser>
          <c:idx val="1"/>
          <c:order val="1"/>
          <c:tx>
            <c:strRef>
              <c:f>TotalSales!$D$3:$D$4</c:f>
              <c:strCache>
                <c:ptCount val="1"/>
                <c:pt idx="0">
                  <c:v>Excelsa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32EF-6947-8BAB-8B09A9DDA08C}"/>
            </c:ext>
          </c:extLst>
        </c:ser>
        <c:ser>
          <c:idx val="2"/>
          <c:order val="2"/>
          <c:tx>
            <c:strRef>
              <c:f>TotalSales!$E$3:$E$4</c:f>
              <c:strCache>
                <c:ptCount val="1"/>
                <c:pt idx="0">
                  <c:v>Liberaca</c:v>
                </c:pt>
              </c:strCache>
            </c:strRef>
          </c:tx>
          <c:spPr>
            <a:ln w="28575" cap="rnd">
              <a:solidFill>
                <a:srgbClr val="FF0000"/>
              </a:solidFill>
              <a:round/>
            </a:ln>
            <a:effectLst/>
          </c:spPr>
          <c:marker>
            <c:symbol val="none"/>
          </c:marker>
          <c:dPt>
            <c:idx val="36"/>
            <c:marker>
              <c:symbol val="none"/>
            </c:marker>
            <c:bubble3D val="0"/>
            <c:spPr>
              <a:ln w="28575" cap="rnd">
                <a:solidFill>
                  <a:srgbClr val="FF0000"/>
                </a:solidFill>
                <a:round/>
              </a:ln>
              <a:effectLst/>
            </c:spPr>
            <c:extLst>
              <c:ext xmlns:c16="http://schemas.microsoft.com/office/drawing/2014/chart" uri="{C3380CC4-5D6E-409C-BE32-E72D297353CC}">
                <c16:uniqueId val="{0000000B-32EF-6947-8BAB-8B09A9DDA08C}"/>
              </c:ext>
            </c:extLst>
          </c:dPt>
          <c:dPt>
            <c:idx val="43"/>
            <c:marker>
              <c:symbol val="none"/>
            </c:marker>
            <c:bubble3D val="0"/>
            <c:spPr>
              <a:ln w="28575" cap="rnd">
                <a:solidFill>
                  <a:srgbClr val="FF0000"/>
                </a:solidFill>
                <a:round/>
              </a:ln>
              <a:effectLst/>
            </c:spPr>
            <c:extLst>
              <c:ext xmlns:c16="http://schemas.microsoft.com/office/drawing/2014/chart" uri="{C3380CC4-5D6E-409C-BE32-E72D297353CC}">
                <c16:uniqueId val="{0000000D-32EF-6947-8BAB-8B09A9DDA08C}"/>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32EF-6947-8BAB-8B09A9DDA08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32EF-6947-8BAB-8B09A9DDA08C}"/>
            </c:ext>
          </c:extLst>
        </c:ser>
        <c:dLbls>
          <c:showLegendKey val="0"/>
          <c:showVal val="0"/>
          <c:showCatName val="0"/>
          <c:showSerName val="0"/>
          <c:showPercent val="0"/>
          <c:showBubbleSize val="0"/>
        </c:dLbls>
        <c:smooth val="0"/>
        <c:axId val="1260685775"/>
        <c:axId val="1260687503"/>
      </c:lineChart>
      <c:catAx>
        <c:axId val="126068577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60687503"/>
        <c:crosses val="autoZero"/>
        <c:auto val="1"/>
        <c:lblAlgn val="ctr"/>
        <c:lblOffset val="100"/>
        <c:noMultiLvlLbl val="1"/>
      </c:catAx>
      <c:valAx>
        <c:axId val="126068750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60685775"/>
        <c:crosses val="autoZero"/>
        <c:crossBetween val="between"/>
      </c:valAx>
      <c:spPr>
        <a:solidFill>
          <a:schemeClr val="bg1">
            <a:alpha val="81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chemeClr val="accent2">
          <a:lumMod val="7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11"/>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22225">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2225">
            <a:solidFill>
              <a:schemeClr val="bg1">
                <a:alpha val="85000"/>
              </a:schemeClr>
            </a:solidFill>
          </a:ln>
          <a:effectLst/>
        </c:spPr>
      </c:pivotFmt>
      <c:pivotFmt>
        <c:idx val="2"/>
        <c:spPr>
          <a:solidFill>
            <a:schemeClr val="accent2">
              <a:lumMod val="60000"/>
              <a:lumOff val="40000"/>
            </a:schemeClr>
          </a:solidFill>
          <a:ln w="22225">
            <a:solidFill>
              <a:schemeClr val="bg1">
                <a:alpha val="85000"/>
              </a:schemeClr>
            </a:solidFill>
          </a:ln>
          <a:effectLst/>
        </c:spPr>
      </c:pivotFmt>
      <c:pivotFmt>
        <c:idx val="3"/>
        <c:spPr>
          <a:solidFill>
            <a:schemeClr val="accent2">
              <a:lumMod val="40000"/>
              <a:lumOff val="60000"/>
            </a:schemeClr>
          </a:solidFill>
          <a:ln w="22225">
            <a:solidFill>
              <a:schemeClr val="bg1">
                <a:alpha val="85000"/>
              </a:schemeClr>
            </a:solidFill>
          </a:ln>
          <a:effectLst/>
        </c:spPr>
      </c:pivotFmt>
      <c:pivotFmt>
        <c:idx val="4"/>
        <c:spPr>
          <a:solidFill>
            <a:schemeClr val="accent4">
              <a:lumMod val="60000"/>
              <a:lumOff val="40000"/>
            </a:schemeClr>
          </a:solidFill>
          <a:ln w="22225">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w="22225">
            <a:solidFill>
              <a:schemeClr val="bg1">
                <a:alpha val="85000"/>
              </a:schemeClr>
            </a:solidFill>
          </a:ln>
          <a:effectLst/>
        </c:spPr>
      </c:pivotFmt>
      <c:pivotFmt>
        <c:idx val="6"/>
        <c:spPr>
          <a:solidFill>
            <a:schemeClr val="accent2">
              <a:lumMod val="60000"/>
              <a:lumOff val="40000"/>
            </a:schemeClr>
          </a:solidFill>
          <a:ln w="22225">
            <a:solidFill>
              <a:schemeClr val="bg1">
                <a:alpha val="85000"/>
              </a:schemeClr>
            </a:solidFill>
          </a:ln>
          <a:effectLst/>
        </c:spPr>
      </c:pivotFmt>
      <c:pivotFmt>
        <c:idx val="7"/>
        <c:spPr>
          <a:solidFill>
            <a:schemeClr val="accent2">
              <a:lumMod val="75000"/>
            </a:schemeClr>
          </a:solidFill>
          <a:ln w="22225">
            <a:solidFill>
              <a:schemeClr val="bg1">
                <a:alpha val="85000"/>
              </a:schemeClr>
            </a:solidFill>
          </a:ln>
          <a:effectLst/>
        </c:spPr>
      </c:pivotFmt>
      <c:pivotFmt>
        <c:idx val="8"/>
        <c:spPr>
          <a:solidFill>
            <a:schemeClr val="accent2">
              <a:lumMod val="50000"/>
            </a:schemeClr>
          </a:solidFill>
          <a:ln w="22225">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28D08"/>
          </a:solidFill>
          <a:ln w="22225">
            <a:solidFill>
              <a:schemeClr val="bg1">
                <a:alpha val="85000"/>
              </a:schemeClr>
            </a:solidFill>
          </a:ln>
          <a:effectLst/>
        </c:spPr>
      </c:pivotFmt>
      <c:pivotFmt>
        <c:idx val="10"/>
        <c:spPr>
          <a:solidFill>
            <a:srgbClr val="BD7015"/>
          </a:solidFill>
          <a:ln w="22225">
            <a:solidFill>
              <a:schemeClr val="bg1">
                <a:alpha val="85000"/>
              </a:schemeClr>
            </a:solidFill>
          </a:ln>
          <a:effectLst/>
        </c:spPr>
      </c:pivotFmt>
      <c:pivotFmt>
        <c:idx val="11"/>
        <c:spPr>
          <a:solidFill>
            <a:schemeClr val="accent2">
              <a:lumMod val="50000"/>
            </a:schemeClr>
          </a:solidFill>
          <a:ln w="22225">
            <a:solidFill>
              <a:schemeClr val="bg1">
                <a:alpha val="8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w="22225">
              <a:solidFill>
                <a:schemeClr val="bg1">
                  <a:alpha val="85000"/>
                </a:schemeClr>
              </a:solidFill>
            </a:ln>
            <a:effectLst/>
          </c:spPr>
          <c:invertIfNegative val="0"/>
          <c:dPt>
            <c:idx val="0"/>
            <c:invertIfNegative val="0"/>
            <c:bubble3D val="0"/>
            <c:spPr>
              <a:solidFill>
                <a:srgbClr val="F28D08"/>
              </a:solidFill>
              <a:ln w="22225">
                <a:solidFill>
                  <a:schemeClr val="bg1">
                    <a:alpha val="85000"/>
                  </a:schemeClr>
                </a:solidFill>
              </a:ln>
              <a:effectLst/>
            </c:spPr>
            <c:extLst>
              <c:ext xmlns:c16="http://schemas.microsoft.com/office/drawing/2014/chart" uri="{C3380CC4-5D6E-409C-BE32-E72D297353CC}">
                <c16:uniqueId val="{00000001-9D93-AB40-92CB-0D701EB01685}"/>
              </c:ext>
            </c:extLst>
          </c:dPt>
          <c:dPt>
            <c:idx val="1"/>
            <c:invertIfNegative val="0"/>
            <c:bubble3D val="0"/>
            <c:spPr>
              <a:solidFill>
                <a:srgbClr val="BD7015"/>
              </a:solidFill>
              <a:ln w="22225">
                <a:solidFill>
                  <a:schemeClr val="bg1">
                    <a:alpha val="85000"/>
                  </a:schemeClr>
                </a:solidFill>
              </a:ln>
              <a:effectLst/>
            </c:spPr>
            <c:extLst>
              <c:ext xmlns:c16="http://schemas.microsoft.com/office/drawing/2014/chart" uri="{C3380CC4-5D6E-409C-BE32-E72D297353CC}">
                <c16:uniqueId val="{00000003-9D93-AB40-92CB-0D701EB01685}"/>
              </c:ext>
            </c:extLst>
          </c:dPt>
          <c:dPt>
            <c:idx val="2"/>
            <c:invertIfNegative val="0"/>
            <c:bubble3D val="0"/>
            <c:spPr>
              <a:solidFill>
                <a:schemeClr val="accent2">
                  <a:lumMod val="50000"/>
                </a:schemeClr>
              </a:solidFill>
              <a:ln w="22225">
                <a:solidFill>
                  <a:schemeClr val="bg1">
                    <a:alpha val="85000"/>
                  </a:schemeClr>
                </a:solidFill>
              </a:ln>
              <a:effectLst/>
            </c:spPr>
            <c:extLst>
              <c:ext xmlns:c16="http://schemas.microsoft.com/office/drawing/2014/chart" uri="{C3380CC4-5D6E-409C-BE32-E72D297353CC}">
                <c16:uniqueId val="{00000005-9D93-AB40-92CB-0D701EB01685}"/>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D93-AB40-92CB-0D701EB01685}"/>
            </c:ext>
          </c:extLst>
        </c:ser>
        <c:dLbls>
          <c:dLblPos val="outEnd"/>
          <c:showLegendKey val="0"/>
          <c:showVal val="1"/>
          <c:showCatName val="0"/>
          <c:showSerName val="0"/>
          <c:showPercent val="0"/>
          <c:showBubbleSize val="0"/>
        </c:dLbls>
        <c:gapWidth val="182"/>
        <c:axId val="1951479919"/>
        <c:axId val="1952280831"/>
      </c:barChart>
      <c:catAx>
        <c:axId val="195147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2280831"/>
        <c:crosses val="autoZero"/>
        <c:auto val="1"/>
        <c:lblAlgn val="ctr"/>
        <c:lblOffset val="100"/>
        <c:noMultiLvlLbl val="0"/>
      </c:catAx>
      <c:valAx>
        <c:axId val="1952280831"/>
        <c:scaling>
          <c:orientation val="minMax"/>
        </c:scaling>
        <c:delete val="0"/>
        <c:axPos val="b"/>
        <c:majorGridlines>
          <c:spPr>
            <a:ln w="9525" cap="flat" cmpd="sng" algn="ctr">
              <a:no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147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2">
          <a:lumMod val="7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11"/>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r>
              <a:rPr lang="en-US" sz="1800" b="1"/>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22225">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2225">
            <a:solidFill>
              <a:schemeClr val="bg1">
                <a:alpha val="85000"/>
              </a:schemeClr>
            </a:solidFill>
          </a:ln>
          <a:effectLst/>
        </c:spPr>
      </c:pivotFmt>
      <c:pivotFmt>
        <c:idx val="2"/>
        <c:spPr>
          <a:solidFill>
            <a:schemeClr val="accent2">
              <a:lumMod val="60000"/>
              <a:lumOff val="40000"/>
            </a:schemeClr>
          </a:solidFill>
          <a:ln w="22225">
            <a:solidFill>
              <a:schemeClr val="bg1">
                <a:alpha val="85000"/>
              </a:schemeClr>
            </a:solidFill>
          </a:ln>
          <a:effectLst/>
        </c:spPr>
      </c:pivotFmt>
      <c:pivotFmt>
        <c:idx val="3"/>
        <c:spPr>
          <a:solidFill>
            <a:schemeClr val="accent2">
              <a:lumMod val="20000"/>
              <a:lumOff val="80000"/>
            </a:schemeClr>
          </a:solidFill>
          <a:ln w="22225">
            <a:solidFill>
              <a:schemeClr val="bg1">
                <a:alpha val="85000"/>
              </a:schemeClr>
            </a:solidFill>
          </a:ln>
          <a:effectLst/>
        </c:spPr>
      </c:pivotFmt>
      <c:pivotFmt>
        <c:idx val="4"/>
        <c:spPr>
          <a:solidFill>
            <a:schemeClr val="accent4">
              <a:lumMod val="60000"/>
              <a:lumOff val="40000"/>
            </a:schemeClr>
          </a:solidFill>
          <a:ln w="22225">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22225">
            <a:solidFill>
              <a:schemeClr val="bg1">
                <a:alpha val="85000"/>
              </a:schemeClr>
            </a:solidFill>
          </a:ln>
          <a:effectLst/>
        </c:spPr>
      </c:pivotFmt>
      <c:pivotFmt>
        <c:idx val="6"/>
        <c:spPr>
          <a:solidFill>
            <a:schemeClr val="accent2">
              <a:lumMod val="60000"/>
              <a:lumOff val="40000"/>
            </a:schemeClr>
          </a:solidFill>
          <a:ln w="22225">
            <a:solidFill>
              <a:schemeClr val="bg1">
                <a:alpha val="85000"/>
              </a:schemeClr>
            </a:solidFill>
          </a:ln>
          <a:effectLst/>
        </c:spPr>
      </c:pivotFmt>
      <c:pivotFmt>
        <c:idx val="7"/>
        <c:spPr>
          <a:solidFill>
            <a:schemeClr val="accent2">
              <a:lumMod val="75000"/>
            </a:schemeClr>
          </a:solidFill>
          <a:ln w="22225">
            <a:solidFill>
              <a:schemeClr val="bg1">
                <a:alpha val="85000"/>
              </a:schemeClr>
            </a:solidFill>
          </a:ln>
          <a:effectLst/>
        </c:spPr>
      </c:pivotFmt>
      <c:pivotFmt>
        <c:idx val="8"/>
        <c:spPr>
          <a:solidFill>
            <a:schemeClr val="accent4">
              <a:lumMod val="60000"/>
              <a:lumOff val="40000"/>
            </a:schemeClr>
          </a:solidFill>
          <a:ln w="22225">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w="22225">
            <a:solidFill>
              <a:schemeClr val="bg1">
                <a:alpha val="85000"/>
              </a:schemeClr>
            </a:solidFill>
          </a:ln>
          <a:effectLst/>
        </c:spPr>
      </c:pivotFmt>
      <c:pivotFmt>
        <c:idx val="10"/>
        <c:spPr>
          <a:solidFill>
            <a:schemeClr val="accent2">
              <a:lumMod val="60000"/>
              <a:lumOff val="40000"/>
            </a:schemeClr>
          </a:solidFill>
          <a:ln w="22225">
            <a:solidFill>
              <a:schemeClr val="bg1">
                <a:alpha val="85000"/>
              </a:schemeClr>
            </a:solidFill>
          </a:ln>
          <a:effectLst/>
        </c:spPr>
      </c:pivotFmt>
      <c:pivotFmt>
        <c:idx val="11"/>
        <c:spPr>
          <a:solidFill>
            <a:schemeClr val="accent2">
              <a:lumMod val="75000"/>
            </a:schemeClr>
          </a:solidFill>
          <a:ln w="22225">
            <a:solidFill>
              <a:schemeClr val="bg1">
                <a:alpha val="85000"/>
              </a:schemeClr>
            </a:solidFill>
          </a:ln>
          <a:effectLst/>
        </c:spPr>
      </c:pivotFmt>
      <c:pivotFmt>
        <c:idx val="12"/>
        <c:spPr>
          <a:solidFill>
            <a:schemeClr val="accent4">
              <a:lumMod val="60000"/>
              <a:lumOff val="40000"/>
            </a:schemeClr>
          </a:solidFill>
          <a:ln w="22225">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40000"/>
              <a:lumOff val="60000"/>
            </a:schemeClr>
          </a:solidFill>
          <a:ln w="12700">
            <a:solidFill>
              <a:srgbClr val="6B4615">
                <a:alpha val="85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w="12700">
            <a:solidFill>
              <a:srgbClr val="6B4615">
                <a:alpha val="85000"/>
              </a:srgb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40000"/>
                <a:lumOff val="60000"/>
              </a:schemeClr>
            </a:solidFill>
            <a:ln w="12700">
              <a:solidFill>
                <a:srgbClr val="6B4615">
                  <a:alpha val="85000"/>
                </a:srgb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FCD-8A4E-9063-E75E971231DF}"/>
            </c:ext>
          </c:extLst>
        </c:ser>
        <c:dLbls>
          <c:dLblPos val="outEnd"/>
          <c:showLegendKey val="0"/>
          <c:showVal val="1"/>
          <c:showCatName val="0"/>
          <c:showSerName val="0"/>
          <c:showPercent val="0"/>
          <c:showBubbleSize val="0"/>
        </c:dLbls>
        <c:gapWidth val="182"/>
        <c:axId val="1951479919"/>
        <c:axId val="1952280831"/>
      </c:barChart>
      <c:catAx>
        <c:axId val="195147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2280831"/>
        <c:crosses val="autoZero"/>
        <c:auto val="1"/>
        <c:lblAlgn val="ctr"/>
        <c:lblOffset val="100"/>
        <c:noMultiLvlLbl val="0"/>
      </c:catAx>
      <c:valAx>
        <c:axId val="1952280831"/>
        <c:scaling>
          <c:orientation val="minMax"/>
        </c:scaling>
        <c:delete val="0"/>
        <c:axPos val="b"/>
        <c:majorGridlines>
          <c:spPr>
            <a:ln w="9525" cap="flat" cmpd="sng" algn="ctr">
              <a:no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147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chemeClr val="accent2">
          <a:lumMod val="7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2116</xdr:colOff>
      <xdr:row>0</xdr:row>
      <xdr:rowOff>38402</xdr:rowOff>
    </xdr:from>
    <xdr:to>
      <xdr:col>21</xdr:col>
      <xdr:colOff>814916</xdr:colOff>
      <xdr:row>5</xdr:row>
      <xdr:rowOff>152702</xdr:rowOff>
    </xdr:to>
    <xdr:sp macro="" textlink="">
      <xdr:nvSpPr>
        <xdr:cNvPr id="2" name="Rounded Rectangle 1">
          <a:extLst>
            <a:ext uri="{FF2B5EF4-FFF2-40B4-BE49-F238E27FC236}">
              <a16:creationId xmlns:a16="http://schemas.microsoft.com/office/drawing/2014/main" id="{5C974464-21D1-6E26-C1CD-4ECF65597798}"/>
            </a:ext>
          </a:extLst>
        </xdr:cNvPr>
        <xdr:cNvSpPr/>
      </xdr:nvSpPr>
      <xdr:spPr>
        <a:xfrm>
          <a:off x="143227" y="38402"/>
          <a:ext cx="17463911" cy="975078"/>
        </a:xfrm>
        <a:prstGeom prst="roundRect">
          <a:avLst/>
        </a:prstGeom>
        <a:solidFill>
          <a:srgbClr val="4F341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US" sz="4400"/>
            <a:t>COFFEE SALES DASHBOARD</a:t>
          </a:r>
        </a:p>
      </xdr:txBody>
    </xdr:sp>
    <xdr:clientData/>
  </xdr:twoCellAnchor>
  <xdr:twoCellAnchor>
    <xdr:from>
      <xdr:col>0</xdr:col>
      <xdr:colOff>131482</xdr:colOff>
      <xdr:row>14</xdr:row>
      <xdr:rowOff>127000</xdr:rowOff>
    </xdr:from>
    <xdr:to>
      <xdr:col>14</xdr:col>
      <xdr:colOff>101600</xdr:colOff>
      <xdr:row>45</xdr:row>
      <xdr:rowOff>0</xdr:rowOff>
    </xdr:to>
    <xdr:graphicFrame macro="">
      <xdr:nvGraphicFramePr>
        <xdr:cNvPr id="3" name="Chart 2">
          <a:extLst>
            <a:ext uri="{FF2B5EF4-FFF2-40B4-BE49-F238E27FC236}">
              <a16:creationId xmlns:a16="http://schemas.microsoft.com/office/drawing/2014/main" id="{514FA049-EBE7-3048-8159-F1F6141CA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3175</xdr:colOff>
      <xdr:row>6</xdr:row>
      <xdr:rowOff>28575</xdr:rowOff>
    </xdr:from>
    <xdr:to>
      <xdr:col>16</xdr:col>
      <xdr:colOff>469901</xdr:colOff>
      <xdr:row>14</xdr:row>
      <xdr:rowOff>68198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FDDBE7B-21A3-4C43-A5BC-EFD2736596F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4286" y="1086908"/>
              <a:ext cx="12955059" cy="16200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558800</xdr:colOff>
      <xdr:row>9</xdr:row>
      <xdr:rowOff>139700</xdr:rowOff>
    </xdr:from>
    <xdr:to>
      <xdr:col>19</xdr:col>
      <xdr:colOff>393700</xdr:colOff>
      <xdr:row>14</xdr:row>
      <xdr:rowOff>88900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6EBC4E0-CEA3-6E41-8BC1-41AF529236D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188244" y="1790700"/>
              <a:ext cx="2332567" cy="936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546100</xdr:colOff>
      <xdr:row>6</xdr:row>
      <xdr:rowOff>25401</xdr:rowOff>
    </xdr:from>
    <xdr:to>
      <xdr:col>21</xdr:col>
      <xdr:colOff>787400</xdr:colOff>
      <xdr:row>9</xdr:row>
      <xdr:rowOff>101599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D873BE9-4A31-B943-B23A-974C755D1B4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175544" y="1083734"/>
              <a:ext cx="4404078" cy="668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431800</xdr:colOff>
      <xdr:row>9</xdr:row>
      <xdr:rowOff>152400</xdr:rowOff>
    </xdr:from>
    <xdr:to>
      <xdr:col>21</xdr:col>
      <xdr:colOff>787400</xdr:colOff>
      <xdr:row>14</xdr:row>
      <xdr:rowOff>88899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6544D37-608C-3144-BF01-8910F7178DF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558911" y="1803400"/>
              <a:ext cx="2020711" cy="924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152400</xdr:colOff>
      <xdr:row>14</xdr:row>
      <xdr:rowOff>139700</xdr:rowOff>
    </xdr:from>
    <xdr:to>
      <xdr:col>22</xdr:col>
      <xdr:colOff>12700</xdr:colOff>
      <xdr:row>27</xdr:row>
      <xdr:rowOff>88900</xdr:rowOff>
    </xdr:to>
    <xdr:graphicFrame macro="">
      <xdr:nvGraphicFramePr>
        <xdr:cNvPr id="8" name="Chart 7">
          <a:extLst>
            <a:ext uri="{FF2B5EF4-FFF2-40B4-BE49-F238E27FC236}">
              <a16:creationId xmlns:a16="http://schemas.microsoft.com/office/drawing/2014/main" id="{9D8098A8-2CD8-3A44-9733-30B1393B0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27</xdr:row>
      <xdr:rowOff>165100</xdr:rowOff>
    </xdr:from>
    <xdr:to>
      <xdr:col>22</xdr:col>
      <xdr:colOff>12700</xdr:colOff>
      <xdr:row>45</xdr:row>
      <xdr:rowOff>0</xdr:rowOff>
    </xdr:to>
    <xdr:graphicFrame macro="">
      <xdr:nvGraphicFramePr>
        <xdr:cNvPr id="9" name="Chart 8">
          <a:extLst>
            <a:ext uri="{FF2B5EF4-FFF2-40B4-BE49-F238E27FC236}">
              <a16:creationId xmlns:a16="http://schemas.microsoft.com/office/drawing/2014/main" id="{E3741FE5-AEE1-B140-A3CC-2FF66B3EA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403429</xdr:colOff>
      <xdr:row>1</xdr:row>
      <xdr:rowOff>42333</xdr:rowOff>
    </xdr:from>
    <xdr:to>
      <xdr:col>16</xdr:col>
      <xdr:colOff>355048</xdr:colOff>
      <xdr:row>5</xdr:row>
      <xdr:rowOff>61129</xdr:rowOff>
    </xdr:to>
    <xdr:pic>
      <xdr:nvPicPr>
        <xdr:cNvPr id="18" name="Graphic 17" descr="Coffee Beans with solid fill">
          <a:extLst>
            <a:ext uri="{FF2B5EF4-FFF2-40B4-BE49-F238E27FC236}">
              <a16:creationId xmlns:a16="http://schemas.microsoft.com/office/drawing/2014/main" id="{646D8D96-1D3B-36B2-E8E4-C16C83BF9C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200318" y="112889"/>
          <a:ext cx="784174" cy="809018"/>
        </a:xfrm>
        <a:prstGeom prst="rect">
          <a:avLst/>
        </a:prstGeom>
      </xdr:spPr>
    </xdr:pic>
    <xdr:clientData/>
  </xdr:twoCellAnchor>
  <xdr:twoCellAnchor editAs="oneCell">
    <xdr:from>
      <xdr:col>6</xdr:col>
      <xdr:colOff>442133</xdr:colOff>
      <xdr:row>1</xdr:row>
      <xdr:rowOff>34269</xdr:rowOff>
    </xdr:from>
    <xdr:to>
      <xdr:col>7</xdr:col>
      <xdr:colOff>393752</xdr:colOff>
      <xdr:row>5</xdr:row>
      <xdr:rowOff>53065</xdr:rowOff>
    </xdr:to>
    <xdr:pic>
      <xdr:nvPicPr>
        <xdr:cNvPr id="19" name="Graphic 18" descr="Coffee Beans with solid fill">
          <a:extLst>
            <a:ext uri="{FF2B5EF4-FFF2-40B4-BE49-F238E27FC236}">
              <a16:creationId xmlns:a16="http://schemas.microsoft.com/office/drawing/2014/main" id="{20E8C656-3374-1949-8870-8B9F6259E1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746022" y="104825"/>
          <a:ext cx="784174" cy="80901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8.503673263891" createdVersion="8" refreshedVersion="8" minRefreshableVersion="3" recordCount="1000" xr:uid="{48813873-7395-E346-AA7B-44E5976687BE}">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a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271478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55347A-BB3C-1C49-9338-925893F0CBCB}"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0">
    <chartFormat chart="4" format="20" series="1">
      <pivotArea type="data" outline="0" fieldPosition="0">
        <references count="2">
          <reference field="4294967294" count="1" selected="0">
            <x v="0"/>
          </reference>
          <reference field="13" count="1" selected="0">
            <x v="0"/>
          </reference>
        </references>
      </pivotArea>
    </chartFormat>
    <chartFormat chart="4" format="21">
      <pivotArea type="data" outline="0" fieldPosition="0">
        <references count="4">
          <reference field="4294967294" count="1" selected="0">
            <x v="0"/>
          </reference>
          <reference field="1" count="1" selected="0">
            <x v="2"/>
          </reference>
          <reference field="13" count="1" selected="0">
            <x v="0"/>
          </reference>
          <reference field="16" count="1" selected="0">
            <x v="2"/>
          </reference>
        </references>
      </pivotArea>
    </chartFormat>
    <chartFormat chart="4" format="22">
      <pivotArea type="data" outline="0" fieldPosition="0">
        <references count="4">
          <reference field="4294967294" count="1" selected="0">
            <x v="0"/>
          </reference>
          <reference field="1" count="1" selected="0">
            <x v="4"/>
          </reference>
          <reference field="13" count="1" selected="0">
            <x v="0"/>
          </reference>
          <reference field="16" count="1" selected="0">
            <x v="2"/>
          </reference>
        </references>
      </pivotArea>
    </chartFormat>
    <chartFormat chart="4" format="23">
      <pivotArea type="data" outline="0" fieldPosition="0">
        <references count="4">
          <reference field="4294967294" count="1" selected="0">
            <x v="0"/>
          </reference>
          <reference field="1" count="1" selected="0">
            <x v="8"/>
          </reference>
          <reference field="13" count="1" selected="0">
            <x v="0"/>
          </reference>
          <reference field="16" count="1" selected="0">
            <x v="2"/>
          </reference>
        </references>
      </pivotArea>
    </chartFormat>
    <chartFormat chart="4" format="24">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4" format="25" series="1">
      <pivotArea type="data" outline="0" fieldPosition="0">
        <references count="2">
          <reference field="4294967294" count="1" selected="0">
            <x v="0"/>
          </reference>
          <reference field="13" count="1" selected="0">
            <x v="1"/>
          </reference>
        </references>
      </pivotArea>
    </chartFormat>
    <chartFormat chart="4" format="26" series="1">
      <pivotArea type="data" outline="0" fieldPosition="0">
        <references count="2">
          <reference field="4294967294" count="1" selected="0">
            <x v="0"/>
          </reference>
          <reference field="13" count="1" selected="0">
            <x v="2"/>
          </reference>
        </references>
      </pivotArea>
    </chartFormat>
    <chartFormat chart="4" format="27">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4" format="28">
      <pivotArea type="data" outline="0" fieldPosition="0">
        <references count="4">
          <reference field="4294967294" count="1" selected="0">
            <x v="0"/>
          </reference>
          <reference field="1" count="1" selected="0">
            <x v="8"/>
          </reference>
          <reference field="13" count="1" selected="0">
            <x v="2"/>
          </reference>
          <reference field="16" count="1" selected="0">
            <x v="4"/>
          </reference>
        </references>
      </pivotArea>
    </chartFormat>
    <chartFormat chart="4" format="29" series="1">
      <pivotArea type="data" outline="0" fieldPosition="0">
        <references count="2">
          <reference field="4294967294" count="1" selected="0">
            <x v="0"/>
          </reference>
          <reference field="13" count="1" selected="0">
            <x v="3"/>
          </reference>
        </references>
      </pivotArea>
    </chartFormat>
    <chartFormat chart="6" format="20" series="1">
      <pivotArea type="data" outline="0" fieldPosition="0">
        <references count="2">
          <reference field="4294967294" count="1" selected="0">
            <x v="0"/>
          </reference>
          <reference field="13" count="1" selected="0">
            <x v="0"/>
          </reference>
        </references>
      </pivotArea>
    </chartFormat>
    <chartFormat chart="6" format="21">
      <pivotArea type="data" outline="0" fieldPosition="0">
        <references count="4">
          <reference field="4294967294" count="1" selected="0">
            <x v="0"/>
          </reference>
          <reference field="1" count="1" selected="0">
            <x v="2"/>
          </reference>
          <reference field="13" count="1" selected="0">
            <x v="0"/>
          </reference>
          <reference field="16" count="1" selected="0">
            <x v="2"/>
          </reference>
        </references>
      </pivotArea>
    </chartFormat>
    <chartFormat chart="6" format="22">
      <pivotArea type="data" outline="0" fieldPosition="0">
        <references count="4">
          <reference field="4294967294" count="1" selected="0">
            <x v="0"/>
          </reference>
          <reference field="1" count="1" selected="0">
            <x v="4"/>
          </reference>
          <reference field="13" count="1" selected="0">
            <x v="0"/>
          </reference>
          <reference field="16" count="1" selected="0">
            <x v="2"/>
          </reference>
        </references>
      </pivotArea>
    </chartFormat>
    <chartFormat chart="6" format="23">
      <pivotArea type="data" outline="0" fieldPosition="0">
        <references count="4">
          <reference field="4294967294" count="1" selected="0">
            <x v="0"/>
          </reference>
          <reference field="1" count="1" selected="0">
            <x v="8"/>
          </reference>
          <reference field="13" count="1" selected="0">
            <x v="0"/>
          </reference>
          <reference field="16" count="1" selected="0">
            <x v="2"/>
          </reference>
        </references>
      </pivotArea>
    </chartFormat>
    <chartFormat chart="6" format="24">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6" format="25" series="1">
      <pivotArea type="data" outline="0" fieldPosition="0">
        <references count="2">
          <reference field="4294967294" count="1" selected="0">
            <x v="0"/>
          </reference>
          <reference field="13" count="1" selected="0">
            <x v="1"/>
          </reference>
        </references>
      </pivotArea>
    </chartFormat>
    <chartFormat chart="6" format="26" series="1">
      <pivotArea type="data" outline="0" fieldPosition="0">
        <references count="2">
          <reference field="4294967294" count="1" selected="0">
            <x v="0"/>
          </reference>
          <reference field="13" count="1" selected="0">
            <x v="2"/>
          </reference>
        </references>
      </pivotArea>
    </chartFormat>
    <chartFormat chart="6" format="27">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6" format="28">
      <pivotArea type="data" outline="0" fieldPosition="0">
        <references count="4">
          <reference field="4294967294" count="1" selected="0">
            <x v="0"/>
          </reference>
          <reference field="1" count="1" selected="0">
            <x v="8"/>
          </reference>
          <reference field="13" count="1" selected="0">
            <x v="2"/>
          </reference>
          <reference field="16" count="1" selected="0">
            <x v="4"/>
          </reference>
        </references>
      </pivotArea>
    </chartFormat>
    <chartFormat chart="6" format="2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94A70C-F69C-0B44-9FDF-5CC9E775DF1F}"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C07114-ED18-264C-815B-ABC2D1F7DD04}"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4" format="3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D12DA6-72C8-B045-8208-C66F3422A68E}" sourceName="Roast Type Name">
  <pivotTables>
    <pivotTable tabId="18" name="TotalSales"/>
    <pivotTable tabId="19" name="TotalSales"/>
    <pivotTable tabId="20" name="TotalSales"/>
  </pivotTables>
  <data>
    <tabular pivotCacheId="127147884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CC1E8C-AD7E-1645-8A12-C428AFEFBD26}" sourceName="Loyalty Card">
  <pivotTables>
    <pivotTable tabId="18" name="TotalSales"/>
    <pivotTable tabId="19" name="TotalSales"/>
    <pivotTable tabId="20" name="TotalSales"/>
  </pivotTables>
  <data>
    <tabular pivotCacheId="127147884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207B55B-028B-4A40-962A-C23FFCD88CD9}" sourceName="Size">
  <pivotTables>
    <pivotTable tabId="18" name="TotalSales"/>
    <pivotTable tabId="19" name="TotalSales"/>
    <pivotTable tabId="20" name="TotalSales"/>
  </pivotTables>
  <data>
    <tabular pivotCacheId="127147884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74568D5-84EC-374B-832D-33E2B82DD7BF}" cache="Slicer_Roast_Type_Name" caption="Roast Type Name" columnCount="3" style="SlicerStyleDark2" rowHeight="230716"/>
  <slicer name="Loyalty Card" xr10:uid="{55A63B65-D29D-2048-8F9A-23016F4833C8}" cache="Slicer_Loyalty_Card" caption="Loyalty Card" style="SlicerStyleDark2" rowHeight="230716"/>
  <slicer name="Size" xr10:uid="{D8BED908-47F7-5543-BB15-172EF4411C07}" cache="Slicer_Size" caption="Size" columnCount="2"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C2FB72-362B-2C4F-BE6C-B2D543F26C86}" name="Orders" displayName="Orders" ref="A1:P1001" totalsRowShown="0" headerRowDxfId="11">
  <autoFilter ref="A1:P1001" xr:uid="{ADC2FB72-362B-2C4F-BE6C-B2D543F26C86}"/>
  <tableColumns count="16">
    <tableColumn id="1" xr3:uid="{4FC0127F-F7F3-2841-90E5-97A7FF235BBE}" name="Order ID" dataDxfId="10"/>
    <tableColumn id="2" xr3:uid="{534DBAD9-A11A-974D-803F-1AA968F25293}" name="Order Date" dataDxfId="9"/>
    <tableColumn id="3" xr3:uid="{4A9AD9FF-F4BF-BF41-83B7-751FEEFDAC7C}" name="Customer ID" dataDxfId="8"/>
    <tableColumn id="4" xr3:uid="{F7A75740-1DCE-4244-A750-D9D71CDCC0C6}" name="Product ID"/>
    <tableColumn id="5" xr3:uid="{FC65614E-7D57-FE4E-8005-04834933BEE6}" name="Quantity" dataDxfId="7"/>
    <tableColumn id="6" xr3:uid="{647A4C27-C988-0E44-B28C-A7FD042DAC2B}" name="Customer Name" dataDxfId="6">
      <calculatedColumnFormula>_xlfn.XLOOKUP(C2,customers!$A$1:$A$1001,customers!$B$1:$B$1001,,0)</calculatedColumnFormula>
    </tableColumn>
    <tableColumn id="7" xr3:uid="{B3AB64C8-6A4A-874D-8AF0-3620E5A66A26}" name="Email" dataDxfId="5">
      <calculatedColumnFormula>IF(_xlfn.XLOOKUP(C2,customers!$A$1:$A$1001,customers!$C$1:$C$1001,,0)=0,"",_xlfn.XLOOKUP(C2,customers!$A$1:$A$1001,customers!$C$1:$C$1001,,0))</calculatedColumnFormula>
    </tableColumn>
    <tableColumn id="8" xr3:uid="{43CC8A31-B8DA-C042-88E3-04B21BDD1A2C}" name="Country" dataDxfId="4">
      <calculatedColumnFormula>_xlfn.XLOOKUP(C2,customers!$A$1:$A$1001,customers!$G$1:$G$1001,,0)</calculatedColumnFormula>
    </tableColumn>
    <tableColumn id="9" xr3:uid="{1CE7733F-EAE1-424E-AB7A-36CF1E6A5C3C}" name="Coffee Type">
      <calculatedColumnFormula>INDEX(products!$A$1:$G$49,MATCH(orders!$D2,products!$A$1:$A$49,0),MATCH(orders!I$1,products!$A$1:$G$1,0))</calculatedColumnFormula>
    </tableColumn>
    <tableColumn id="10" xr3:uid="{B63F4DA5-E682-4147-AA2D-1CB4C6620D1C}" name="Roast Type">
      <calculatedColumnFormula>INDEX(products!$A$1:$G$49,MATCH(orders!$D2,products!$A$1:$A$49,0),MATCH(orders!J$1,products!$A$1:$G$1,0))</calculatedColumnFormula>
    </tableColumn>
    <tableColumn id="11" xr3:uid="{556F910C-F200-1947-9A32-9DDCEBDEC204}" name="Size" dataDxfId="3">
      <calculatedColumnFormula>INDEX(products!$A$1:$G$49,MATCH(orders!$D2,products!$A$1:$A$49,0),MATCH(orders!K$1,products!$A$1:$G$1,0))</calculatedColumnFormula>
    </tableColumn>
    <tableColumn id="12" xr3:uid="{A74DE16A-ECAB-B242-BCC7-BAC4472FE11E}" name="Unit Price" dataDxfId="2">
      <calculatedColumnFormula>INDEX(products!$A$1:$G$49,MATCH(orders!$D2,products!$A$1:$A$49,0),MATCH(orders!L$1,products!$A$1:$G$1,0))</calculatedColumnFormula>
    </tableColumn>
    <tableColumn id="13" xr3:uid="{DCBCD69C-139F-714A-AAB0-4934496B274E}" name="Sales" dataDxfId="1">
      <calculatedColumnFormula>L2*E2</calculatedColumnFormula>
    </tableColumn>
    <tableColumn id="14" xr3:uid="{921C4CA0-322F-0A41-A542-1F284C48D1EC}" name="Coffee Type Name">
      <calculatedColumnFormula>IF(I2="Rob","Robusta",IF(I2="Exc","Excelsa",IF(I2="Ara","Arabica",IF(I2="Lib","Liberaca"))))</calculatedColumnFormula>
    </tableColumn>
    <tableColumn id="15" xr3:uid="{5047A006-6B43-D84C-BE5D-E2961478083F}" name="Roast Type Name">
      <calculatedColumnFormula>IF(J2="M","Medium",IF(J2="L","Light",IF(J2="D","Dark","")))</calculatedColumnFormula>
    </tableColumn>
    <tableColumn id="16" xr3:uid="{9327765A-5710-3946-B503-F971DDDFF605}"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5423EA8-36B2-5F4C-85A9-5C3E64111E46}" sourceName="Order Date">
  <pivotTables>
    <pivotTable tabId="18" name="TotalSales"/>
    <pivotTable tabId="19" name="TotalSales"/>
    <pivotTable tabId="20" name="TotalSales"/>
  </pivotTables>
  <state minimalRefreshVersion="6" lastRefreshVersion="6" pivotCacheId="12714788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F17914E-ECFD-5548-A305-21A11EAFEABE}"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D123-687F-D34E-BC7F-9DDCE3776B41}">
  <dimension ref="A1:A7"/>
  <sheetViews>
    <sheetView showGridLines="0" tabSelected="1" zoomScale="90" zoomScaleNormal="90" workbookViewId="0">
      <selection activeCell="X15" sqref="X15"/>
    </sheetView>
  </sheetViews>
  <sheetFormatPr baseColWidth="10" defaultRowHeight="15" x14ac:dyDescent="0.2"/>
  <cols>
    <col min="1" max="1" width="1.83203125" customWidth="1"/>
  </cols>
  <sheetData>
    <row r="1" ht="5" customHeight="1" x14ac:dyDescent="0.2"/>
    <row r="4" customFormat="1" x14ac:dyDescent="0.2"/>
    <row r="5" customFormat="1" x14ac:dyDescent="0.2"/>
    <row r="7" customForma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A6FCA-14FD-E845-BCD2-2BA41F0E2EC1}">
  <dimension ref="A3:F48"/>
  <sheetViews>
    <sheetView zoomScaleNormal="100" workbookViewId="0">
      <selection activeCell="P6" sqref="P6"/>
    </sheetView>
  </sheetViews>
  <sheetFormatPr baseColWidth="10" defaultRowHeight="15" x14ac:dyDescent="0.2"/>
  <cols>
    <col min="1" max="2" width="12.1640625" bestFit="1" customWidth="1"/>
    <col min="3" max="3" width="17.5" bestFit="1" customWidth="1"/>
    <col min="4" max="4" width="6.6640625" bestFit="1" customWidth="1"/>
    <col min="5" max="5" width="7.6640625" bestFit="1" customWidth="1"/>
    <col min="6" max="6" width="7.33203125" bestFit="1" customWidth="1"/>
    <col min="7" max="7" width="3.6640625"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D7593-0D05-3F45-BB54-22150622B261}">
  <dimension ref="A3:B6"/>
  <sheetViews>
    <sheetView zoomScaleNormal="100" workbookViewId="0">
      <selection activeCell="Q23" sqref="Q23"/>
    </sheetView>
  </sheetViews>
  <sheetFormatPr baseColWidth="10" defaultRowHeight="15" x14ac:dyDescent="0.2"/>
  <cols>
    <col min="1" max="1" width="13.5" bestFit="1" customWidth="1"/>
    <col min="2" max="2" width="10.5" bestFit="1" customWidth="1"/>
    <col min="3" max="3" width="6.6640625" bestFit="1" customWidth="1"/>
    <col min="4" max="4" width="7.6640625" bestFit="1" customWidth="1"/>
    <col min="5" max="6" width="7.33203125" bestFit="1" customWidth="1"/>
    <col min="7" max="7" width="3.6640625"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A63BF-7D36-454C-B517-ABE4E0E61390}">
  <dimension ref="A3:B8"/>
  <sheetViews>
    <sheetView zoomScaleNormal="100" workbookViewId="0">
      <selection activeCell="P9" sqref="P9"/>
    </sheetView>
  </sheetViews>
  <sheetFormatPr baseColWidth="10" defaultRowHeight="15" x14ac:dyDescent="0.2"/>
  <cols>
    <col min="1" max="1" width="16" bestFit="1" customWidth="1"/>
    <col min="2" max="2" width="10.5" bestFit="1" customWidth="1"/>
    <col min="3" max="3" width="6.6640625" bestFit="1" customWidth="1"/>
    <col min="4" max="4" width="7.6640625" bestFit="1" customWidth="1"/>
    <col min="5" max="6" width="7.33203125" bestFit="1" customWidth="1"/>
    <col min="7" max="7" width="3.6640625"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20" zoomScaleNormal="120" workbookViewId="0">
      <selection activeCell="B21" sqref="B21"/>
    </sheetView>
  </sheetViews>
  <sheetFormatPr baseColWidth="10" defaultColWidth="8.83203125" defaultRowHeight="15" x14ac:dyDescent="0.2"/>
  <cols>
    <col min="1" max="1" width="16.5" bestFit="1" customWidth="1"/>
    <col min="2" max="2" width="11.1640625" customWidth="1"/>
    <col min="3" max="3" width="17.5" bestFit="1" customWidth="1"/>
    <col min="4" max="4" width="10.1640625" customWidth="1"/>
    <col min="5" max="5" width="8.6640625" customWidth="1"/>
    <col min="6" max="6" width="15.1640625" customWidth="1"/>
    <col min="7" max="7" width="23.83203125" customWidth="1"/>
    <col min="8" max="8" width="11.1640625" bestFit="1" customWidth="1"/>
    <col min="9" max="9" width="11.1640625" customWidth="1"/>
    <col min="10" max="10" width="10.5" customWidth="1"/>
    <col min="11" max="11" width="5.6640625" bestFit="1" customWidth="1"/>
    <col min="12" max="12" width="9.5" customWidth="1"/>
    <col min="13" max="13" width="8.6640625" bestFit="1" customWidth="1"/>
    <col min="14" max="14" width="16.1640625" customWidth="1"/>
    <col min="15" max="15" width="15.3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IF(I2="Rob","Robusta",IF(I2="Exc","Excelsa",IF(I2="Ara","Arabica",IF(I2="Lib","Liberaca"))))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IF(I3="Rob","Robusta",IF(I3="Exc","Excelsa",IF(I3="Ara","Arabica",IF(I3="Lib","Liberaca"))))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Liberaca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Liberaca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Liberaca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Liberaca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Liberaca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Liberaca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Liberaca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Liberaca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Liberaca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Liberaca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Liberaca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Liberaca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Liberaca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Liberaca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Liberaca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Liberaca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Liberaca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Liberaca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Liberaca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Liberaca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IF(I67="Rob","Robusta",IF(I67="Exc","Excelsa",IF(I67="Ara","Arabica",IF(I67="Lib","Liberaca"))))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Liberaca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Liberaca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Liberaca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Liberaca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Liberaca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Liberaca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Liberaca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Liberaca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Liberaca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Liberaca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Liberaca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Liberaca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Liberaca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Liberaca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Liberaca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Liberaca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Liberaca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Liberaca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Liberaca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IF(I131="Rob","Robusta",IF(I131="Exc","Excelsa",IF(I131="Ara","Arabica",IF(I131="Lib","Liberaca"))))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Liberaca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Liberaca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Liberaca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Liberaca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Liberaca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Liberaca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Liberaca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Liberaca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Liberaca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Liberaca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Liberaca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Liberaca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IF(I195="Rob","Robusta",IF(I195="Exc","Excelsa",IF(I195="Ara","Arabica",IF(I195="Lib","Liberaca"))))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Liberaca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Liberaca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Liberaca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Liberaca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Liberaca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Liberaca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Liberaca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Liberaca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Liberaca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Liberaca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Liberaca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Liberaca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Liberaca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Liberaca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Liberaca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Liberaca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Liberaca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Liberaca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Liberaca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Liberaca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Liberaca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Liberaca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Liberaca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Liberaca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IF(I259="Rob","Robusta",IF(I259="Exc","Excelsa",IF(I259="Ara","Arabica",IF(I259="Lib","Liberaca"))))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Liberaca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Liberaca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Liberaca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Liberaca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Liberaca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Liberaca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IF(I323="Rob","Robusta",IF(I323="Exc","Excelsa",IF(I323="Ara","Arabica",IF(I323="Lib","Liberaca"))))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Liberaca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Liberaca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Liberaca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Liberaca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Liberaca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Liberaca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Liberaca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Liberaca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Liberaca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Liberaca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Liberaca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IF(I387="Rob","Robusta",IF(I387="Exc","Excelsa",IF(I387="Ara","Arabica",IF(I387="Lib","Liberaca"))))</f>
        <v>Liberaca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Liberaca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Liberaca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Liberaca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Liberaca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Liberaca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Liberaca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Liberaca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Liberaca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Liberaca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Liberaca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Liberaca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Liberaca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Liberaca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Liberaca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Liberaca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Liberaca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Liberaca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Liberaca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IF(I451="Rob","Robusta",IF(I451="Exc","Excelsa",IF(I451="Ara","Arabica",IF(I451="Lib","Liberaca"))))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Liberaca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Liberaca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Liberaca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Liberaca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Liberaca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Liberaca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Liberaca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Liberaca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Liberaca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Liberaca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Liberaca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Liberaca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Liberaca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Liberaca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Liberaca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Liberaca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Liberaca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Liberaca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Liberaca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Liberaca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Liberaca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Liberaca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IF(I515="Rob","Robusta",IF(I515="Exc","Excelsa",IF(I515="Ara","Arabica",IF(I515="Lib","Liberaca"))))</f>
        <v>Liberaca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Liberaca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Liberaca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Liberaca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Liberaca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Liberaca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Liberaca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Liberaca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Liberaca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Liberaca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Liberaca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Liberaca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Liberaca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Liberaca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Liberaca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IF(I579="Rob","Robusta",IF(I579="Exc","Excelsa",IF(I579="Ara","Arabica",IF(I579="Lib","Liberaca"))))</f>
        <v>Liberaca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Liberaca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Liberaca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Liberaca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Liberaca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Liberaca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Liberaca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Liberaca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Liberaca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Liberaca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Liberaca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Liberaca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Liberaca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Liberaca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Liberaca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IF(I643="Rob","Robusta",IF(I643="Exc","Excelsa",IF(I643="Ara","Arabica",IF(I643="Lib","Liberaca"))))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Liberaca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Liberaca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Liberaca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Liberaca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Liberaca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Liberaca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Liberaca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Liberaca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Liberaca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Liberaca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Liberaca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Liberaca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Liberaca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Liberaca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Liberaca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Liberaca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Liberaca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Liberaca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Liberaca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Liberaca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Liberaca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Liberaca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IF(I707="Rob","Robusta",IF(I707="Exc","Excelsa",IF(I707="Ara","Arabica",IF(I707="Lib","Liberaca"))))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Liberaca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Liberaca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Liberaca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Liberaca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Liberaca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Liberaca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Liberaca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Liberaca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Liberaca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Liberaca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Liberaca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Liberaca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Liberaca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Liberaca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Liberaca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Liberaca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IF(I771="Rob","Robusta",IF(I771="Exc","Excelsa",IF(I771="Ara","Arabica",IF(I771="Lib","Liberaca"))))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Liberaca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Liberaca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Liberaca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Liberaca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Liberaca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Liberaca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Liberaca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Liberaca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Liberaca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Liberaca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Liberaca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Liberaca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Liberaca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Liberaca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Liberaca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Liberaca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Liberaca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Liberaca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IF(I835="Rob","Robusta",IF(I835="Exc","Excelsa",IF(I835="Ara","Arabica",IF(I835="Lib","Liberaca"))))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Liberaca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Liberaca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Liberaca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Liberaca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Liberaca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Liberaca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Liberaca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Liberaca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Liberaca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Liberaca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Liberaca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Liberaca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Liberaca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IF(I899="Rob","Robusta",IF(I899="Exc","Excelsa",IF(I899="Ara","Arabica",IF(I899="Lib","Liberaca"))))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Liberaca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Liberaca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Liberaca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Liberaca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Liberaca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Liberaca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Liberaca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Liberaca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Liberaca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Liberaca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Liberaca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IF(I963="Rob","Robusta",IF(I963="Exc","Excelsa",IF(I963="Ara","Arabica",IF(I963="Lib","Liberaca"))))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Liberaca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Liberaca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Liberaca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Liberaca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Liberaca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zoomScaleNormal="100" workbookViewId="0">
      <selection activeCell="B21" sqref="B2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70" zoomScaleNormal="170" workbookViewId="0">
      <selection activeCell="B21" sqref="B2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Liezyl Jugalbot</cp:lastModifiedBy>
  <cp:revision/>
  <dcterms:created xsi:type="dcterms:W3CDTF">2022-11-26T09:51:45Z</dcterms:created>
  <dcterms:modified xsi:type="dcterms:W3CDTF">2023-12-28T23:52:57Z</dcterms:modified>
  <cp:category/>
  <cp:contentStatus/>
</cp:coreProperties>
</file>