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lizasehrine/Downloads/OptionsPricingCPP-main/"/>
    </mc:Choice>
  </mc:AlternateContent>
  <xr:revisionPtr revIDLastSave="0" documentId="13_ncr:1_{838A60CF-D7B8-0441-8F03-5A3E50AC9556}" xr6:coauthVersionLast="47" xr6:coauthVersionMax="47" xr10:uidLastSave="{00000000-0000-0000-0000-000000000000}"/>
  <bookViews>
    <workbookView minimized="1" xWindow="15140" yWindow="1960" windowWidth="22080" windowHeight="16180" xr2:uid="{B20C1CCC-A247-0C4C-B806-4BDE9C4B8429}"/>
  </bookViews>
  <sheets>
    <sheet name="Graphiques" sheetId="7" r:id="rId1"/>
    <sheet name="AmericanOption" sheetId="6" r:id="rId2"/>
    <sheet name="FiniteDifference" sheetId="5" r:id="rId3"/>
    <sheet name="Black-Scholes" sheetId="4" r:id="rId4"/>
    <sheet name="Paramètre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<sst xmlns="http://schemas.openxmlformats.org/spreadsheetml/2006/main" count="44" uniqueCount="30">
  <si>
    <t>Paramètres de l'option</t>
  </si>
  <si>
    <t>Prix du sous-jacent (S):</t>
  </si>
  <si>
    <t>Prix d'exercice (K):</t>
  </si>
  <si>
    <t>Taux sans risque (r):</t>
  </si>
  <si>
    <t>Volatilité (?):</t>
  </si>
  <si>
    <t>Temps jusqu'à maturité (T):</t>
  </si>
  <si>
    <t>Type d'option:</t>
  </si>
  <si>
    <t>put</t>
  </si>
  <si>
    <t>Statut:</t>
  </si>
  <si>
    <t>Mesure</t>
  </si>
  <si>
    <t>Black-Scholes</t>
  </si>
  <si>
    <t>Prix</t>
  </si>
  <si>
    <t>Delta (∂P/∂S)</t>
  </si>
  <si>
    <t>Gamma (∂?P/∂S?)</t>
  </si>
  <si>
    <t>Theta (∂P/∂t)</t>
  </si>
  <si>
    <t>Rho (∂P/∂r)</t>
  </si>
  <si>
    <t>Vega (∂P/∂?)</t>
  </si>
  <si>
    <t>Calcul en cours...</t>
  </si>
  <si>
    <t>Calcul terminé</t>
  </si>
  <si>
    <t>Spot</t>
  </si>
  <si>
    <t>Price</t>
  </si>
  <si>
    <t>Delta</t>
  </si>
  <si>
    <t>Gamma</t>
  </si>
  <si>
    <t>Theta</t>
  </si>
  <si>
    <t>Rho</t>
  </si>
  <si>
    <t>Vega</t>
  </si>
  <si>
    <t>Européenne</t>
  </si>
  <si>
    <t>Américaine</t>
  </si>
  <si>
    <t xml:space="preserve">	 0.000332704</t>
  </si>
  <si>
    <t xml:space="preserve">	 0.000370407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</si>
</sst>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Prix de l'option vs Prix du sous-jacent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Black-Scholes</c:v>
          </c:tx>
          <c:spPr>
            <a:ln w="25400"/>
          </c:spPr>
          <c:marker>
            <c:symbol val="circle"/>
            <c:size val="4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cat>
            <c:numRef>
              <c:f>'Black-Scholes'!$A$2:$A$11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</c:numCache>
            </c:numRef>
          </c:cat>
          <c:val>
            <c:numRef>
              <c:f>'Black-Scholes'!$B$2:$B$11</c:f>
              <c:numCache>
                <c:formatCode>General</c:formatCode>
                <c:ptCount val="10"/>
                <c:pt idx="0">
                  <c:v>18.577551</c:v>
                </c:pt>
                <c:pt idx="1">
                  <c:v>13.71593</c:v>
                </c:pt>
                <c:pt idx="2">
                  <c:v>9.2873970000000003</c:v>
                </c:pt>
                <c:pt idx="3">
                  <c:v>5.6990689999999997</c:v>
                </c:pt>
                <c:pt idx="4">
                  <c:v>3.1690230000000001</c:v>
                </c:pt>
                <c:pt idx="5">
                  <c:v>1.6104860000000001</c:v>
                </c:pt>
                <c:pt idx="6">
                  <c:v>0.75734599999999996</c:v>
                </c:pt>
                <c:pt idx="7">
                  <c:v>0.33393</c:v>
                </c:pt>
                <c:pt idx="8">
                  <c:v>0.13974300000000001</c:v>
                </c:pt>
                <c:pt idx="9">
                  <c:v>5.6094999999999999E-2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6-A64D-9FAE-9757B49F5889}"/>
            </c:ext>
          </c:extLst>
        </c:ser>
        <c:ser>
          <c:idx val="1"/>
          <c:order val="1"/>
          <c:tx>
            <c:v>Européenne</c:v>
          </c:tx>
          <c:spPr>
            <a:ln w="25400"/>
          </c:spPr>
          <c:marker>
            <c:symbol val="triangle"/>
            <c:size val="4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cat>
            <c:numRef>
              <c:f>FiniteDifference!$A$2</c:f>
              <c:numCache>
                <c:formatCode>General</c:formatCode>
                <c:ptCount val="1"/>
                <c:pt idx="0">
                  <c:v>29</c:v>
                </c:pt>
              </c:numCache>
            </c:numRef>
          </c:cat>
          <c:val>
            <c:numRef>
              <c:f>FiniteDifference!$B$2</c:f>
              <c:numCache>
                <c:formatCode>General</c:formatCode>
                <c:ptCount val="1"/>
                <c:pt idx="0">
                  <c:v>18.578105000000001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6-A64D-9FAE-9757B49F5889}"/>
            </c:ext>
          </c:extLst>
        </c:ser>
        <c:ser>
          <c:idx val="2"/>
          <c:order val="2"/>
          <c:tx>
            <c:v>Américaine</c:v>
          </c:tx>
          <c:spPr>
            <a:ln w="25400"/>
          </c:spPr>
          <c:marker>
            <c:symbol val="square"/>
            <c:size val="4"/>
            <c:spPr>
              <a:ln w="25400">
                <a:solidFill>
                  <a:srgbClr val="008000"/>
                </a:solidFill>
                <a:prstDash val="solid"/>
              </a:ln>
            </c:spPr>
          </c:marker>
          <c:cat>
            <c:numRef>
              <c:f>AmericanOption!$A$2:$A$11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</c:numCache>
            </c:numRef>
          </c:cat>
          <c:val>
            <c:numRef>
              <c:f>AmericanOption!$B$2:$B$11</c:f>
              <c:numCache>
                <c:formatCode>General</c:formatCode>
                <c:ptCount val="10"/>
                <c:pt idx="0">
                  <c:v>21</c:v>
                </c:pt>
                <c:pt idx="1">
                  <c:v>16</c:v>
                </c:pt>
                <c:pt idx="2">
                  <c:v>11</c:v>
                </c:pt>
                <c:pt idx="3">
                  <c:v>6.4578100000000003</c:v>
                </c:pt>
                <c:pt idx="4">
                  <c:v>3.4756</c:v>
                </c:pt>
                <c:pt idx="5">
                  <c:v>1.7282409999999999</c:v>
                </c:pt>
                <c:pt idx="6">
                  <c:v>0.80096800000000001</c:v>
                </c:pt>
                <c:pt idx="7">
                  <c:v>0.34982099999999999</c:v>
                </c:pt>
                <c:pt idx="8">
                  <c:v>0.14557500000000001</c:v>
                </c:pt>
                <c:pt idx="9">
                  <c:v>5.8299999999999998E-2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6-A64D-9FAE-9757B49F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36880"/>
        <c:axId val="2143590128"/>
      </c:lineChart>
      <c:catAx>
        <c:axId val="2143936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Prix du sous-jacent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590128"/>
        <c:crosses val="autoZero"/>
        <c:auto val="1"/>
        <c:lblAlgn val="ctr"/>
        <c:lblOffset val="100"/>
        <c:noMultiLvlLbl val="0"/>
      </c:catAx>
      <c:valAx>
        <c:axId val="214359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Prix de l'option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936880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Delta vs Prix du sous-jacent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Black-Scholes</c:v>
          </c:tx>
          <c:spPr>
            <a:ln w="25400"/>
          </c:spPr>
          <c:marker>
            <c:symbol val="circle"/>
            <c:size val="4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cat>
            <c:numRef>
              <c:f>'Black-Scholes'!$A$2:$A$11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</c:numCache>
            </c:numRef>
          </c:cat>
          <c:val>
            <c:numRef>
              <c:f>'Black-Scholes'!$C$2:$C$11</c:f>
              <c:numCache>
                <c:formatCode>General</c:formatCode>
                <c:ptCount val="10"/>
                <c:pt idx="0">
                  <c:v>-0.99117100000000002</c:v>
                </c:pt>
                <c:pt idx="1">
                  <c:v>-0.94268700000000005</c:v>
                </c:pt>
                <c:pt idx="2">
                  <c:v>-0.813809</c:v>
                </c:pt>
                <c:pt idx="3">
                  <c:v>-0.61376299999999995</c:v>
                </c:pt>
                <c:pt idx="4">
                  <c:v>-0.40176299999999998</c:v>
                </c:pt>
                <c:pt idx="5">
                  <c:v>-0.23135</c:v>
                </c:pt>
                <c:pt idx="6">
                  <c:v>-0.11959699999999999</c:v>
                </c:pt>
                <c:pt idx="7">
                  <c:v>-5.6646000000000002E-2</c:v>
                </c:pt>
                <c:pt idx="8">
                  <c:v>-2.5027000000000001E-2</c:v>
                </c:pt>
                <c:pt idx="9">
                  <c:v>-1.0468E-2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F-B841-8AD9-D5B8EA0E4EDC}"/>
            </c:ext>
          </c:extLst>
        </c:ser>
        <c:ser>
          <c:idx val="1"/>
          <c:order val="1"/>
          <c:tx>
            <c:v>Européenne</c:v>
          </c:tx>
          <c:spPr>
            <a:ln w="25400"/>
          </c:spPr>
          <c:marker>
            <c:symbol val="triangle"/>
            <c:size val="4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cat>
            <c:numRef>
              <c:f>FiniteDifference!$A$2</c:f>
              <c:numCache>
                <c:formatCode>General</c:formatCode>
                <c:ptCount val="1"/>
                <c:pt idx="0">
                  <c:v>29</c:v>
                </c:pt>
              </c:numCache>
            </c:numRef>
          </c:cat>
          <c:val>
            <c:numRef>
              <c:f>FiniteDifference!$C$2</c:f>
              <c:numCache>
                <c:formatCode>General</c:formatCode>
                <c:ptCount val="1"/>
                <c:pt idx="0">
                  <c:v>-0.99081799999999998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F-B841-8AD9-D5B8EA0E4EDC}"/>
            </c:ext>
          </c:extLst>
        </c:ser>
        <c:ser>
          <c:idx val="2"/>
          <c:order val="2"/>
          <c:tx>
            <c:v>Américaine</c:v>
          </c:tx>
          <c:spPr>
            <a:ln w="25400"/>
          </c:spPr>
          <c:marker>
            <c:symbol val="square"/>
            <c:size val="4"/>
            <c:spPr>
              <a:ln w="25400">
                <a:solidFill>
                  <a:srgbClr val="008000"/>
                </a:solidFill>
                <a:prstDash val="solid"/>
              </a:ln>
            </c:spPr>
          </c:marker>
          <c:cat>
            <c:numRef>
              <c:f>AmericanOption!$A$2:$A$11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</c:numCache>
            </c:numRef>
          </c:cat>
          <c:val>
            <c:numRef>
              <c:f>AmericanOption!$C$2:$C$11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-0.74047799999999997</c:v>
                </c:pt>
                <c:pt idx="4">
                  <c:v>-0.45579999999999998</c:v>
                </c:pt>
                <c:pt idx="5">
                  <c:v>-0.25328800000000001</c:v>
                </c:pt>
                <c:pt idx="6">
                  <c:v>-0.128219</c:v>
                </c:pt>
                <c:pt idx="7">
                  <c:v>-5.9983000000000002E-2</c:v>
                </c:pt>
                <c:pt idx="8">
                  <c:v>-2.6318999999999999E-2</c:v>
                </c:pt>
                <c:pt idx="9">
                  <c:v>-1.0976E-2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F-B841-8AD9-D5B8EA0E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69264"/>
        <c:axId val="2144310224"/>
      </c:lineChart>
      <c:catAx>
        <c:axId val="2143469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Prix du sous-jacent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310224"/>
        <c:crosses val="autoZero"/>
        <c:auto val="1"/>
        <c:lblAlgn val="ctr"/>
        <c:lblOffset val="100"/>
        <c:noMultiLvlLbl val="0"/>
      </c:catAx>
      <c:valAx>
        <c:axId val="214431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Delta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469264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Gamma vs Prix du sous-jacent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Black-Scholes</c:v>
          </c:tx>
          <c:spPr>
            <a:ln w="25400"/>
          </c:spPr>
          <c:marker>
            <c:symbol val="circle"/>
            <c:size val="4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cat>
            <c:numRef>
              <c:f>'Black-Scholes'!$A$2:$A$11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</c:numCache>
            </c:numRef>
          </c:cat>
          <c:val>
            <c:numRef>
              <c:f>'Black-Scholes'!$D$2:$D$11</c:f>
              <c:numCache>
                <c:formatCode>General</c:formatCode>
                <c:ptCount val="10"/>
                <c:pt idx="0">
                  <c:v>4.1120000000000002E-3</c:v>
                </c:pt>
                <c:pt idx="1">
                  <c:v>1.6882999999999999E-2</c:v>
                </c:pt>
                <c:pt idx="2">
                  <c:v>3.4351E-2</c:v>
                </c:pt>
                <c:pt idx="3">
                  <c:v>4.3473999999999999E-2</c:v>
                </c:pt>
                <c:pt idx="4">
                  <c:v>3.9483999999999998E-2</c:v>
                </c:pt>
                <c:pt idx="5">
                  <c:v>2.8198999999999998E-2</c:v>
                </c:pt>
                <c:pt idx="6">
                  <c:v>1.6902E-2</c:v>
                </c:pt>
                <c:pt idx="7">
                  <c:v>8.8850000000000005E-3</c:v>
                </c:pt>
                <c:pt idx="8">
                  <c:v>4.2310000000000004E-3</c:v>
                </c:pt>
                <c:pt idx="9">
                  <c:v>1.8699999999999999E-3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9-254C-8B98-39829430BCD7}"/>
            </c:ext>
          </c:extLst>
        </c:ser>
        <c:ser>
          <c:idx val="1"/>
          <c:order val="1"/>
          <c:tx>
            <c:v>Européenne</c:v>
          </c:tx>
          <c:spPr>
            <a:ln w="25400"/>
          </c:spPr>
          <c:marker>
            <c:symbol val="triangle"/>
            <c:size val="4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cat>
            <c:numRef>
              <c:f>FiniteDifference!$A$2</c:f>
              <c:numCache>
                <c:formatCode>General</c:formatCode>
                <c:ptCount val="1"/>
                <c:pt idx="0">
                  <c:v>29</c:v>
                </c:pt>
              </c:numCache>
            </c:numRef>
          </c:cat>
          <c:val>
            <c:numRef>
              <c:f>FiniteDifference!$D$2</c:f>
              <c:numCache>
                <c:formatCode>General</c:formatCode>
                <c:ptCount val="1"/>
                <c:pt idx="0">
                  <c:v>4.1380000000000002E-3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9-254C-8B98-39829430BCD7}"/>
            </c:ext>
          </c:extLst>
        </c:ser>
        <c:ser>
          <c:idx val="2"/>
          <c:order val="2"/>
          <c:tx>
            <c:v>Américaine</c:v>
          </c:tx>
          <c:spPr>
            <a:ln w="25400"/>
          </c:spPr>
          <c:marker>
            <c:symbol val="square"/>
            <c:size val="4"/>
            <c:spPr>
              <a:ln w="25400">
                <a:solidFill>
                  <a:srgbClr val="008000"/>
                </a:solidFill>
                <a:prstDash val="solid"/>
              </a:ln>
            </c:spPr>
          </c:marker>
          <c:cat>
            <c:numRef>
              <c:f>AmericanOption!$A$2:$A$11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</c:numCache>
            </c:numRef>
          </c:cat>
          <c:val>
            <c:numRef>
              <c:f>AmericanOption!$D$2:$D$11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9-254C-8B98-39829430B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32816"/>
        <c:axId val="2143970800"/>
      </c:lineChart>
      <c:catAx>
        <c:axId val="2144132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Prix du sous-jacent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970800"/>
        <c:crosses val="autoZero"/>
        <c:auto val="1"/>
        <c:lblAlgn val="ctr"/>
        <c:lblOffset val="100"/>
        <c:noMultiLvlLbl val="0"/>
      </c:catAx>
      <c:valAx>
        <c:axId val="214397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Gamma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132816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Theta vs Prix du sous-jacent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Black-Scholes</c:v>
          </c:tx>
          <c:spPr>
            <a:ln w="25400"/>
          </c:spPr>
          <c:marker>
            <c:symbol val="circle"/>
            <c:size val="4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cat>
            <c:numRef>
              <c:f>'Black-Scholes'!$A$2:$A$11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</c:numCache>
            </c:numRef>
          </c:cat>
          <c:val>
            <c:numRef>
              <c:f>'Black-Scholes'!$E$2:$E$11</c:f>
              <c:numCache>
                <c:formatCode>General</c:formatCode>
                <c:ptCount val="10"/>
                <c:pt idx="0">
                  <c:v>-2.2974709999999998</c:v>
                </c:pt>
                <c:pt idx="1">
                  <c:v>-1.899249</c:v>
                </c:pt>
                <c:pt idx="2">
                  <c:v>-1.007479</c:v>
                </c:pt>
                <c:pt idx="3">
                  <c:v>4.8458000000000001E-2</c:v>
                </c:pt>
                <c:pt idx="4">
                  <c:v>0.75376900000000002</c:v>
                </c:pt>
                <c:pt idx="5">
                  <c:v>0.94093300000000002</c:v>
                </c:pt>
                <c:pt idx="6">
                  <c:v>0.78690599999999999</c:v>
                </c:pt>
                <c:pt idx="7">
                  <c:v>0.53021700000000005</c:v>
                </c:pt>
                <c:pt idx="8">
                  <c:v>0.309562</c:v>
                </c:pt>
                <c:pt idx="9">
                  <c:v>0.16306799999999999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F-EB4B-BF6C-BFE1355B3740}"/>
            </c:ext>
          </c:extLst>
        </c:ser>
        <c:ser>
          <c:idx val="1"/>
          <c:order val="1"/>
          <c:tx>
            <c:v>Européenne</c:v>
          </c:tx>
          <c:spPr>
            <a:ln w="25400"/>
          </c:spPr>
          <c:marker>
            <c:symbol val="triangle"/>
            <c:size val="4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cat>
            <c:numRef>
              <c:f>FiniteDifference!$A$2</c:f>
              <c:numCache>
                <c:formatCode>General</c:formatCode>
                <c:ptCount val="1"/>
                <c:pt idx="0">
                  <c:v>29</c:v>
                </c:pt>
              </c:numCache>
            </c:numRef>
          </c:cat>
          <c:val>
            <c:numRef>
              <c:f>FiniteDifference!$E$2</c:f>
              <c:numCache>
                <c:formatCode>General</c:formatCode>
                <c:ptCount val="1"/>
                <c:pt idx="0">
                  <c:v>-2.296513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EB4B-BF6C-BFE1355B3740}"/>
            </c:ext>
          </c:extLst>
        </c:ser>
        <c:ser>
          <c:idx val="2"/>
          <c:order val="2"/>
          <c:tx>
            <c:v>Américaine</c:v>
          </c:tx>
          <c:spPr>
            <a:ln w="25400"/>
          </c:spPr>
          <c:marker>
            <c:symbol val="square"/>
            <c:size val="4"/>
            <c:spPr>
              <a:ln w="25400">
                <a:solidFill>
                  <a:srgbClr val="008000"/>
                </a:solidFill>
                <a:prstDash val="solid"/>
              </a:ln>
            </c:spPr>
          </c:marker>
          <c:cat>
            <c:numRef>
              <c:f>AmericanOption!$A$2:$A$11</c:f>
              <c:numCache>
                <c:formatCode>General</c:formatCode>
                <c:ptCount val="10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</c:numCache>
            </c:numRef>
          </c:cat>
          <c:val>
            <c:numRef>
              <c:f>AmericanOption!$E$2:$E$11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0.56364599999999998</c:v>
                </c:pt>
                <c:pt idx="4">
                  <c:v>1.0789629999999999</c:v>
                </c:pt>
                <c:pt idx="5">
                  <c:v>1.1238319999999999</c:v>
                </c:pt>
                <c:pt idx="6">
                  <c:v>0.87900999999999996</c:v>
                </c:pt>
                <c:pt idx="7">
                  <c:v>0.57279800000000003</c:v>
                </c:pt>
                <c:pt idx="8">
                  <c:v>0.32807199999999997</c:v>
                </c:pt>
                <c:pt idx="9">
                  <c:v>0.17086599999999999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F-EB4B-BF6C-BFE1355B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28640"/>
        <c:axId val="1677385808"/>
      </c:lineChart>
      <c:catAx>
        <c:axId val="1677428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Prix du sous-jacent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385808"/>
        <c:crosses val="autoZero"/>
        <c:auto val="1"/>
        <c:lblAlgn val="ctr"/>
        <c:lblOffset val="100"/>
        <c:noMultiLvlLbl val="0"/>
      </c:catAx>
      <c:valAx>
        <c:axId val="167738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Theta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428640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7</xdr:col>
      <xdr:colOff>63500</xdr:colOff>
      <xdr:row>19</xdr:row>
      <xdr:rowOff>76200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5C02CB50-4BFD-F19A-8B9B-672D1D58C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20</xdr:row>
      <xdr:rowOff>0</xdr:rowOff>
    </xdr:from>
    <xdr:to>
      <xdr:col>7</xdr:col>
      <xdr:colOff>63500</xdr:colOff>
      <xdr:row>38</xdr:row>
      <xdr:rowOff>152400</xdr:rowOff>
    </xdr:to>
    <xdr:graphicFrame macro="">
      <xdr:nvGraphicFramePr>
        <xdr:cNvPr id="131" name="Chart 130">
          <a:extLst>
            <a:ext uri="{FF2B5EF4-FFF2-40B4-BE49-F238E27FC236}">
              <a16:creationId xmlns:a16="http://schemas.microsoft.com/office/drawing/2014/main" id="{6845C18A-7335-BAA1-71E0-861B6EF0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0</xdr:row>
      <xdr:rowOff>127000</xdr:rowOff>
    </xdr:from>
    <xdr:to>
      <xdr:col>14</xdr:col>
      <xdr:colOff>127000</xdr:colOff>
      <xdr:row>19</xdr:row>
      <xdr:rowOff>76200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46DBA814-D51F-F525-C2A1-4EE3E9B03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20</xdr:row>
      <xdr:rowOff>0</xdr:rowOff>
    </xdr:from>
    <xdr:to>
      <xdr:col>14</xdr:col>
      <xdr:colOff>127000</xdr:colOff>
      <xdr:row>38</xdr:row>
      <xdr:rowOff>152400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C9BE5915-C178-871B-DC7A-9E2C943D6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127000</xdr:colOff>
          <xdr:row>1</xdr:row>
          <xdr:rowOff>139700</xdr:rowOff>
        </xdr:from>
        <xdr:to>
          <xdr:col>4</xdr:col>
          <xdr:colOff>0</xdr:colOff>
          <xdr:row>3</xdr:row>
          <xdr:rowOff>114300</xdr:rowOff>
        </xdr:to>
        <xdr:sp macro="" textlink="">
          <xdr:nvSpPr>
            <xdr:cNvPr id="2094" name="BtnCalculer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FEAAA119-5E9D-B9F3-7677-3FE84F0A0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Aptos Narrow" pitchFamily="2" charset="0"/>
                </a:rPr>
                <a:t>Calculer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508000</xdr:colOff>
          <xdr:row>1</xdr:row>
          <xdr:rowOff>127000</xdr:rowOff>
        </xdr:from>
        <xdr:to>
          <xdr:col>6</xdr:col>
          <xdr:colOff>381000</xdr:colOff>
          <xdr:row>3</xdr:row>
          <xdr:rowOff>101600</xdr:rowOff>
        </xdr:to>
        <xdr:sp macro="" textlink="">
          <xdr:nvSpPr>
            <xdr:cNvPr id="2095" name="Button 47" descr="Afficher &#10;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FB52963D-FB29-B336-27B9-E8637E7F36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Aptos Narrow" pitchFamily="2" charset="0"/>
                </a:rPr>
                <a:t>Button 47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241300</xdr:colOff>
          <xdr:row>1</xdr:row>
          <xdr:rowOff>114300</xdr:rowOff>
        </xdr:from>
        <xdr:to>
          <xdr:col>9</xdr:col>
          <xdr:colOff>114300</xdr:colOff>
          <xdr:row>3</xdr:row>
          <xdr:rowOff>88900</xdr:rowOff>
        </xdr:to>
        <xdr:sp macro="" textlink="">
          <xdr:nvSpPr>
            <xdr:cNvPr id="2096" name="Button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6A82B94C-EF17-B0E6-772A-6EFA19B8EB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Aptos Narrow" pitchFamily="2" charset="0"/>
                </a:rPr>
                <a:t>Button 48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79C1-0720-C94A-90F0-F178CEC0CBC6}">
  <sheetPr codeName="Sheet7"/>
  <dimension ref="B9"/>
  <sheetViews>
    <sheetView tabSelected="1" zoomScale="75" workbookViewId="0">
      <selection activeCell="P5" sqref="P5"/>
    </sheetView>
  </sheetViews>
  <sheetFormatPr baseColWidth="10" defaultRowHeight="16" x14ac:dyDescent="0.2"/>
  <sheetData>
    <row r="9" spans="2:2" x14ac:dyDescent="0.2">
      <c r="B9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E71A-94CD-4C40-AB75-6C3AF71650CB}">
  <sheetPr codeName="Sheet6"/>
  <dimension ref="A1:G11"/>
  <sheetViews>
    <sheetView workbookViewId="0"/>
  </sheetViews>
  <sheetFormatPr baseColWidth="10" defaultRowHeight="16" x14ac:dyDescent="0.2"/>
  <sheetData>
    <row r="1" spans="1:7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">
      <c r="A2">
        <v>29</v>
      </c>
      <c r="B2">
        <v>21</v>
      </c>
      <c r="C2">
        <v>-1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34</v>
      </c>
      <c r="B3">
        <v>16</v>
      </c>
      <c r="C3">
        <v>-1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39</v>
      </c>
      <c r="B4">
        <v>11</v>
      </c>
      <c r="C4">
        <v>-1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44</v>
      </c>
      <c r="B5">
        <v>6.4578100000000003</v>
      </c>
      <c r="C5">
        <v>-0.74047799999999997</v>
      </c>
      <c r="D5">
        <v>0</v>
      </c>
      <c r="E5">
        <v>0.56364599999999998</v>
      </c>
      <c r="F5">
        <v>-12.877135000000001</v>
      </c>
      <c r="G5">
        <v>12.034601</v>
      </c>
    </row>
    <row r="6" spans="1:7" x14ac:dyDescent="0.2">
      <c r="A6">
        <v>49</v>
      </c>
      <c r="B6">
        <v>3.4756</v>
      </c>
      <c r="C6">
        <v>-0.45579999999999998</v>
      </c>
      <c r="D6">
        <v>0</v>
      </c>
      <c r="E6">
        <v>1.0789629999999999</v>
      </c>
      <c r="F6">
        <v>-15.627575</v>
      </c>
      <c r="G6">
        <v>18.563319</v>
      </c>
    </row>
    <row r="7" spans="1:7" x14ac:dyDescent="0.2">
      <c r="A7">
        <v>54</v>
      </c>
      <c r="B7">
        <v>1.7282409999999999</v>
      </c>
      <c r="C7">
        <v>-0.25328800000000001</v>
      </c>
      <c r="D7">
        <v>0</v>
      </c>
      <c r="E7">
        <v>1.1238319999999999</v>
      </c>
      <c r="F7">
        <v>-11.592402999999999</v>
      </c>
      <c r="G7">
        <v>17.005918000000001</v>
      </c>
    </row>
    <row r="8" spans="1:7" x14ac:dyDescent="0.2">
      <c r="A8">
        <v>59</v>
      </c>
      <c r="B8">
        <v>0.80096800000000001</v>
      </c>
      <c r="C8">
        <v>-0.128219</v>
      </c>
      <c r="D8">
        <v>0</v>
      </c>
      <c r="E8">
        <v>0.87900999999999996</v>
      </c>
      <c r="F8">
        <v>-6.964315</v>
      </c>
      <c r="G8">
        <v>12.257054999999999</v>
      </c>
    </row>
    <row r="9" spans="1:7" x14ac:dyDescent="0.2">
      <c r="A9">
        <v>64</v>
      </c>
      <c r="B9">
        <v>0.34982099999999999</v>
      </c>
      <c r="C9">
        <v>-5.9983000000000002E-2</v>
      </c>
      <c r="D9">
        <v>0</v>
      </c>
      <c r="E9">
        <v>0.57279800000000003</v>
      </c>
      <c r="F9">
        <v>-3.683859</v>
      </c>
      <c r="G9">
        <v>7.5644720000000003</v>
      </c>
    </row>
    <row r="10" spans="1:7" x14ac:dyDescent="0.2">
      <c r="A10">
        <v>69</v>
      </c>
      <c r="B10">
        <v>0.14557500000000001</v>
      </c>
      <c r="C10">
        <v>-2.6318999999999999E-2</v>
      </c>
      <c r="D10">
        <v>0</v>
      </c>
      <c r="E10">
        <v>0.32807199999999997</v>
      </c>
      <c r="F10">
        <v>-1.7824450000000001</v>
      </c>
      <c r="G10">
        <v>4.1715980000000004</v>
      </c>
    </row>
    <row r="11" spans="1:7" x14ac:dyDescent="0.2">
      <c r="A11">
        <v>74</v>
      </c>
      <c r="B11">
        <v>5.8299999999999998E-2</v>
      </c>
      <c r="C11">
        <v>-1.0976E-2</v>
      </c>
      <c r="D11">
        <v>0</v>
      </c>
      <c r="E11">
        <v>0.17086599999999999</v>
      </c>
      <c r="F11">
        <v>-0.80756700000000003</v>
      </c>
      <c r="G11">
        <v>2.1138499999999998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A4F6-99C5-7840-BA75-7645E02DB688}">
  <sheetPr codeName="Sheet5"/>
  <dimension ref="A1:G11"/>
  <sheetViews>
    <sheetView workbookViewId="0"/>
  </sheetViews>
  <sheetFormatPr baseColWidth="10" defaultRowHeight="16" x14ac:dyDescent="0.2"/>
  <sheetData>
    <row r="1" spans="1:7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">
      <c r="A2">
        <v>29</v>
      </c>
      <c r="B2">
        <v>18.578105000000001</v>
      </c>
      <c r="C2">
        <v>-0.99081799999999998</v>
      </c>
      <c r="D2">
        <v>4.1380000000000002E-3</v>
      </c>
      <c r="E2">
        <v>-2.296513</v>
      </c>
      <c r="F2">
        <v>-47.313555000000001</v>
      </c>
      <c r="G2">
        <v>0.69691000000000003</v>
      </c>
    </row>
    <row r="3" spans="1:7" x14ac:dyDescent="0.2">
      <c r="A3">
        <v>34</v>
      </c>
      <c r="B3">
        <v>13.716604</v>
      </c>
      <c r="C3">
        <v>-0.94233199999999995</v>
      </c>
      <c r="D3">
        <v>1.6811E-2</v>
      </c>
      <c r="E3">
        <v>-1.9002600000000001</v>
      </c>
      <c r="F3">
        <v>-45.758471</v>
      </c>
      <c r="G3">
        <v>3.887893</v>
      </c>
    </row>
    <row r="4" spans="1:7" x14ac:dyDescent="0.2">
      <c r="A4">
        <v>39</v>
      </c>
      <c r="B4">
        <v>9.2862170000000006</v>
      </c>
      <c r="C4">
        <v>-0.81392600000000004</v>
      </c>
      <c r="D4">
        <v>3.4278000000000003E-2</v>
      </c>
      <c r="E4">
        <v>-1.0096689999999999</v>
      </c>
      <c r="F4">
        <v>-41.028773000000001</v>
      </c>
      <c r="G4">
        <v>10.427152</v>
      </c>
    </row>
    <row r="5" spans="1:7" x14ac:dyDescent="0.2">
      <c r="A5">
        <v>44</v>
      </c>
      <c r="B5">
        <v>5.6951520000000002</v>
      </c>
      <c r="C5">
        <v>-0.61413799999999996</v>
      </c>
      <c r="D5">
        <v>4.3506000000000003E-2</v>
      </c>
      <c r="E5">
        <v>4.895E-2</v>
      </c>
      <c r="F5">
        <v>-32.712682000000001</v>
      </c>
      <c r="G5">
        <v>16.843298000000001</v>
      </c>
    </row>
    <row r="6" spans="1:7" x14ac:dyDescent="0.2">
      <c r="A6">
        <v>49</v>
      </c>
      <c r="B6">
        <v>3.1640250000000001</v>
      </c>
      <c r="C6">
        <v>-0.401974</v>
      </c>
      <c r="D6">
        <v>3.9528000000000001E-2</v>
      </c>
      <c r="E6">
        <v>0.75629400000000002</v>
      </c>
      <c r="F6">
        <v>-22.85604</v>
      </c>
      <c r="G6">
        <v>18.978870000000001</v>
      </c>
    </row>
    <row r="7" spans="1:7" x14ac:dyDescent="0.2">
      <c r="A7">
        <v>54</v>
      </c>
      <c r="B7">
        <v>1.6064020000000001</v>
      </c>
      <c r="C7">
        <v>-0.23133300000000001</v>
      </c>
      <c r="D7">
        <v>2.8228E-2</v>
      </c>
      <c r="E7">
        <v>0.94252899999999995</v>
      </c>
      <c r="F7">
        <v>-14.096413999999999</v>
      </c>
      <c r="G7">
        <v>16.461646000000002</v>
      </c>
    </row>
    <row r="8" spans="1:7" x14ac:dyDescent="0.2">
      <c r="A8">
        <v>59</v>
      </c>
      <c r="B8">
        <v>0.75491600000000003</v>
      </c>
      <c r="C8">
        <v>-0.119495</v>
      </c>
      <c r="D8">
        <v>1.6896999999999999E-2</v>
      </c>
      <c r="E8">
        <v>0.78672799999999998</v>
      </c>
      <c r="F8">
        <v>-7.8058050000000003</v>
      </c>
      <c r="G8">
        <v>11.764211</v>
      </c>
    </row>
    <row r="9" spans="1:7" x14ac:dyDescent="0.2">
      <c r="A9">
        <v>64</v>
      </c>
      <c r="B9">
        <v>0.33282200000000001</v>
      </c>
      <c r="C9">
        <v>-5.6564000000000003E-2</v>
      </c>
      <c r="D9">
        <v>8.8719999999999997E-3</v>
      </c>
      <c r="E9">
        <v>0.52918500000000002</v>
      </c>
      <c r="F9">
        <v>-3.9547180000000002</v>
      </c>
      <c r="G9">
        <v>7.2686719999999996</v>
      </c>
    </row>
    <row r="10" spans="1:7" x14ac:dyDescent="0.2">
      <c r="A10">
        <v>69</v>
      </c>
      <c r="B10">
        <v>0.14080200000000001</v>
      </c>
      <c r="C10">
        <v>-2.4649999999999998E-2</v>
      </c>
      <c r="D10">
        <v>3.356E-3</v>
      </c>
      <c r="E10">
        <v>0.30958400000000003</v>
      </c>
      <c r="F10">
        <v>-1.8795230000000001</v>
      </c>
      <c r="G10">
        <v>4.0376989999999999</v>
      </c>
    </row>
    <row r="11" spans="1:7" x14ac:dyDescent="0.2">
      <c r="A11">
        <v>74</v>
      </c>
      <c r="B11">
        <v>5.6406999999999999E-2</v>
      </c>
      <c r="C11">
        <v>-1.0518E-2</v>
      </c>
      <c r="D11">
        <v>2.8149999999999998E-3</v>
      </c>
      <c r="E11">
        <v>0.16289200000000001</v>
      </c>
      <c r="F11">
        <v>-0.83605099999999999</v>
      </c>
      <c r="G11">
        <v>2.0495049999999999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1293-4D3D-8D47-9C4E-B018DEAAFA86}">
  <sheetPr codeName="Sheet4"/>
  <dimension ref="A1:G11"/>
  <sheetViews>
    <sheetView workbookViewId="0">
      <selection activeCell="G12" sqref="G12"/>
    </sheetView>
  </sheetViews>
  <sheetFormatPr baseColWidth="10" defaultRowHeight="16" x14ac:dyDescent="0.2"/>
  <sheetData>
    <row r="1" spans="1:7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">
      <c r="A2">
        <v>29</v>
      </c>
      <c r="B2">
        <v>18.577551</v>
      </c>
      <c r="C2">
        <v>-0.99117100000000002</v>
      </c>
      <c r="D2">
        <v>4.1120000000000002E-3</v>
      </c>
      <c r="E2">
        <v>-2.2974709999999998</v>
      </c>
      <c r="F2">
        <v>-47.322138000000002</v>
      </c>
      <c r="G2">
        <v>0.69164400000000004</v>
      </c>
    </row>
    <row r="3" spans="1:7" x14ac:dyDescent="0.2">
      <c r="A3">
        <v>34</v>
      </c>
      <c r="B3">
        <v>13.71593</v>
      </c>
      <c r="C3">
        <v>-0.94268700000000005</v>
      </c>
      <c r="D3">
        <v>1.6882999999999999E-2</v>
      </c>
      <c r="E3">
        <v>-1.899249</v>
      </c>
      <c r="F3">
        <v>-45.769531000000001</v>
      </c>
      <c r="G3">
        <v>3.9035679999999999</v>
      </c>
    </row>
    <row r="4" spans="1:7" x14ac:dyDescent="0.2">
      <c r="A4">
        <v>39</v>
      </c>
      <c r="B4">
        <v>9.2873970000000003</v>
      </c>
      <c r="C4">
        <v>-0.813809</v>
      </c>
      <c r="D4">
        <v>3.4351E-2</v>
      </c>
      <c r="E4">
        <v>-1.007479</v>
      </c>
      <c r="F4">
        <v>-41.028942999999998</v>
      </c>
      <c r="G4">
        <v>10.4491</v>
      </c>
    </row>
    <row r="5" spans="1:7" x14ac:dyDescent="0.2">
      <c r="A5">
        <v>44</v>
      </c>
      <c r="B5">
        <v>5.6990689999999997</v>
      </c>
      <c r="C5">
        <v>-0.61376299999999995</v>
      </c>
      <c r="D5">
        <v>4.3473999999999999E-2</v>
      </c>
      <c r="E5">
        <v>4.8458000000000001E-2</v>
      </c>
      <c r="F5">
        <v>-32.705249999999999</v>
      </c>
      <c r="G5">
        <v>16.834647</v>
      </c>
    </row>
    <row r="6" spans="1:7" x14ac:dyDescent="0.2">
      <c r="A6">
        <v>49</v>
      </c>
      <c r="B6">
        <v>3.1690230000000001</v>
      </c>
      <c r="C6">
        <v>-0.40176299999999998</v>
      </c>
      <c r="D6">
        <v>3.9483999999999998E-2</v>
      </c>
      <c r="E6">
        <v>0.75376900000000002</v>
      </c>
      <c r="F6">
        <v>-22.851825999999999</v>
      </c>
      <c r="G6">
        <v>18.951557999999999</v>
      </c>
    </row>
    <row r="7" spans="1:7" x14ac:dyDescent="0.2">
      <c r="A7">
        <v>54</v>
      </c>
      <c r="B7">
        <v>1.6104860000000001</v>
      </c>
      <c r="C7">
        <v>-0.23135</v>
      </c>
      <c r="D7">
        <v>2.8198999999999998E-2</v>
      </c>
      <c r="E7">
        <v>0.94093300000000002</v>
      </c>
      <c r="F7">
        <v>-14.096985</v>
      </c>
      <c r="G7">
        <v>16.445993000000001</v>
      </c>
    </row>
    <row r="8" spans="1:7" x14ac:dyDescent="0.2">
      <c r="A8">
        <v>59</v>
      </c>
      <c r="B8">
        <v>0.75734599999999996</v>
      </c>
      <c r="C8">
        <v>-0.11959699999999999</v>
      </c>
      <c r="D8">
        <v>1.6902E-2</v>
      </c>
      <c r="E8">
        <v>0.78690599999999999</v>
      </c>
      <c r="F8">
        <v>-7.8068350000000004</v>
      </c>
      <c r="G8">
        <v>11.766484</v>
      </c>
    </row>
    <row r="9" spans="1:7" x14ac:dyDescent="0.2">
      <c r="A9">
        <v>64</v>
      </c>
      <c r="B9">
        <v>0.33393</v>
      </c>
      <c r="C9">
        <v>-5.6646000000000002E-2</v>
      </c>
      <c r="D9">
        <v>8.8850000000000005E-3</v>
      </c>
      <c r="E9">
        <v>0.53021700000000005</v>
      </c>
      <c r="F9">
        <v>-3.9538880000000001</v>
      </c>
      <c r="G9">
        <v>7.2785479999999998</v>
      </c>
    </row>
    <row r="10" spans="1:7" x14ac:dyDescent="0.2">
      <c r="A10">
        <v>69</v>
      </c>
      <c r="B10">
        <v>0.13974300000000001</v>
      </c>
      <c r="C10">
        <v>-2.5027000000000001E-2</v>
      </c>
      <c r="D10">
        <v>4.2310000000000004E-3</v>
      </c>
      <c r="E10">
        <v>0.309562</v>
      </c>
      <c r="F10">
        <v>-1.8629560000000001</v>
      </c>
      <c r="G10">
        <v>4.0292180000000002</v>
      </c>
    </row>
    <row r="11" spans="1:7" x14ac:dyDescent="0.2">
      <c r="A11">
        <v>74</v>
      </c>
      <c r="B11">
        <v>5.6094999999999999E-2</v>
      </c>
      <c r="C11">
        <v>-1.0468E-2</v>
      </c>
      <c r="D11">
        <v>1.8699999999999999E-3</v>
      </c>
      <c r="E11">
        <v>0.16306799999999999</v>
      </c>
      <c r="F11">
        <v>-0.82857499999999995</v>
      </c>
      <c r="G11">
        <v>2.0475439999999998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A3F9-4A00-9F4F-ADD0-C4C469CEFD9E}">
  <sheetPr codeName="Sheet2"/>
  <dimension ref="A1:D18"/>
  <sheetViews>
    <sheetView workbookViewId="0">
      <selection activeCell="F23" sqref="F23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1.33203125" bestFit="1" customWidth="1"/>
    <col min="4" max="4" width="11" bestFit="1" customWidth="1"/>
  </cols>
  <sheetData>
    <row r="1" spans="1:4" ht="19" x14ac:dyDescent="0.25">
      <c r="A1" s="2" t="s">
        <v>0</v>
      </c>
      <c r="B1" s="2"/>
    </row>
    <row r="2" spans="1:4" x14ac:dyDescent="0.2">
      <c r="A2" t="s">
        <v>1</v>
      </c>
      <c r="B2">
        <v>100</v>
      </c>
    </row>
    <row r="3" spans="1:4" x14ac:dyDescent="0.2">
      <c r="A3" t="s">
        <v>2</v>
      </c>
      <c r="B3">
        <v>50</v>
      </c>
    </row>
    <row r="4" spans="1:4" x14ac:dyDescent="0.2">
      <c r="A4" t="s">
        <v>3</v>
      </c>
      <c r="B4">
        <v>0.05</v>
      </c>
    </row>
    <row r="5" spans="1:4" x14ac:dyDescent="0.2">
      <c r="A5" t="s">
        <v>4</v>
      </c>
      <c r="B5">
        <v>0.2</v>
      </c>
    </row>
    <row r="6" spans="1:4" x14ac:dyDescent="0.2">
      <c r="A6" t="s">
        <v>5</v>
      </c>
      <c r="B6">
        <v>1</v>
      </c>
    </row>
    <row r="7" spans="1:4" x14ac:dyDescent="0.2">
      <c r="A7" t="s">
        <v>6</v>
      </c>
      <c r="B7" t="s">
        <v>7</v>
      </c>
    </row>
    <row r="9" spans="1:4" x14ac:dyDescent="0.2">
      <c r="A9" t="s">
        <v>8</v>
      </c>
      <c r="B9" t="s">
        <v>17</v>
      </c>
    </row>
    <row r="12" spans="1:4" x14ac:dyDescent="0.2">
      <c r="A12" s="1" t="s">
        <v>9</v>
      </c>
      <c r="B12" s="1" t="s">
        <v>10</v>
      </c>
      <c r="C12" s="1" t="s">
        <v>26</v>
      </c>
      <c r="D12" s="1" t="s">
        <v>27</v>
      </c>
    </row>
    <row r="13" spans="1:4" x14ac:dyDescent="0.2">
      <c r="A13" t="s">
        <v>11</v>
      </c>
      <c r="B13" s="3" t="s">
        <v>28</v>
      </c>
      <c r="C13" s="3" t="s">
        <v>29</v>
      </c>
      <c r="D13" s="3">
        <v>3.54228E-4</v>
      </c>
    </row>
    <row r="14" spans="1:4" x14ac:dyDescent="0.2">
      <c r="A14" t="s">
        <v>12</v>
      </c>
      <c r="B14" s="3">
        <v>-6.8262600000000006E-5</v>
      </c>
      <c r="C14" s="3">
        <v>-7.8933199999999998E-5</v>
      </c>
      <c r="D14" s="3"/>
    </row>
    <row r="15" spans="1:4" x14ac:dyDescent="0.2">
      <c r="A15" t="s">
        <v>13</v>
      </c>
      <c r="B15" s="3">
        <v>1.37383E-5</v>
      </c>
      <c r="C15" s="3">
        <v>-1.13841E-18</v>
      </c>
      <c r="D15" s="3"/>
    </row>
    <row r="16" spans="1:4" x14ac:dyDescent="0.2">
      <c r="A16" t="s">
        <v>14</v>
      </c>
      <c r="B16" s="3">
        <v>2.37301E-3</v>
      </c>
      <c r="C16" s="3">
        <v>2.5401199999999999E-3</v>
      </c>
      <c r="D16" s="3"/>
    </row>
    <row r="17" spans="1:4" x14ac:dyDescent="0.2">
      <c r="A17" t="s">
        <v>15</v>
      </c>
      <c r="B17" s="3">
        <v>-7.1128800000000002E-3</v>
      </c>
      <c r="C17" s="3">
        <v>-7.9494800000000001E-3</v>
      </c>
      <c r="D17" s="3"/>
    </row>
    <row r="18" spans="1:4" x14ac:dyDescent="0.2">
      <c r="A18" t="s">
        <v>16</v>
      </c>
      <c r="B18" s="3">
        <v>2.7460200000000001E-2</v>
      </c>
      <c r="C18" s="3">
        <v>2.95547E-2</v>
      </c>
      <c r="D18" s="3"/>
    </row>
  </sheetData>
  <mergeCells count="1">
    <mergeCell ref="A1:B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94" r:id="rId3" name="BtnCalculer">
              <controlPr defaultSize="0" print="0" autoFill="0" autoPict="0" macro="[0]!ExecuteOptionsPricing">
                <anchor moveWithCells="1" sizeWithCells="1">
                  <from>
                    <xdr:col>2</xdr:col>
                    <xdr:colOff>127000</xdr:colOff>
                    <xdr:row>1</xdr:row>
                    <xdr:rowOff>139700</xdr:rowOff>
                  </from>
                  <to>
                    <xdr:col>4</xdr:col>
                    <xdr:colOff>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" name="Button 47">
              <controlPr defaultSize="0" print="0" autoFill="0" autoPict="0" macro="[0]!ImporterDonneesCSV" altText="Afficher _x000a_">
                <anchor moveWithCells="1" sizeWithCells="1">
                  <from>
                    <xdr:col>4</xdr:col>
                    <xdr:colOff>508000</xdr:colOff>
                    <xdr:row>1</xdr:row>
                    <xdr:rowOff>127000</xdr:rowOff>
                  </from>
                  <to>
                    <xdr:col>6</xdr:col>
                    <xdr:colOff>381000</xdr:colOff>
                    <xdr:row>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" name="Button 48">
              <controlPr defaultSize="0" print="0" autoFill="0" autoPict="0" macro="[0]!ExtractResultsFromTerminalOutput">
                <anchor moveWithCells="1" sizeWithCells="1">
                  <from>
                    <xdr:col>7</xdr:col>
                    <xdr:colOff>241300</xdr:colOff>
                    <xdr:row>1</xdr:row>
                    <xdr:rowOff>114300</xdr:rowOff>
                  </from>
                  <to>
                    <xdr:col>9</xdr:col>
                    <xdr:colOff>114300</xdr:colOff>
                    <xdr:row>3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Graphiques</vt:lpstr>
      <vt:lpstr>AmericanOption</vt:lpstr>
      <vt:lpstr>FiniteDifference</vt:lpstr>
      <vt:lpstr>Black-Scholes</vt:lpstr>
      <vt:lpstr>Paramètres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SEHRINE</dc:creator>
  <cp:lastModifiedBy>Liza SEHRINE</cp:lastModifiedBy>
  <dcterms:created xsi:type="dcterms:W3CDTF">2025-03-10T17:41:33Z</dcterms:created>
  <dcterms:modified xsi:type="dcterms:W3CDTF">2025-03-12T13:23:13Z</dcterms:modified>
</cp:coreProperties>
</file>