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"/>
    </mc:Choice>
  </mc:AlternateContent>
  <xr:revisionPtr revIDLastSave="0" documentId="13_ncr:1_{58DA27E2-2CCE-4C18-9F64-30FC6E722892}" xr6:coauthVersionLast="45" xr6:coauthVersionMax="45" xr10:uidLastSave="{00000000-0000-0000-0000-000000000000}"/>
  <bookViews>
    <workbookView xWindow="-108" yWindow="-108" windowWidth="23256" windowHeight="12576" xr2:uid="{1466AE5F-4F4A-436A-ABD8-CCC1B69937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1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4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0" i="1"/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4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7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92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33" i="1"/>
  <c r="H34" i="1"/>
  <c r="H35" i="1"/>
  <c r="H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" i="1"/>
</calcChain>
</file>

<file path=xl/sharedStrings.xml><?xml version="1.0" encoding="utf-8"?>
<sst xmlns="http://schemas.openxmlformats.org/spreadsheetml/2006/main" count="16" uniqueCount="16">
  <si>
    <t>x1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</si>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</sst>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Лист1!$B$2:$B$142</c:f>
              <c:numCache>
                <c:formatCode>General</c:formatCode>
                <c:ptCount val="141"/>
                <c:pt idx="0">
                  <c:v>5</c:v>
                </c:pt>
                <c:pt idx="1">
                  <c:v>5.0851020408163263</c:v>
                </c:pt>
                <c:pt idx="2">
                  <c:v>5.1689795918367345</c:v>
                </c:pt>
                <c:pt idx="3">
                  <c:v>5.2516326530612245</c:v>
                </c:pt>
                <c:pt idx="4">
                  <c:v>5.3330612244897964</c:v>
                </c:pt>
                <c:pt idx="5">
                  <c:v>5.4132653061224492</c:v>
                </c:pt>
                <c:pt idx="6">
                  <c:v>5.4922448979591838</c:v>
                </c:pt>
                <c:pt idx="7">
                  <c:v>5.57</c:v>
                </c:pt>
                <c:pt idx="8">
                  <c:v>5.6465306122448977</c:v>
                </c:pt>
                <c:pt idx="9">
                  <c:v>5.7218367346938779</c:v>
                </c:pt>
                <c:pt idx="10">
                  <c:v>5.795918367346939</c:v>
                </c:pt>
                <c:pt idx="11">
                  <c:v>5.8687755102040811</c:v>
                </c:pt>
                <c:pt idx="12">
                  <c:v>5.9404081632653067</c:v>
                </c:pt>
                <c:pt idx="13">
                  <c:v>6.0108163265306125</c:v>
                </c:pt>
                <c:pt idx="14">
                  <c:v>6.08</c:v>
                </c:pt>
                <c:pt idx="15">
                  <c:v>6.1479591836734624</c:v>
                </c:pt>
                <c:pt idx="16">
                  <c:v>6.2146938775510137</c:v>
                </c:pt>
                <c:pt idx="17">
                  <c:v>6.2802040816326468</c:v>
                </c:pt>
                <c:pt idx="18">
                  <c:v>6.3444897959183608</c:v>
                </c:pt>
                <c:pt idx="19">
                  <c:v>6.4075510204081567</c:v>
                </c:pt>
                <c:pt idx="20">
                  <c:v>6.4693877551020345</c:v>
                </c:pt>
                <c:pt idx="21">
                  <c:v>6.529999999999994</c:v>
                </c:pt>
                <c:pt idx="22">
                  <c:v>6.5893877551020354</c:v>
                </c:pt>
                <c:pt idx="23">
                  <c:v>6.6475510204081578</c:v>
                </c:pt>
                <c:pt idx="24">
                  <c:v>6.7044897959183611</c:v>
                </c:pt>
                <c:pt idx="25">
                  <c:v>6.7602040816326472</c:v>
                </c:pt>
                <c:pt idx="26">
                  <c:v>6.8146938775510151</c:v>
                </c:pt>
                <c:pt idx="27">
                  <c:v>6.8679591836734648</c:v>
                </c:pt>
                <c:pt idx="28">
                  <c:v>6.9199999999999946</c:v>
                </c:pt>
                <c:pt idx="29">
                  <c:v>6.9708163265306071</c:v>
                </c:pt>
                <c:pt idx="30">
                  <c:v>7.0204081632653015</c:v>
                </c:pt>
                <c:pt idx="31">
                  <c:v>7.0687755102040768</c:v>
                </c:pt>
                <c:pt idx="32">
                  <c:v>7.1159183673469339</c:v>
                </c:pt>
                <c:pt idx="33">
                  <c:v>7.1618367346938729</c:v>
                </c:pt>
                <c:pt idx="34">
                  <c:v>7.2065306122448938</c:v>
                </c:pt>
                <c:pt idx="35">
                  <c:v>7.2499999999999956</c:v>
                </c:pt>
                <c:pt idx="36">
                  <c:v>7.2922448979591792</c:v>
                </c:pt>
                <c:pt idx="37">
                  <c:v>7.3332653061224446</c:v>
                </c:pt>
                <c:pt idx="38">
                  <c:v>7.373061224489792</c:v>
                </c:pt>
                <c:pt idx="39">
                  <c:v>7.4116326530612211</c:v>
                </c:pt>
                <c:pt idx="40">
                  <c:v>7.4489795918367312</c:v>
                </c:pt>
                <c:pt idx="41">
                  <c:v>7.4851020408163231</c:v>
                </c:pt>
                <c:pt idx="42">
                  <c:v>7.5199999999999969</c:v>
                </c:pt>
                <c:pt idx="43">
                  <c:v>7.5536734693877481</c:v>
                </c:pt>
                <c:pt idx="44">
                  <c:v>7.5861224489795855</c:v>
                </c:pt>
                <c:pt idx="45">
                  <c:v>7.617346938775504</c:v>
                </c:pt>
                <c:pt idx="46">
                  <c:v>7.6473469387755042</c:v>
                </c:pt>
                <c:pt idx="47">
                  <c:v>7.6761224489795863</c:v>
                </c:pt>
                <c:pt idx="48">
                  <c:v>7.7036734693877493</c:v>
                </c:pt>
                <c:pt idx="49">
                  <c:v>7.7299999999999951</c:v>
                </c:pt>
                <c:pt idx="50">
                  <c:v>7.7551020408163218</c:v>
                </c:pt>
                <c:pt idx="51">
                  <c:v>7.7789795918367304</c:v>
                </c:pt>
                <c:pt idx="52">
                  <c:v>7.8016326530612199</c:v>
                </c:pt>
                <c:pt idx="53">
                  <c:v>7.8230612244897921</c:v>
                </c:pt>
                <c:pt idx="54">
                  <c:v>7.8432653061224453</c:v>
                </c:pt>
                <c:pt idx="55">
                  <c:v>7.8622448979591804</c:v>
                </c:pt>
                <c:pt idx="56">
                  <c:v>7.8799999999999963</c:v>
                </c:pt>
                <c:pt idx="57">
                  <c:v>7.8965306122448951</c:v>
                </c:pt>
                <c:pt idx="58">
                  <c:v>7.9118367346938747</c:v>
                </c:pt>
                <c:pt idx="59">
                  <c:v>7.9259183673469362</c:v>
                </c:pt>
                <c:pt idx="60">
                  <c:v>7.9387755102040796</c:v>
                </c:pt>
                <c:pt idx="61">
                  <c:v>7.9504081632653039</c:v>
                </c:pt>
                <c:pt idx="62">
                  <c:v>7.96081632653061</c:v>
                </c:pt>
                <c:pt idx="63">
                  <c:v>7.969999999999998</c:v>
                </c:pt>
                <c:pt idx="64">
                  <c:v>7.9779591836734678</c:v>
                </c:pt>
                <c:pt idx="65">
                  <c:v>7.9846938775510194</c:v>
                </c:pt>
                <c:pt idx="66">
                  <c:v>7.9902040816326521</c:v>
                </c:pt>
                <c:pt idx="67">
                  <c:v>7.9944897959183665</c:v>
                </c:pt>
                <c:pt idx="68">
                  <c:v>7.9975510204081628</c:v>
                </c:pt>
                <c:pt idx="69">
                  <c:v>7.9993877551020409</c:v>
                </c:pt>
                <c:pt idx="70">
                  <c:v>8</c:v>
                </c:pt>
                <c:pt idx="71">
                  <c:v>7.9993877551020409</c:v>
                </c:pt>
                <c:pt idx="72">
                  <c:v>7.9975510204081637</c:v>
                </c:pt>
                <c:pt idx="73">
                  <c:v>7.9944897959183683</c:v>
                </c:pt>
                <c:pt idx="74">
                  <c:v>7.9902040816326547</c:v>
                </c:pt>
                <c:pt idx="75">
                  <c:v>7.9846938775510221</c:v>
                </c:pt>
                <c:pt idx="76">
                  <c:v>7.9779591836734713</c:v>
                </c:pt>
                <c:pt idx="77">
                  <c:v>7.9700000000000024</c:v>
                </c:pt>
                <c:pt idx="78">
                  <c:v>7.9608163265306153</c:v>
                </c:pt>
                <c:pt idx="79">
                  <c:v>7.9504081632653092</c:v>
                </c:pt>
                <c:pt idx="80">
                  <c:v>7.9387755102040849</c:v>
                </c:pt>
                <c:pt idx="81">
                  <c:v>7.9259183673469424</c:v>
                </c:pt>
                <c:pt idx="82">
                  <c:v>7.9118367346938818</c:v>
                </c:pt>
                <c:pt idx="83">
                  <c:v>7.896530612244903</c:v>
                </c:pt>
                <c:pt idx="84">
                  <c:v>7.8800000000000052</c:v>
                </c:pt>
                <c:pt idx="85">
                  <c:v>7.8622448979591892</c:v>
                </c:pt>
                <c:pt idx="86">
                  <c:v>7.8432653061224551</c:v>
                </c:pt>
                <c:pt idx="87">
                  <c:v>7.8230612244898019</c:v>
                </c:pt>
                <c:pt idx="88">
                  <c:v>7.8016326530612314</c:v>
                </c:pt>
                <c:pt idx="89">
                  <c:v>7.7789795918367419</c:v>
                </c:pt>
                <c:pt idx="90">
                  <c:v>7.7551020408163343</c:v>
                </c:pt>
                <c:pt idx="91">
                  <c:v>7.7300000000000075</c:v>
                </c:pt>
                <c:pt idx="92">
                  <c:v>7.7036734693877635</c:v>
                </c:pt>
                <c:pt idx="93">
                  <c:v>7.6761224489796005</c:v>
                </c:pt>
                <c:pt idx="94">
                  <c:v>7.6473469387755193</c:v>
                </c:pt>
                <c:pt idx="95">
                  <c:v>7.617346938775519</c:v>
                </c:pt>
                <c:pt idx="96">
                  <c:v>7.5861224489796015</c:v>
                </c:pt>
                <c:pt idx="97">
                  <c:v>7.553673469387765</c:v>
                </c:pt>
                <c:pt idx="98">
                  <c:v>7.5200000000000102</c:v>
                </c:pt>
                <c:pt idx="99">
                  <c:v>7.4851020408163409</c:v>
                </c:pt>
                <c:pt idx="100">
                  <c:v>7.4489795918367498</c:v>
                </c:pt>
                <c:pt idx="101">
                  <c:v>7.4116326530612247</c:v>
                </c:pt>
                <c:pt idx="102">
                  <c:v>7.3730612244897955</c:v>
                </c:pt>
                <c:pt idx="103">
                  <c:v>7.3332653061224491</c:v>
                </c:pt>
                <c:pt idx="104">
                  <c:v>7.2922448979591836</c:v>
                </c:pt>
                <c:pt idx="105">
                  <c:v>7.25</c:v>
                </c:pt>
                <c:pt idx="106">
                  <c:v>7.2065306122448982</c:v>
                </c:pt>
                <c:pt idx="107">
                  <c:v>7.1618367346938774</c:v>
                </c:pt>
                <c:pt idx="108">
                  <c:v>7.1159183673469393</c:v>
                </c:pt>
                <c:pt idx="109">
                  <c:v>7.0687755102040821</c:v>
                </c:pt>
                <c:pt idx="110">
                  <c:v>7.0204081632653059</c:v>
                </c:pt>
                <c:pt idx="111">
                  <c:v>6.9708163265306125</c:v>
                </c:pt>
                <c:pt idx="112">
                  <c:v>6.92</c:v>
                </c:pt>
                <c:pt idx="113">
                  <c:v>6.8679591836734692</c:v>
                </c:pt>
                <c:pt idx="114">
                  <c:v>6.8146938775510204</c:v>
                </c:pt>
                <c:pt idx="115">
                  <c:v>6.7602040816326534</c:v>
                </c:pt>
                <c:pt idx="116">
                  <c:v>6.7044897959183674</c:v>
                </c:pt>
                <c:pt idx="117">
                  <c:v>6.6475510204081631</c:v>
                </c:pt>
                <c:pt idx="118">
                  <c:v>6.5893877551020408</c:v>
                </c:pt>
                <c:pt idx="119">
                  <c:v>6.5299999999999994</c:v>
                </c:pt>
                <c:pt idx="120">
                  <c:v>6.4693877551020407</c:v>
                </c:pt>
                <c:pt idx="121">
                  <c:v>6.4075510204081638</c:v>
                </c:pt>
                <c:pt idx="122">
                  <c:v>6.344489795918367</c:v>
                </c:pt>
                <c:pt idx="123">
                  <c:v>6.280204081632653</c:v>
                </c:pt>
                <c:pt idx="124">
                  <c:v>6.2146938775510208</c:v>
                </c:pt>
                <c:pt idx="125">
                  <c:v>6.1479591836734695</c:v>
                </c:pt>
                <c:pt idx="126">
                  <c:v>6.08</c:v>
                </c:pt>
                <c:pt idx="127">
                  <c:v>6.0108163265306125</c:v>
                </c:pt>
                <c:pt idx="128">
                  <c:v>5.9404081632653067</c:v>
                </c:pt>
                <c:pt idx="129">
                  <c:v>5.8687755102040811</c:v>
                </c:pt>
                <c:pt idx="130">
                  <c:v>5.795918367346939</c:v>
                </c:pt>
                <c:pt idx="131">
                  <c:v>5.7218367346938779</c:v>
                </c:pt>
                <c:pt idx="132">
                  <c:v>5.6465306122448977</c:v>
                </c:pt>
                <c:pt idx="133">
                  <c:v>5.57</c:v>
                </c:pt>
                <c:pt idx="134">
                  <c:v>5.4922448979591838</c:v>
                </c:pt>
                <c:pt idx="135">
                  <c:v>5.4132653061224492</c:v>
                </c:pt>
                <c:pt idx="136">
                  <c:v>5.3330612244897964</c:v>
                </c:pt>
                <c:pt idx="137">
                  <c:v>5.2516326530612245</c:v>
                </c:pt>
                <c:pt idx="138">
                  <c:v>5.1689795918367345</c:v>
                </c:pt>
                <c:pt idx="139">
                  <c:v>5.0851020408163263</c:v>
                </c:pt>
                <c:pt idx="1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4-467F-BF54-99C43F1C566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Лист1!$C$2:$C$142</c:f>
              <c:numCache>
                <c:formatCode>General</c:formatCode>
                <c:ptCount val="141"/>
                <c:pt idx="0">
                  <c:v>5</c:v>
                </c:pt>
                <c:pt idx="1">
                  <c:v>4.8865306122448988</c:v>
                </c:pt>
                <c:pt idx="2">
                  <c:v>4.7746938775510195</c:v>
                </c:pt>
                <c:pt idx="3">
                  <c:v>4.6644897959183673</c:v>
                </c:pt>
                <c:pt idx="4">
                  <c:v>4.5559183673469379</c:v>
                </c:pt>
                <c:pt idx="5">
                  <c:v>4.4489795918367339</c:v>
                </c:pt>
                <c:pt idx="6">
                  <c:v>4.3436734693877561</c:v>
                </c:pt>
                <c:pt idx="7">
                  <c:v>4.24</c:v>
                </c:pt>
                <c:pt idx="8">
                  <c:v>4.1379591836734697</c:v>
                </c:pt>
                <c:pt idx="9">
                  <c:v>4.0375510204081628</c:v>
                </c:pt>
                <c:pt idx="10">
                  <c:v>3.9387755102040813</c:v>
                </c:pt>
                <c:pt idx="11">
                  <c:v>3.8416326530612244</c:v>
                </c:pt>
                <c:pt idx="12">
                  <c:v>3.7461224489795915</c:v>
                </c:pt>
                <c:pt idx="13">
                  <c:v>3.6522448979591835</c:v>
                </c:pt>
                <c:pt idx="14">
                  <c:v>3.5599999999999996</c:v>
                </c:pt>
                <c:pt idx="15">
                  <c:v>3.4693877551020491</c:v>
                </c:pt>
                <c:pt idx="16">
                  <c:v>3.3804081632653151</c:v>
                </c:pt>
                <c:pt idx="17">
                  <c:v>3.2930612244898043</c:v>
                </c:pt>
                <c:pt idx="18">
                  <c:v>3.2073469387755185</c:v>
                </c:pt>
                <c:pt idx="19">
                  <c:v>3.1232653061224576</c:v>
                </c:pt>
                <c:pt idx="20">
                  <c:v>3.0408163265306203</c:v>
                </c:pt>
                <c:pt idx="21">
                  <c:v>2.960000000000008</c:v>
                </c:pt>
                <c:pt idx="22">
                  <c:v>2.8808163265306197</c:v>
                </c:pt>
                <c:pt idx="23">
                  <c:v>2.8032653061224564</c:v>
                </c:pt>
                <c:pt idx="24">
                  <c:v>2.7273469387755176</c:v>
                </c:pt>
                <c:pt idx="25">
                  <c:v>2.6530612244898029</c:v>
                </c:pt>
                <c:pt idx="26">
                  <c:v>2.5804081632653135</c:v>
                </c:pt>
                <c:pt idx="27">
                  <c:v>2.5093877551020478</c:v>
                </c:pt>
                <c:pt idx="28">
                  <c:v>2.4400000000000066</c:v>
                </c:pt>
                <c:pt idx="29">
                  <c:v>2.3722448979591904</c:v>
                </c:pt>
                <c:pt idx="30">
                  <c:v>2.3061224489795982</c:v>
                </c:pt>
                <c:pt idx="31">
                  <c:v>2.2416326530612309</c:v>
                </c:pt>
                <c:pt idx="32">
                  <c:v>2.1787755102040878</c:v>
                </c:pt>
                <c:pt idx="33">
                  <c:v>2.1175510204081691</c:v>
                </c:pt>
                <c:pt idx="34">
                  <c:v>2.057959183673475</c:v>
                </c:pt>
                <c:pt idx="35">
                  <c:v>2.0000000000000058</c:v>
                </c:pt>
                <c:pt idx="36">
                  <c:v>1.9436734693877606</c:v>
                </c:pt>
                <c:pt idx="37">
                  <c:v>1.88897959183674</c:v>
                </c:pt>
                <c:pt idx="38">
                  <c:v>1.8359183673469439</c:v>
                </c:pt>
                <c:pt idx="39">
                  <c:v>1.7844897959183723</c:v>
                </c:pt>
                <c:pt idx="40">
                  <c:v>1.7346938775510252</c:v>
                </c:pt>
                <c:pt idx="41">
                  <c:v>1.6865306122449026</c:v>
                </c:pt>
                <c:pt idx="42">
                  <c:v>1.6400000000000046</c:v>
                </c:pt>
                <c:pt idx="43">
                  <c:v>1.5951020408163354</c:v>
                </c:pt>
                <c:pt idx="44">
                  <c:v>1.5518367346938859</c:v>
                </c:pt>
                <c:pt idx="45">
                  <c:v>1.5102040816326612</c:v>
                </c:pt>
                <c:pt idx="46">
                  <c:v>1.4702040816326609</c:v>
                </c:pt>
                <c:pt idx="47">
                  <c:v>1.4318367346938849</c:v>
                </c:pt>
                <c:pt idx="48">
                  <c:v>1.3951020408163337</c:v>
                </c:pt>
                <c:pt idx="49">
                  <c:v>1.360000000000007</c:v>
                </c:pt>
                <c:pt idx="50">
                  <c:v>1.3265306122449045</c:v>
                </c:pt>
                <c:pt idx="51">
                  <c:v>1.2946938775510266</c:v>
                </c:pt>
                <c:pt idx="52">
                  <c:v>1.2644897959183732</c:v>
                </c:pt>
                <c:pt idx="53">
                  <c:v>1.2359183673469443</c:v>
                </c:pt>
                <c:pt idx="54">
                  <c:v>1.2089795918367399</c:v>
                </c:pt>
                <c:pt idx="55">
                  <c:v>1.18367346938776</c:v>
                </c:pt>
                <c:pt idx="56">
                  <c:v>1.1600000000000046</c:v>
                </c:pt>
                <c:pt idx="57">
                  <c:v>1.1379591836734737</c:v>
                </c:pt>
                <c:pt idx="58">
                  <c:v>1.1175510204081671</c:v>
                </c:pt>
                <c:pt idx="59">
                  <c:v>1.0987755102040853</c:v>
                </c:pt>
                <c:pt idx="60">
                  <c:v>1.0816326530612277</c:v>
                </c:pt>
                <c:pt idx="61">
                  <c:v>1.0661224489795949</c:v>
                </c:pt>
                <c:pt idx="62">
                  <c:v>1.0522448979591863</c:v>
                </c:pt>
                <c:pt idx="63">
                  <c:v>1.0400000000000023</c:v>
                </c:pt>
                <c:pt idx="64">
                  <c:v>1.0293877551020427</c:v>
                </c:pt>
                <c:pt idx="65">
                  <c:v>1.0204081632653077</c:v>
                </c:pt>
                <c:pt idx="66">
                  <c:v>1.0130612244897972</c:v>
                </c:pt>
                <c:pt idx="67">
                  <c:v>1.0073469387755112</c:v>
                </c:pt>
                <c:pt idx="68">
                  <c:v>1.0032653061224497</c:v>
                </c:pt>
                <c:pt idx="69">
                  <c:v>1.0008163265306125</c:v>
                </c:pt>
                <c:pt idx="70">
                  <c:v>1</c:v>
                </c:pt>
                <c:pt idx="71">
                  <c:v>1.0008163265306118</c:v>
                </c:pt>
                <c:pt idx="72">
                  <c:v>1.0032653061224479</c:v>
                </c:pt>
                <c:pt idx="73">
                  <c:v>1.0073469387755087</c:v>
                </c:pt>
                <c:pt idx="74">
                  <c:v>1.0130612244897939</c:v>
                </c:pt>
                <c:pt idx="75">
                  <c:v>1.0204081632653037</c:v>
                </c:pt>
                <c:pt idx="76">
                  <c:v>1.0293877551020378</c:v>
                </c:pt>
                <c:pt idx="77">
                  <c:v>1.0399999999999965</c:v>
                </c:pt>
                <c:pt idx="78">
                  <c:v>1.0522448979591799</c:v>
                </c:pt>
                <c:pt idx="79">
                  <c:v>1.0661224489795875</c:v>
                </c:pt>
                <c:pt idx="80">
                  <c:v>1.0816326530612197</c:v>
                </c:pt>
                <c:pt idx="81">
                  <c:v>1.0987755102040762</c:v>
                </c:pt>
                <c:pt idx="82">
                  <c:v>1.1175510204081573</c:v>
                </c:pt>
                <c:pt idx="83">
                  <c:v>1.137959183673463</c:v>
                </c:pt>
                <c:pt idx="84">
                  <c:v>1.159999999999993</c:v>
                </c:pt>
                <c:pt idx="85">
                  <c:v>1.1836734693877478</c:v>
                </c:pt>
                <c:pt idx="86">
                  <c:v>1.2089795918367268</c:v>
                </c:pt>
                <c:pt idx="87">
                  <c:v>1.2359183673469305</c:v>
                </c:pt>
                <c:pt idx="88">
                  <c:v>1.2644897959183585</c:v>
                </c:pt>
                <c:pt idx="89">
                  <c:v>1.2946938775510111</c:v>
                </c:pt>
                <c:pt idx="90">
                  <c:v>1.3265306122448881</c:v>
                </c:pt>
                <c:pt idx="91">
                  <c:v>1.3599999999999897</c:v>
                </c:pt>
                <c:pt idx="92">
                  <c:v>1.3951020408163157</c:v>
                </c:pt>
                <c:pt idx="93">
                  <c:v>1.4318367346938663</c:v>
                </c:pt>
                <c:pt idx="94">
                  <c:v>1.4702040816326414</c:v>
                </c:pt>
                <c:pt idx="95">
                  <c:v>1.5102040816326407</c:v>
                </c:pt>
                <c:pt idx="96">
                  <c:v>1.5518367346938646</c:v>
                </c:pt>
                <c:pt idx="97">
                  <c:v>1.5951020408163132</c:v>
                </c:pt>
                <c:pt idx="98">
                  <c:v>1.6399999999999864</c:v>
                </c:pt>
                <c:pt idx="99">
                  <c:v>1.6865306122448789</c:v>
                </c:pt>
                <c:pt idx="100">
                  <c:v>1.7346938775510008</c:v>
                </c:pt>
                <c:pt idx="101">
                  <c:v>1.7844897959183674</c:v>
                </c:pt>
                <c:pt idx="102">
                  <c:v>1.835918367346939</c:v>
                </c:pt>
                <c:pt idx="103">
                  <c:v>1.8889795918367345</c:v>
                </c:pt>
                <c:pt idx="104">
                  <c:v>1.9436734693877549</c:v>
                </c:pt>
                <c:pt idx="105">
                  <c:v>2</c:v>
                </c:pt>
                <c:pt idx="106">
                  <c:v>2.0579591836734696</c:v>
                </c:pt>
                <c:pt idx="107">
                  <c:v>2.1175510204081633</c:v>
                </c:pt>
                <c:pt idx="108">
                  <c:v>2.1787755102040816</c:v>
                </c:pt>
                <c:pt idx="109">
                  <c:v>2.2416326530612243</c:v>
                </c:pt>
                <c:pt idx="110">
                  <c:v>2.3061224489795915</c:v>
                </c:pt>
                <c:pt idx="111">
                  <c:v>2.3722448979591837</c:v>
                </c:pt>
                <c:pt idx="112">
                  <c:v>2.44</c:v>
                </c:pt>
                <c:pt idx="113">
                  <c:v>2.5093877551020407</c:v>
                </c:pt>
                <c:pt idx="114">
                  <c:v>2.5804081632653064</c:v>
                </c:pt>
                <c:pt idx="115">
                  <c:v>2.6530612244897958</c:v>
                </c:pt>
                <c:pt idx="116">
                  <c:v>2.7273469387755096</c:v>
                </c:pt>
                <c:pt idx="117">
                  <c:v>2.8032653061224488</c:v>
                </c:pt>
                <c:pt idx="118">
                  <c:v>2.8808163265306117</c:v>
                </c:pt>
                <c:pt idx="119">
                  <c:v>2.96</c:v>
                </c:pt>
                <c:pt idx="120">
                  <c:v>3.0408163265306123</c:v>
                </c:pt>
                <c:pt idx="121">
                  <c:v>3.1232653061224487</c:v>
                </c:pt>
                <c:pt idx="122">
                  <c:v>3.2073469387755105</c:v>
                </c:pt>
                <c:pt idx="123">
                  <c:v>3.2930612244897959</c:v>
                </c:pt>
                <c:pt idx="124">
                  <c:v>3.3804081632653062</c:v>
                </c:pt>
                <c:pt idx="125">
                  <c:v>3.4693877551020407</c:v>
                </c:pt>
                <c:pt idx="126">
                  <c:v>3.5599999999999996</c:v>
                </c:pt>
                <c:pt idx="127">
                  <c:v>3.6522448979591835</c:v>
                </c:pt>
                <c:pt idx="128">
                  <c:v>3.7461224489795915</c:v>
                </c:pt>
                <c:pt idx="129">
                  <c:v>3.8416326530612244</c:v>
                </c:pt>
                <c:pt idx="130">
                  <c:v>3.9387755102040813</c:v>
                </c:pt>
                <c:pt idx="131">
                  <c:v>4.0375510204081628</c:v>
                </c:pt>
                <c:pt idx="132">
                  <c:v>4.1379591836734697</c:v>
                </c:pt>
                <c:pt idx="133">
                  <c:v>4.24</c:v>
                </c:pt>
                <c:pt idx="134">
                  <c:v>4.3436734693877561</c:v>
                </c:pt>
                <c:pt idx="135">
                  <c:v>4.4489795918367339</c:v>
                </c:pt>
                <c:pt idx="136">
                  <c:v>4.5559183673469379</c:v>
                </c:pt>
                <c:pt idx="137">
                  <c:v>4.6644897959183673</c:v>
                </c:pt>
                <c:pt idx="138">
                  <c:v>4.7746938775510195</c:v>
                </c:pt>
                <c:pt idx="139">
                  <c:v>4.8865306122448988</c:v>
                </c:pt>
                <c:pt idx="1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4-467F-BF54-99C43F1C566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Лист1!$D$2:$D$142</c:f>
              <c:numCache>
                <c:formatCode>General</c:formatCode>
                <c:ptCount val="141"/>
                <c:pt idx="2">
                  <c:v>5.120000000000001</c:v>
                </c:pt>
                <c:pt idx="3">
                  <c:v>5.5324999999999989</c:v>
                </c:pt>
                <c:pt idx="4">
                  <c:v>5.9300000000000015</c:v>
                </c:pt>
                <c:pt idx="5">
                  <c:v>6.3125</c:v>
                </c:pt>
                <c:pt idx="6">
                  <c:v>6.6799999999999988</c:v>
                </c:pt>
                <c:pt idx="7">
                  <c:v>7.0325000000000006</c:v>
                </c:pt>
                <c:pt idx="8">
                  <c:v>7.3699999999999992</c:v>
                </c:pt>
                <c:pt idx="9">
                  <c:v>7.6925000000000008</c:v>
                </c:pt>
                <c:pt idx="10">
                  <c:v>8</c:v>
                </c:pt>
                <c:pt idx="11">
                  <c:v>8.2924999999999986</c:v>
                </c:pt>
                <c:pt idx="12">
                  <c:v>8.57</c:v>
                </c:pt>
                <c:pt idx="13">
                  <c:v>8.8324999999999996</c:v>
                </c:pt>
                <c:pt idx="14">
                  <c:v>9.0800000000000018</c:v>
                </c:pt>
                <c:pt idx="15">
                  <c:v>9.3124999999999787</c:v>
                </c:pt>
                <c:pt idx="16">
                  <c:v>9.529999999999978</c:v>
                </c:pt>
                <c:pt idx="17">
                  <c:v>9.7324999999999804</c:v>
                </c:pt>
                <c:pt idx="18">
                  <c:v>9.9199999999999822</c:v>
                </c:pt>
                <c:pt idx="19">
                  <c:v>10.092499999999983</c:v>
                </c:pt>
                <c:pt idx="20">
                  <c:v>10.249999999999986</c:v>
                </c:pt>
                <c:pt idx="21">
                  <c:v>10.392499999999986</c:v>
                </c:pt>
                <c:pt idx="22">
                  <c:v>10.519999999999989</c:v>
                </c:pt>
                <c:pt idx="23">
                  <c:v>10.63249999999999</c:v>
                </c:pt>
                <c:pt idx="24">
                  <c:v>10.729999999999992</c:v>
                </c:pt>
                <c:pt idx="25">
                  <c:v>10.812499999999993</c:v>
                </c:pt>
                <c:pt idx="26">
                  <c:v>10.879999999999994</c:v>
                </c:pt>
                <c:pt idx="27">
                  <c:v>10.932499999999996</c:v>
                </c:pt>
                <c:pt idx="28">
                  <c:v>10.969999999999997</c:v>
                </c:pt>
                <c:pt idx="29">
                  <c:v>10.992499999999998</c:v>
                </c:pt>
                <c:pt idx="30">
                  <c:v>11</c:v>
                </c:pt>
                <c:pt idx="31">
                  <c:v>10.992500000000001</c:v>
                </c:pt>
                <c:pt idx="32">
                  <c:v>10.970000000000002</c:v>
                </c:pt>
                <c:pt idx="33">
                  <c:v>10.932500000000005</c:v>
                </c:pt>
                <c:pt idx="34">
                  <c:v>10.880000000000006</c:v>
                </c:pt>
                <c:pt idx="35">
                  <c:v>10.812500000000007</c:v>
                </c:pt>
                <c:pt idx="36">
                  <c:v>10.730000000000009</c:v>
                </c:pt>
                <c:pt idx="37">
                  <c:v>10.632500000000011</c:v>
                </c:pt>
                <c:pt idx="38">
                  <c:v>10.520000000000012</c:v>
                </c:pt>
                <c:pt idx="39">
                  <c:v>10.392500000000013</c:v>
                </c:pt>
                <c:pt idx="40">
                  <c:v>10.250000000000016</c:v>
                </c:pt>
                <c:pt idx="41">
                  <c:v>10.092500000000017</c:v>
                </c:pt>
                <c:pt idx="42">
                  <c:v>9.9200000000000177</c:v>
                </c:pt>
                <c:pt idx="43">
                  <c:v>9.732500000000039</c:v>
                </c:pt>
                <c:pt idx="44">
                  <c:v>9.530000000000042</c:v>
                </c:pt>
                <c:pt idx="45">
                  <c:v>9.3125000000000444</c:v>
                </c:pt>
                <c:pt idx="46">
                  <c:v>9.080000000000048</c:v>
                </c:pt>
                <c:pt idx="47">
                  <c:v>8.8325000000000511</c:v>
                </c:pt>
                <c:pt idx="48">
                  <c:v>8.5700000000000536</c:v>
                </c:pt>
                <c:pt idx="49">
                  <c:v>8.2925000000000573</c:v>
                </c:pt>
                <c:pt idx="50">
                  <c:v>8.0000000000000604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4-467F-BF54-99C43F1C566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Лист1!$E$2:$E$142</c:f>
              <c:numCache>
                <c:formatCode>General</c:formatCode>
                <c:ptCount val="141"/>
                <c:pt idx="90">
                  <c:v>7.9999999999999094</c:v>
                </c:pt>
                <c:pt idx="91">
                  <c:v>8.2924999999999152</c:v>
                </c:pt>
                <c:pt idx="92">
                  <c:v>8.5699999999999186</c:v>
                </c:pt>
                <c:pt idx="93">
                  <c:v>8.8324999999999232</c:v>
                </c:pt>
                <c:pt idx="94">
                  <c:v>9.079999999999929</c:v>
                </c:pt>
                <c:pt idx="95">
                  <c:v>9.3124999999999325</c:v>
                </c:pt>
                <c:pt idx="96">
                  <c:v>9.5299999999999372</c:v>
                </c:pt>
                <c:pt idx="97">
                  <c:v>9.7324999999999413</c:v>
                </c:pt>
                <c:pt idx="98">
                  <c:v>9.9199999999999466</c:v>
                </c:pt>
                <c:pt idx="99">
                  <c:v>10.092499999999934</c:v>
                </c:pt>
                <c:pt idx="100">
                  <c:v>10.24999999999994</c:v>
                </c:pt>
                <c:pt idx="101">
                  <c:v>10.3925</c:v>
                </c:pt>
                <c:pt idx="102">
                  <c:v>10.52</c:v>
                </c:pt>
                <c:pt idx="103">
                  <c:v>10.6325</c:v>
                </c:pt>
                <c:pt idx="104">
                  <c:v>10.73</c:v>
                </c:pt>
                <c:pt idx="105">
                  <c:v>10.8125</c:v>
                </c:pt>
                <c:pt idx="106">
                  <c:v>10.88</c:v>
                </c:pt>
                <c:pt idx="107">
                  <c:v>10.932499999999999</c:v>
                </c:pt>
                <c:pt idx="108">
                  <c:v>10.97</c:v>
                </c:pt>
                <c:pt idx="109">
                  <c:v>10.9925</c:v>
                </c:pt>
                <c:pt idx="110">
                  <c:v>11</c:v>
                </c:pt>
                <c:pt idx="111">
                  <c:v>10.9925</c:v>
                </c:pt>
                <c:pt idx="112">
                  <c:v>10.97</c:v>
                </c:pt>
                <c:pt idx="113">
                  <c:v>10.932499999999999</c:v>
                </c:pt>
                <c:pt idx="114">
                  <c:v>10.879999999999999</c:v>
                </c:pt>
                <c:pt idx="115">
                  <c:v>10.8125</c:v>
                </c:pt>
                <c:pt idx="116">
                  <c:v>10.73</c:v>
                </c:pt>
                <c:pt idx="117">
                  <c:v>10.6325</c:v>
                </c:pt>
                <c:pt idx="118">
                  <c:v>10.52</c:v>
                </c:pt>
                <c:pt idx="119">
                  <c:v>10.3925</c:v>
                </c:pt>
                <c:pt idx="120">
                  <c:v>10.25</c:v>
                </c:pt>
                <c:pt idx="121">
                  <c:v>10.092500000000001</c:v>
                </c:pt>
                <c:pt idx="122">
                  <c:v>9.92</c:v>
                </c:pt>
                <c:pt idx="123">
                  <c:v>9.7324999999999999</c:v>
                </c:pt>
                <c:pt idx="124">
                  <c:v>9.5299999999999994</c:v>
                </c:pt>
                <c:pt idx="125">
                  <c:v>9.3125</c:v>
                </c:pt>
                <c:pt idx="126">
                  <c:v>9.0800000000000018</c:v>
                </c:pt>
                <c:pt idx="127">
                  <c:v>8.8324999999999996</c:v>
                </c:pt>
                <c:pt idx="128">
                  <c:v>8.57</c:v>
                </c:pt>
                <c:pt idx="129">
                  <c:v>8.2924999999999986</c:v>
                </c:pt>
                <c:pt idx="130">
                  <c:v>8</c:v>
                </c:pt>
                <c:pt idx="131">
                  <c:v>7.6925000000000008</c:v>
                </c:pt>
                <c:pt idx="132">
                  <c:v>7.3699999999999992</c:v>
                </c:pt>
                <c:pt idx="133">
                  <c:v>7.0325000000000006</c:v>
                </c:pt>
                <c:pt idx="134">
                  <c:v>6.6799999999999988</c:v>
                </c:pt>
                <c:pt idx="135">
                  <c:v>6.3125</c:v>
                </c:pt>
                <c:pt idx="136">
                  <c:v>5.9300000000000015</c:v>
                </c:pt>
                <c:pt idx="137">
                  <c:v>5.5324999999999989</c:v>
                </c:pt>
                <c:pt idx="138">
                  <c:v>5.120000000000001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4-467F-BF54-99C43F1C566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Лист1!$F$2:$F$142</c:f>
              <c:numCache>
                <c:formatCode>General</c:formatCode>
                <c:ptCount val="141"/>
                <c:pt idx="12">
                  <c:v>5.7600000000000007</c:v>
                </c:pt>
                <c:pt idx="13">
                  <c:v>6.1099999999999994</c:v>
                </c:pt>
                <c:pt idx="14">
                  <c:v>6.4400000000000013</c:v>
                </c:pt>
                <c:pt idx="15">
                  <c:v>6.7499999999999707</c:v>
                </c:pt>
                <c:pt idx="16">
                  <c:v>7.0399999999999716</c:v>
                </c:pt>
                <c:pt idx="17">
                  <c:v>7.3099999999999747</c:v>
                </c:pt>
                <c:pt idx="18">
                  <c:v>7.5599999999999756</c:v>
                </c:pt>
                <c:pt idx="19">
                  <c:v>7.7899999999999778</c:v>
                </c:pt>
                <c:pt idx="20">
                  <c:v>7.9999999999999805</c:v>
                </c:pt>
                <c:pt idx="21">
                  <c:v>8.1899999999999817</c:v>
                </c:pt>
                <c:pt idx="22">
                  <c:v>8.3599999999999852</c:v>
                </c:pt>
                <c:pt idx="23">
                  <c:v>8.5099999999999856</c:v>
                </c:pt>
                <c:pt idx="24">
                  <c:v>8.6399999999999881</c:v>
                </c:pt>
                <c:pt idx="25">
                  <c:v>8.7499999999999893</c:v>
                </c:pt>
                <c:pt idx="26">
                  <c:v>8.8399999999999928</c:v>
                </c:pt>
                <c:pt idx="27">
                  <c:v>8.9099999999999948</c:v>
                </c:pt>
                <c:pt idx="28">
                  <c:v>8.9599999999999955</c:v>
                </c:pt>
                <c:pt idx="29">
                  <c:v>8.9899999999999984</c:v>
                </c:pt>
                <c:pt idx="30">
                  <c:v>9</c:v>
                </c:pt>
                <c:pt idx="31">
                  <c:v>8.990000000000002</c:v>
                </c:pt>
                <c:pt idx="32">
                  <c:v>8.9600000000000044</c:v>
                </c:pt>
                <c:pt idx="33">
                  <c:v>8.9100000000000055</c:v>
                </c:pt>
                <c:pt idx="34">
                  <c:v>8.8400000000000087</c:v>
                </c:pt>
                <c:pt idx="35">
                  <c:v>8.7500000000000107</c:v>
                </c:pt>
                <c:pt idx="36">
                  <c:v>8.640000000000013</c:v>
                </c:pt>
                <c:pt idx="37">
                  <c:v>8.510000000000014</c:v>
                </c:pt>
                <c:pt idx="38">
                  <c:v>8.3600000000000154</c:v>
                </c:pt>
                <c:pt idx="39">
                  <c:v>8.1900000000000173</c:v>
                </c:pt>
                <c:pt idx="40">
                  <c:v>8.0000000000000213</c:v>
                </c:pt>
                <c:pt idx="41">
                  <c:v>7.7900000000000222</c:v>
                </c:pt>
                <c:pt idx="42">
                  <c:v>7.5600000000000236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4-467F-BF54-99C43F1C5668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Лист1!$G$2:$G$142</c:f>
              <c:numCache>
                <c:formatCode>General</c:formatCode>
                <c:ptCount val="141"/>
                <c:pt idx="98">
                  <c:v>7.5599999999999277</c:v>
                </c:pt>
                <c:pt idx="99">
                  <c:v>7.7899999999999121</c:v>
                </c:pt>
                <c:pt idx="100">
                  <c:v>7.9999999999999201</c:v>
                </c:pt>
                <c:pt idx="101">
                  <c:v>8.19</c:v>
                </c:pt>
                <c:pt idx="102">
                  <c:v>8.36</c:v>
                </c:pt>
                <c:pt idx="103">
                  <c:v>8.51</c:v>
                </c:pt>
                <c:pt idx="104">
                  <c:v>8.64</c:v>
                </c:pt>
                <c:pt idx="105">
                  <c:v>8.75</c:v>
                </c:pt>
                <c:pt idx="106">
                  <c:v>8.84</c:v>
                </c:pt>
                <c:pt idx="107">
                  <c:v>8.91</c:v>
                </c:pt>
                <c:pt idx="108">
                  <c:v>8.9599999999999991</c:v>
                </c:pt>
                <c:pt idx="109">
                  <c:v>8.99</c:v>
                </c:pt>
                <c:pt idx="110">
                  <c:v>9</c:v>
                </c:pt>
                <c:pt idx="111">
                  <c:v>8.99</c:v>
                </c:pt>
                <c:pt idx="112">
                  <c:v>8.9599999999999991</c:v>
                </c:pt>
                <c:pt idx="113">
                  <c:v>8.91</c:v>
                </c:pt>
                <c:pt idx="114">
                  <c:v>8.84</c:v>
                </c:pt>
                <c:pt idx="115">
                  <c:v>8.75</c:v>
                </c:pt>
                <c:pt idx="116">
                  <c:v>8.64</c:v>
                </c:pt>
                <c:pt idx="117">
                  <c:v>8.51</c:v>
                </c:pt>
                <c:pt idx="118">
                  <c:v>8.36</c:v>
                </c:pt>
                <c:pt idx="119">
                  <c:v>8.19</c:v>
                </c:pt>
                <c:pt idx="120">
                  <c:v>8</c:v>
                </c:pt>
                <c:pt idx="121">
                  <c:v>7.7900000000000009</c:v>
                </c:pt>
                <c:pt idx="122">
                  <c:v>7.56</c:v>
                </c:pt>
                <c:pt idx="123">
                  <c:v>7.3100000000000005</c:v>
                </c:pt>
                <c:pt idx="124">
                  <c:v>7.0399999999999991</c:v>
                </c:pt>
                <c:pt idx="125">
                  <c:v>6.75</c:v>
                </c:pt>
                <c:pt idx="126">
                  <c:v>6.4400000000000013</c:v>
                </c:pt>
                <c:pt idx="127">
                  <c:v>6.1099999999999994</c:v>
                </c:pt>
                <c:pt idx="128">
                  <c:v>5.7600000000000007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4-467F-BF54-99C43F1C5668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Лист1!$H$2:$H$142</c:f>
              <c:numCache>
                <c:formatCode>General</c:formatCode>
                <c:ptCount val="141"/>
                <c:pt idx="30">
                  <c:v>2.1111111111111454</c:v>
                </c:pt>
                <c:pt idx="31">
                  <c:v>1.7600000000000344</c:v>
                </c:pt>
                <c:pt idx="32">
                  <c:v>1.4177777777778111</c:v>
                </c:pt>
                <c:pt idx="33">
                  <c:v>1.0844444444444772</c:v>
                </c:pt>
                <c:pt idx="34">
                  <c:v>0.76000000000003087</c:v>
                </c:pt>
                <c:pt idx="35">
                  <c:v>0.44444444444447573</c:v>
                </c:pt>
                <c:pt idx="36">
                  <c:v>0.13777777777780731</c:v>
                </c:pt>
                <c:pt idx="37">
                  <c:v>-0.15999999999997083</c:v>
                </c:pt>
                <c:pt idx="38">
                  <c:v>-0.44888888888886047</c:v>
                </c:pt>
                <c:pt idx="39">
                  <c:v>-0.72888888888886161</c:v>
                </c:pt>
                <c:pt idx="40">
                  <c:v>-0.99999999999997335</c:v>
                </c:pt>
                <c:pt idx="41">
                  <c:v>-1.2622222222221962</c:v>
                </c:pt>
                <c:pt idx="42">
                  <c:v>-1.5155555555555309</c:v>
                </c:pt>
                <c:pt idx="43">
                  <c:v>-1.7599999999999518</c:v>
                </c:pt>
                <c:pt idx="44">
                  <c:v>-1.9955555555555091</c:v>
                </c:pt>
                <c:pt idx="45">
                  <c:v>-2.2222222222221784</c:v>
                </c:pt>
                <c:pt idx="46">
                  <c:v>-2.4399999999999578</c:v>
                </c:pt>
                <c:pt idx="47">
                  <c:v>-2.6488888888888482</c:v>
                </c:pt>
                <c:pt idx="48">
                  <c:v>-2.8488888888888497</c:v>
                </c:pt>
                <c:pt idx="49">
                  <c:v>-3.0399999999999627</c:v>
                </c:pt>
                <c:pt idx="50">
                  <c:v>-3.2222222222221868</c:v>
                </c:pt>
                <c:pt idx="51">
                  <c:v>-3.3955555555555219</c:v>
                </c:pt>
                <c:pt idx="52">
                  <c:v>-3.5599999999999681</c:v>
                </c:pt>
                <c:pt idx="53">
                  <c:v>-3.7155555555555253</c:v>
                </c:pt>
                <c:pt idx="54">
                  <c:v>-3.8622222222221936</c:v>
                </c:pt>
                <c:pt idx="55">
                  <c:v>-3.9999999999999734</c:v>
                </c:pt>
                <c:pt idx="56">
                  <c:v>-4.1288888888888646</c:v>
                </c:pt>
                <c:pt idx="57">
                  <c:v>-4.2488888888888656</c:v>
                </c:pt>
                <c:pt idx="58">
                  <c:v>-4.359999999999979</c:v>
                </c:pt>
                <c:pt idx="59">
                  <c:v>-4.462222222222203</c:v>
                </c:pt>
                <c:pt idx="60">
                  <c:v>-4.5555555555555376</c:v>
                </c:pt>
                <c:pt idx="61">
                  <c:v>-4.6399999999999837</c:v>
                </c:pt>
                <c:pt idx="62">
                  <c:v>-4.7155555555555413</c:v>
                </c:pt>
                <c:pt idx="63">
                  <c:v>-4.7822222222222095</c:v>
                </c:pt>
                <c:pt idx="64">
                  <c:v>-4.8399999999999892</c:v>
                </c:pt>
                <c:pt idx="65">
                  <c:v>-4.8888888888888804</c:v>
                </c:pt>
                <c:pt idx="66">
                  <c:v>-4.9288888888888813</c:v>
                </c:pt>
                <c:pt idx="67">
                  <c:v>-4.9599999999999946</c:v>
                </c:pt>
                <c:pt idx="68">
                  <c:v>-4.9822222222222186</c:v>
                </c:pt>
                <c:pt idx="69">
                  <c:v>-4.995555555555554</c:v>
                </c:pt>
                <c:pt idx="70">
                  <c:v>-5</c:v>
                </c:pt>
                <c:pt idx="71">
                  <c:v>-4.9955555555555584</c:v>
                </c:pt>
                <c:pt idx="72">
                  <c:v>-4.9822222222222274</c:v>
                </c:pt>
                <c:pt idx="73">
                  <c:v>-4.960000000000008</c:v>
                </c:pt>
                <c:pt idx="74">
                  <c:v>-4.9288888888889</c:v>
                </c:pt>
                <c:pt idx="75">
                  <c:v>-4.8888888888889026</c:v>
                </c:pt>
                <c:pt idx="76">
                  <c:v>-4.8400000000000158</c:v>
                </c:pt>
                <c:pt idx="77">
                  <c:v>-4.7822222222222406</c:v>
                </c:pt>
                <c:pt idx="78">
                  <c:v>-4.7155555555555768</c:v>
                </c:pt>
                <c:pt idx="79">
                  <c:v>-4.6400000000000237</c:v>
                </c:pt>
                <c:pt idx="80">
                  <c:v>-4.555555555555582</c:v>
                </c:pt>
                <c:pt idx="81">
                  <c:v>-4.4622222222222518</c:v>
                </c:pt>
                <c:pt idx="82">
                  <c:v>-4.3600000000000323</c:v>
                </c:pt>
                <c:pt idx="83">
                  <c:v>-4.2488888888889234</c:v>
                </c:pt>
                <c:pt idx="84">
                  <c:v>-4.1288888888889268</c:v>
                </c:pt>
                <c:pt idx="85">
                  <c:v>-4.00000000000004</c:v>
                </c:pt>
                <c:pt idx="86">
                  <c:v>-3.8622222222222651</c:v>
                </c:pt>
                <c:pt idx="87">
                  <c:v>-3.7155555555556008</c:v>
                </c:pt>
                <c:pt idx="88">
                  <c:v>-3.560000000000048</c:v>
                </c:pt>
                <c:pt idx="89">
                  <c:v>-3.3955555555556067</c:v>
                </c:pt>
                <c:pt idx="90">
                  <c:v>-3.2222222222222756</c:v>
                </c:pt>
                <c:pt idx="91">
                  <c:v>-3.0400000000000564</c:v>
                </c:pt>
                <c:pt idx="92">
                  <c:v>-2.8488888888889479</c:v>
                </c:pt>
                <c:pt idx="93">
                  <c:v>-2.6488888888889504</c:v>
                </c:pt>
                <c:pt idx="94">
                  <c:v>-2.4400000000000639</c:v>
                </c:pt>
                <c:pt idx="95">
                  <c:v>-2.2222222222222894</c:v>
                </c:pt>
                <c:pt idx="96">
                  <c:v>-1.9955555555556255</c:v>
                </c:pt>
                <c:pt idx="97">
                  <c:v>-1.7600000000000726</c:v>
                </c:pt>
                <c:pt idx="98">
                  <c:v>-1.5155555555556304</c:v>
                </c:pt>
                <c:pt idx="99">
                  <c:v>-1.2622222222223258</c:v>
                </c:pt>
                <c:pt idx="100">
                  <c:v>-1.0000000000001066</c:v>
                </c:pt>
                <c:pt idx="101">
                  <c:v>-0.72888888888888825</c:v>
                </c:pt>
                <c:pt idx="102">
                  <c:v>-0.448888888888888</c:v>
                </c:pt>
                <c:pt idx="103">
                  <c:v>-0.16000000000000103</c:v>
                </c:pt>
                <c:pt idx="104">
                  <c:v>0.13777777777777711</c:v>
                </c:pt>
                <c:pt idx="105">
                  <c:v>0.44444444444444375</c:v>
                </c:pt>
                <c:pt idx="106">
                  <c:v>0.75999999999999979</c:v>
                </c:pt>
                <c:pt idx="107">
                  <c:v>1.0844444444444443</c:v>
                </c:pt>
                <c:pt idx="108">
                  <c:v>1.4177777777777774</c:v>
                </c:pt>
                <c:pt idx="109">
                  <c:v>1.7599999999999989</c:v>
                </c:pt>
                <c:pt idx="110">
                  <c:v>2.1111111111111107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4-467F-BF54-99C43F1C5668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Лист1!$I$2:$I$142</c:f>
              <c:numCache>
                <c:formatCode>General</c:formatCode>
                <c:ptCount val="141"/>
                <c:pt idx="18">
                  <c:v>3.0177777777778232</c:v>
                </c:pt>
                <c:pt idx="19">
                  <c:v>2.5600000000000467</c:v>
                </c:pt>
                <c:pt idx="20">
                  <c:v>2.1111111111111551</c:v>
                </c:pt>
                <c:pt idx="21">
                  <c:v>1.6711111111111538</c:v>
                </c:pt>
                <c:pt idx="22">
                  <c:v>1.2400000000000393</c:v>
                </c:pt>
                <c:pt idx="23">
                  <c:v>0.81777777777781857</c:v>
                </c:pt>
                <c:pt idx="24">
                  <c:v>0.40444444444448635</c:v>
                </c:pt>
                <c:pt idx="25">
                  <c:v>3.907985046680551E-14</c:v>
                </c:pt>
                <c:pt idx="26">
                  <c:v>-0.39555555555551614</c:v>
                </c:pt>
                <c:pt idx="27">
                  <c:v>-0.78222222222218463</c:v>
                </c:pt>
                <c:pt idx="28">
                  <c:v>-1.1599999999999637</c:v>
                </c:pt>
                <c:pt idx="29">
                  <c:v>-1.5288888888888517</c:v>
                </c:pt>
                <c:pt idx="30">
                  <c:v>-1.8888888888888546</c:v>
                </c:pt>
                <c:pt idx="31">
                  <c:v>-2.2399999999999656</c:v>
                </c:pt>
                <c:pt idx="32">
                  <c:v>-2.5822222222221889</c:v>
                </c:pt>
                <c:pt idx="33">
                  <c:v>-2.9155555555555228</c:v>
                </c:pt>
                <c:pt idx="34">
                  <c:v>-3.2399999999999691</c:v>
                </c:pt>
                <c:pt idx="35">
                  <c:v>-3.5555555555555243</c:v>
                </c:pt>
                <c:pt idx="36">
                  <c:v>-3.8622222222221927</c:v>
                </c:pt>
                <c:pt idx="37">
                  <c:v>-4.1599999999999708</c:v>
                </c:pt>
                <c:pt idx="38">
                  <c:v>-4.4488888888888605</c:v>
                </c:pt>
                <c:pt idx="39">
                  <c:v>-4.7288888888888616</c:v>
                </c:pt>
                <c:pt idx="40">
                  <c:v>-4.9999999999999734</c:v>
                </c:pt>
                <c:pt idx="41">
                  <c:v>-5.2622222222221957</c:v>
                </c:pt>
                <c:pt idx="42">
                  <c:v>-5.5155555555555313</c:v>
                </c:pt>
                <c:pt idx="43">
                  <c:v>-5.7599999999999518</c:v>
                </c:pt>
                <c:pt idx="44">
                  <c:v>-5.9955555555555087</c:v>
                </c:pt>
                <c:pt idx="45">
                  <c:v>-6.2222222222221788</c:v>
                </c:pt>
                <c:pt idx="46">
                  <c:v>-6.4399999999999578</c:v>
                </c:pt>
                <c:pt idx="47">
                  <c:v>-6.6488888888888482</c:v>
                </c:pt>
                <c:pt idx="48">
                  <c:v>-6.8488888888888493</c:v>
                </c:pt>
                <c:pt idx="49">
                  <c:v>-7.0399999999999627</c:v>
                </c:pt>
                <c:pt idx="50">
                  <c:v>-7.2222222222221868</c:v>
                </c:pt>
                <c:pt idx="51">
                  <c:v>-7.3955555555555215</c:v>
                </c:pt>
                <c:pt idx="52">
                  <c:v>-7.5599999999999685</c:v>
                </c:pt>
                <c:pt idx="53">
                  <c:v>-7.7155555555555253</c:v>
                </c:pt>
                <c:pt idx="54">
                  <c:v>-7.8622222222221936</c:v>
                </c:pt>
                <c:pt idx="55">
                  <c:v>-7.9999999999999734</c:v>
                </c:pt>
                <c:pt idx="56">
                  <c:v>-8.1288888888888646</c:v>
                </c:pt>
                <c:pt idx="57">
                  <c:v>-8.2488888888888656</c:v>
                </c:pt>
                <c:pt idx="58">
                  <c:v>-8.3599999999999781</c:v>
                </c:pt>
                <c:pt idx="59">
                  <c:v>-8.4622222222222021</c:v>
                </c:pt>
                <c:pt idx="60">
                  <c:v>-8.5555555555555376</c:v>
                </c:pt>
                <c:pt idx="61">
                  <c:v>-8.6399999999999846</c:v>
                </c:pt>
                <c:pt idx="62">
                  <c:v>-8.7155555555555413</c:v>
                </c:pt>
                <c:pt idx="63">
                  <c:v>-8.7822222222222095</c:v>
                </c:pt>
                <c:pt idx="64">
                  <c:v>-8.8399999999999892</c:v>
                </c:pt>
                <c:pt idx="65">
                  <c:v>-8.8888888888888804</c:v>
                </c:pt>
                <c:pt idx="66">
                  <c:v>-8.9288888888888813</c:v>
                </c:pt>
                <c:pt idx="67">
                  <c:v>-8.9599999999999955</c:v>
                </c:pt>
                <c:pt idx="68">
                  <c:v>-8.9822222222222194</c:v>
                </c:pt>
                <c:pt idx="69">
                  <c:v>-8.9955555555555531</c:v>
                </c:pt>
                <c:pt idx="70">
                  <c:v>-9</c:v>
                </c:pt>
                <c:pt idx="71">
                  <c:v>-8.9955555555555584</c:v>
                </c:pt>
                <c:pt idx="72">
                  <c:v>-8.9822222222222283</c:v>
                </c:pt>
                <c:pt idx="73">
                  <c:v>-8.960000000000008</c:v>
                </c:pt>
                <c:pt idx="74">
                  <c:v>-8.9288888888888991</c:v>
                </c:pt>
                <c:pt idx="75">
                  <c:v>-8.8888888888889017</c:v>
                </c:pt>
                <c:pt idx="76">
                  <c:v>-8.8400000000000158</c:v>
                </c:pt>
                <c:pt idx="77">
                  <c:v>-8.7822222222222415</c:v>
                </c:pt>
                <c:pt idx="78">
                  <c:v>-8.7155555555555768</c:v>
                </c:pt>
                <c:pt idx="79">
                  <c:v>-8.6400000000000237</c:v>
                </c:pt>
                <c:pt idx="80">
                  <c:v>-8.555555555555582</c:v>
                </c:pt>
                <c:pt idx="81">
                  <c:v>-8.4622222222222518</c:v>
                </c:pt>
                <c:pt idx="82">
                  <c:v>-8.3600000000000314</c:v>
                </c:pt>
                <c:pt idx="83">
                  <c:v>-8.2488888888889242</c:v>
                </c:pt>
                <c:pt idx="84">
                  <c:v>-8.1288888888889268</c:v>
                </c:pt>
                <c:pt idx="85">
                  <c:v>-8.0000000000000391</c:v>
                </c:pt>
                <c:pt idx="86">
                  <c:v>-7.8622222222222646</c:v>
                </c:pt>
                <c:pt idx="87">
                  <c:v>-7.7155555555556008</c:v>
                </c:pt>
                <c:pt idx="88">
                  <c:v>-7.5600000000000485</c:v>
                </c:pt>
                <c:pt idx="89">
                  <c:v>-7.3955555555556067</c:v>
                </c:pt>
                <c:pt idx="90">
                  <c:v>-7.2222222222222756</c:v>
                </c:pt>
                <c:pt idx="91">
                  <c:v>-7.040000000000056</c:v>
                </c:pt>
                <c:pt idx="92">
                  <c:v>-6.8488888888889479</c:v>
                </c:pt>
                <c:pt idx="93">
                  <c:v>-6.6488888888889504</c:v>
                </c:pt>
                <c:pt idx="94">
                  <c:v>-6.4400000000000635</c:v>
                </c:pt>
                <c:pt idx="95">
                  <c:v>-6.2222222222222889</c:v>
                </c:pt>
                <c:pt idx="96">
                  <c:v>-5.9955555555556259</c:v>
                </c:pt>
                <c:pt idx="97">
                  <c:v>-5.7600000000000726</c:v>
                </c:pt>
                <c:pt idx="98">
                  <c:v>-5.5155555555556308</c:v>
                </c:pt>
                <c:pt idx="99">
                  <c:v>-5.2622222222223254</c:v>
                </c:pt>
                <c:pt idx="100">
                  <c:v>-5.0000000000001066</c:v>
                </c:pt>
                <c:pt idx="101">
                  <c:v>-4.7288888888888883</c:v>
                </c:pt>
                <c:pt idx="102">
                  <c:v>-4.448888888888888</c:v>
                </c:pt>
                <c:pt idx="103">
                  <c:v>-4.160000000000001</c:v>
                </c:pt>
                <c:pt idx="104">
                  <c:v>-3.8622222222222229</c:v>
                </c:pt>
                <c:pt idx="105">
                  <c:v>-3.5555555555555562</c:v>
                </c:pt>
                <c:pt idx="106">
                  <c:v>-3.24</c:v>
                </c:pt>
                <c:pt idx="107">
                  <c:v>-2.9155555555555557</c:v>
                </c:pt>
                <c:pt idx="108">
                  <c:v>-2.5822222222222226</c:v>
                </c:pt>
                <c:pt idx="109">
                  <c:v>-2.2400000000000011</c:v>
                </c:pt>
                <c:pt idx="110">
                  <c:v>-1.8888888888888893</c:v>
                </c:pt>
                <c:pt idx="111">
                  <c:v>-1.5288888888888899</c:v>
                </c:pt>
                <c:pt idx="112">
                  <c:v>-1.1600000000000001</c:v>
                </c:pt>
                <c:pt idx="113">
                  <c:v>-0.78222222222222371</c:v>
                </c:pt>
                <c:pt idx="114">
                  <c:v>-0.39555555555555522</c:v>
                </c:pt>
                <c:pt idx="115">
                  <c:v>0</c:v>
                </c:pt>
                <c:pt idx="116">
                  <c:v>0.40444444444444194</c:v>
                </c:pt>
                <c:pt idx="117">
                  <c:v>0.81777777777777949</c:v>
                </c:pt>
                <c:pt idx="118">
                  <c:v>1.2399999999999984</c:v>
                </c:pt>
                <c:pt idx="119">
                  <c:v>1.671111111111113</c:v>
                </c:pt>
                <c:pt idx="120">
                  <c:v>2.1111111111111107</c:v>
                </c:pt>
                <c:pt idx="121">
                  <c:v>2.5599999999999987</c:v>
                </c:pt>
                <c:pt idx="122">
                  <c:v>3.0177777777777788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4-467F-BF54-99C43F1C5668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Лист1!$J$2:$J$142</c:f>
              <c:numCache>
                <c:formatCode>General</c:formatCode>
                <c:ptCount val="141"/>
                <c:pt idx="0">
                  <c:v>-7</c:v>
                </c:pt>
                <c:pt idx="1">
                  <c:v>-6.9506250000000005</c:v>
                </c:pt>
                <c:pt idx="2">
                  <c:v>-6.9024999999999999</c:v>
                </c:pt>
                <c:pt idx="3">
                  <c:v>-6.8556249999999999</c:v>
                </c:pt>
                <c:pt idx="4">
                  <c:v>-6.81</c:v>
                </c:pt>
                <c:pt idx="5">
                  <c:v>-6.765625</c:v>
                </c:pt>
                <c:pt idx="6">
                  <c:v>-6.7225000000000001</c:v>
                </c:pt>
                <c:pt idx="7">
                  <c:v>-6.680625</c:v>
                </c:pt>
                <c:pt idx="8">
                  <c:v>-6.6400000000000006</c:v>
                </c:pt>
                <c:pt idx="9">
                  <c:v>-6.600625</c:v>
                </c:pt>
                <c:pt idx="10">
                  <c:v>-6.5625</c:v>
                </c:pt>
                <c:pt idx="11">
                  <c:v>-6.5256249999999998</c:v>
                </c:pt>
                <c:pt idx="12">
                  <c:v>-6.49</c:v>
                </c:pt>
                <c:pt idx="13">
                  <c:v>-6.4556250000000004</c:v>
                </c:pt>
                <c:pt idx="14">
                  <c:v>-6.4224999999999994</c:v>
                </c:pt>
                <c:pt idx="15">
                  <c:v>-6.3906250000000027</c:v>
                </c:pt>
                <c:pt idx="16">
                  <c:v>-6.360000000000003</c:v>
                </c:pt>
                <c:pt idx="17">
                  <c:v>-6.3306250000000031</c:v>
                </c:pt>
                <c:pt idx="18">
                  <c:v>-6.3025000000000029</c:v>
                </c:pt>
                <c:pt idx="19">
                  <c:v>-6.2756250000000025</c:v>
                </c:pt>
                <c:pt idx="20">
                  <c:v>-6.2500000000000027</c:v>
                </c:pt>
                <c:pt idx="21">
                  <c:v>-6.2256250000000026</c:v>
                </c:pt>
                <c:pt idx="22">
                  <c:v>-6.2025000000000023</c:v>
                </c:pt>
                <c:pt idx="23">
                  <c:v>-6.1806250000000018</c:v>
                </c:pt>
                <c:pt idx="24">
                  <c:v>-6.1600000000000019</c:v>
                </c:pt>
                <c:pt idx="25">
                  <c:v>-6.1406250000000018</c:v>
                </c:pt>
                <c:pt idx="26">
                  <c:v>-6.1225000000000014</c:v>
                </c:pt>
                <c:pt idx="27">
                  <c:v>-6.1056250000000016</c:v>
                </c:pt>
                <c:pt idx="28">
                  <c:v>-6.0900000000000016</c:v>
                </c:pt>
                <c:pt idx="29">
                  <c:v>-6.0756250000000014</c:v>
                </c:pt>
                <c:pt idx="30">
                  <c:v>-6.0625000000000009</c:v>
                </c:pt>
                <c:pt idx="31">
                  <c:v>-6.050625000000001</c:v>
                </c:pt>
                <c:pt idx="32">
                  <c:v>-6.0400000000000009</c:v>
                </c:pt>
                <c:pt idx="33">
                  <c:v>-6.0306250000000006</c:v>
                </c:pt>
                <c:pt idx="34">
                  <c:v>-6.0225000000000009</c:v>
                </c:pt>
                <c:pt idx="35">
                  <c:v>-6.0156250000000009</c:v>
                </c:pt>
                <c:pt idx="36">
                  <c:v>-6.0100000000000007</c:v>
                </c:pt>
                <c:pt idx="37">
                  <c:v>-6.0056250000000002</c:v>
                </c:pt>
                <c:pt idx="38">
                  <c:v>-6.0025000000000004</c:v>
                </c:pt>
                <c:pt idx="39">
                  <c:v>-6.0006250000000003</c:v>
                </c:pt>
                <c:pt idx="40">
                  <c:v>-6</c:v>
                </c:pt>
                <c:pt idx="41">
                  <c:v>-6.0006249999999994</c:v>
                </c:pt>
                <c:pt idx="42">
                  <c:v>-6.0024999999999995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64-467F-BF54-99C43F1C5668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Лист1!$K$2:$K$142</c:f>
              <c:numCache>
                <c:formatCode>General</c:formatCode>
                <c:ptCount val="141"/>
                <c:pt idx="98">
                  <c:v>-6.0025000000000004</c:v>
                </c:pt>
                <c:pt idx="99">
                  <c:v>-6.0006250000000003</c:v>
                </c:pt>
                <c:pt idx="100">
                  <c:v>-6</c:v>
                </c:pt>
                <c:pt idx="101">
                  <c:v>-6.0006250000000003</c:v>
                </c:pt>
                <c:pt idx="102">
                  <c:v>-6.0025000000000004</c:v>
                </c:pt>
                <c:pt idx="103">
                  <c:v>-6.0056250000000002</c:v>
                </c:pt>
                <c:pt idx="104">
                  <c:v>-6.01</c:v>
                </c:pt>
                <c:pt idx="105">
                  <c:v>-6.015625</c:v>
                </c:pt>
                <c:pt idx="106">
                  <c:v>-6.0225</c:v>
                </c:pt>
                <c:pt idx="107">
                  <c:v>-6.0306249999999997</c:v>
                </c:pt>
                <c:pt idx="108">
                  <c:v>-6.04</c:v>
                </c:pt>
                <c:pt idx="109">
                  <c:v>-6.0506250000000001</c:v>
                </c:pt>
                <c:pt idx="110">
                  <c:v>-6.0625</c:v>
                </c:pt>
                <c:pt idx="111">
                  <c:v>-6.0756249999999996</c:v>
                </c:pt>
                <c:pt idx="112">
                  <c:v>-6.09</c:v>
                </c:pt>
                <c:pt idx="113">
                  <c:v>-6.1056249999999999</c:v>
                </c:pt>
                <c:pt idx="114">
                  <c:v>-6.1225000000000005</c:v>
                </c:pt>
                <c:pt idx="115">
                  <c:v>-6.140625</c:v>
                </c:pt>
                <c:pt idx="116">
                  <c:v>-6.16</c:v>
                </c:pt>
                <c:pt idx="117">
                  <c:v>-6.180625</c:v>
                </c:pt>
                <c:pt idx="118">
                  <c:v>-6.2024999999999997</c:v>
                </c:pt>
                <c:pt idx="119">
                  <c:v>-6.225625</c:v>
                </c:pt>
                <c:pt idx="120">
                  <c:v>-6.25</c:v>
                </c:pt>
                <c:pt idx="121">
                  <c:v>-6.2756249999999998</c:v>
                </c:pt>
                <c:pt idx="122">
                  <c:v>-6.3025000000000002</c:v>
                </c:pt>
                <c:pt idx="123">
                  <c:v>-6.3306249999999995</c:v>
                </c:pt>
                <c:pt idx="124">
                  <c:v>-6.36</c:v>
                </c:pt>
                <c:pt idx="125">
                  <c:v>-6.390625</c:v>
                </c:pt>
                <c:pt idx="126">
                  <c:v>-6.4224999999999994</c:v>
                </c:pt>
                <c:pt idx="127">
                  <c:v>-6.4556250000000004</c:v>
                </c:pt>
                <c:pt idx="128">
                  <c:v>-6.49</c:v>
                </c:pt>
                <c:pt idx="129">
                  <c:v>-6.5256249999999998</c:v>
                </c:pt>
                <c:pt idx="130">
                  <c:v>-6.5625</c:v>
                </c:pt>
                <c:pt idx="131">
                  <c:v>-6.600625</c:v>
                </c:pt>
                <c:pt idx="132">
                  <c:v>-6.6400000000000006</c:v>
                </c:pt>
                <c:pt idx="133">
                  <c:v>-6.680625</c:v>
                </c:pt>
                <c:pt idx="134">
                  <c:v>-6.7225000000000001</c:v>
                </c:pt>
                <c:pt idx="135">
                  <c:v>-6.765625</c:v>
                </c:pt>
                <c:pt idx="136">
                  <c:v>-6.81</c:v>
                </c:pt>
                <c:pt idx="137">
                  <c:v>-6.8556249999999999</c:v>
                </c:pt>
                <c:pt idx="138">
                  <c:v>-6.9024999999999999</c:v>
                </c:pt>
                <c:pt idx="139">
                  <c:v>-6.9506250000000005</c:v>
                </c:pt>
                <c:pt idx="14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64-467F-BF54-99C43F1C5668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Лист1!$L$2:$L$142</c:f>
              <c:numCache>
                <c:formatCode>General</c:formatCode>
                <c:ptCount val="141"/>
                <c:pt idx="0">
                  <c:v>-10</c:v>
                </c:pt>
                <c:pt idx="1">
                  <c:v>-10.065555555555555</c:v>
                </c:pt>
                <c:pt idx="2">
                  <c:v>-10.128888888888889</c:v>
                </c:pt>
                <c:pt idx="3">
                  <c:v>-10.19</c:v>
                </c:pt>
                <c:pt idx="4">
                  <c:v>-10.248888888888889</c:v>
                </c:pt>
                <c:pt idx="5">
                  <c:v>-10.305555555555555</c:v>
                </c:pt>
                <c:pt idx="6">
                  <c:v>-10.36</c:v>
                </c:pt>
                <c:pt idx="7">
                  <c:v>-10.412222222222223</c:v>
                </c:pt>
                <c:pt idx="8">
                  <c:v>-10.462222222222222</c:v>
                </c:pt>
                <c:pt idx="9">
                  <c:v>-10.51</c:v>
                </c:pt>
                <c:pt idx="10">
                  <c:v>-10.555555555555555</c:v>
                </c:pt>
                <c:pt idx="11">
                  <c:v>-10.598888888888888</c:v>
                </c:pt>
                <c:pt idx="12">
                  <c:v>-10.64</c:v>
                </c:pt>
                <c:pt idx="13">
                  <c:v>-10.678888888888888</c:v>
                </c:pt>
                <c:pt idx="14">
                  <c:v>-10.715555555555556</c:v>
                </c:pt>
                <c:pt idx="15">
                  <c:v>-10.749999999999996</c:v>
                </c:pt>
                <c:pt idx="16">
                  <c:v>-10.782222222222218</c:v>
                </c:pt>
                <c:pt idx="17">
                  <c:v>-10.81222222222222</c:v>
                </c:pt>
                <c:pt idx="18">
                  <c:v>-10.839999999999998</c:v>
                </c:pt>
                <c:pt idx="19">
                  <c:v>-10.865555555555552</c:v>
                </c:pt>
                <c:pt idx="20">
                  <c:v>-10.888888888888888</c:v>
                </c:pt>
                <c:pt idx="21">
                  <c:v>-10.909999999999998</c:v>
                </c:pt>
                <c:pt idx="22">
                  <c:v>-10.928888888888887</c:v>
                </c:pt>
                <c:pt idx="23">
                  <c:v>-10.945555555555554</c:v>
                </c:pt>
                <c:pt idx="24">
                  <c:v>-10.959999999999999</c:v>
                </c:pt>
                <c:pt idx="25">
                  <c:v>-10.972222222222221</c:v>
                </c:pt>
                <c:pt idx="26">
                  <c:v>-10.982222222222221</c:v>
                </c:pt>
                <c:pt idx="27">
                  <c:v>-10.99</c:v>
                </c:pt>
                <c:pt idx="28">
                  <c:v>-10.995555555555555</c:v>
                </c:pt>
                <c:pt idx="29">
                  <c:v>-10.998888888888889</c:v>
                </c:pt>
                <c:pt idx="30">
                  <c:v>-11</c:v>
                </c:pt>
                <c:pt idx="31">
                  <c:v>-10.998888888888889</c:v>
                </c:pt>
                <c:pt idx="32">
                  <c:v>-10.995555555555557</c:v>
                </c:pt>
                <c:pt idx="33">
                  <c:v>-10.99</c:v>
                </c:pt>
                <c:pt idx="34">
                  <c:v>-10.982222222222223</c:v>
                </c:pt>
                <c:pt idx="35">
                  <c:v>-10.972222222222223</c:v>
                </c:pt>
                <c:pt idx="36">
                  <c:v>-10.96</c:v>
                </c:pt>
                <c:pt idx="37">
                  <c:v>-10.945555555555558</c:v>
                </c:pt>
                <c:pt idx="38">
                  <c:v>-10.92888888888889</c:v>
                </c:pt>
                <c:pt idx="39">
                  <c:v>-10.910000000000002</c:v>
                </c:pt>
                <c:pt idx="40">
                  <c:v>-10.888888888888891</c:v>
                </c:pt>
                <c:pt idx="41">
                  <c:v>-10.865555555555558</c:v>
                </c:pt>
                <c:pt idx="42">
                  <c:v>-10.840000000000003</c:v>
                </c:pt>
                <c:pt idx="43">
                  <c:v>-10.812222222222228</c:v>
                </c:pt>
                <c:pt idx="44">
                  <c:v>-10.782222222222229</c:v>
                </c:pt>
                <c:pt idx="45">
                  <c:v>-10.750000000000007</c:v>
                </c:pt>
                <c:pt idx="46">
                  <c:v>-10.715555555555563</c:v>
                </c:pt>
                <c:pt idx="47">
                  <c:v>-10.678888888888896</c:v>
                </c:pt>
                <c:pt idx="48">
                  <c:v>-10.640000000000008</c:v>
                </c:pt>
                <c:pt idx="49">
                  <c:v>-10.598888888888897</c:v>
                </c:pt>
                <c:pt idx="50">
                  <c:v>-10.555555555555564</c:v>
                </c:pt>
                <c:pt idx="51">
                  <c:v>-10.510000000000009</c:v>
                </c:pt>
                <c:pt idx="52">
                  <c:v>-10.462222222222232</c:v>
                </c:pt>
                <c:pt idx="53">
                  <c:v>-10.412222222222232</c:v>
                </c:pt>
                <c:pt idx="54">
                  <c:v>-10.36000000000001</c:v>
                </c:pt>
                <c:pt idx="55">
                  <c:v>-10.305555555555566</c:v>
                </c:pt>
                <c:pt idx="56">
                  <c:v>-10.248888888888901</c:v>
                </c:pt>
                <c:pt idx="57">
                  <c:v>-10.190000000000012</c:v>
                </c:pt>
                <c:pt idx="58">
                  <c:v>-10.128888888888902</c:v>
                </c:pt>
                <c:pt idx="59">
                  <c:v>-10.065555555555569</c:v>
                </c:pt>
                <c:pt idx="60">
                  <c:v>-10.000000000000014</c:v>
                </c:pt>
                <c:pt idx="61">
                  <c:v>-9.9322222222222365</c:v>
                </c:pt>
                <c:pt idx="62">
                  <c:v>-9.8622222222222362</c:v>
                </c:pt>
                <c:pt idx="63">
                  <c:v>-9.7900000000000151</c:v>
                </c:pt>
                <c:pt idx="64">
                  <c:v>-9.7155555555555715</c:v>
                </c:pt>
                <c:pt idx="65">
                  <c:v>-9.6388888888889053</c:v>
                </c:pt>
                <c:pt idx="66">
                  <c:v>-9.5600000000000165</c:v>
                </c:pt>
                <c:pt idx="67">
                  <c:v>-9.4788888888889051</c:v>
                </c:pt>
                <c:pt idx="68">
                  <c:v>-9.395555555555573</c:v>
                </c:pt>
                <c:pt idx="69">
                  <c:v>-9.3100000000000183</c:v>
                </c:pt>
                <c:pt idx="70">
                  <c:v>-9.2222222222222214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64-467F-BF54-99C43F1C5668}"/>
            </c:ext>
          </c:extLst>
        </c:ser>
        <c:ser>
          <c:idx val="11"/>
          <c:order val="11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Лист1!$M$2:$M$142</c:f>
              <c:numCache>
                <c:formatCode>General</c:formatCode>
                <c:ptCount val="141"/>
                <c:pt idx="70">
                  <c:v>-9.2222222222222214</c:v>
                </c:pt>
                <c:pt idx="71">
                  <c:v>-9.3099999999999739</c:v>
                </c:pt>
                <c:pt idx="72">
                  <c:v>-9.3955555555555303</c:v>
                </c:pt>
                <c:pt idx="73">
                  <c:v>-9.4788888888888643</c:v>
                </c:pt>
                <c:pt idx="74">
                  <c:v>-9.5599999999999756</c:v>
                </c:pt>
                <c:pt idx="75">
                  <c:v>-9.6388888888888662</c:v>
                </c:pt>
                <c:pt idx="76">
                  <c:v>-9.7155555555555324</c:v>
                </c:pt>
                <c:pt idx="77">
                  <c:v>-9.7899999999999778</c:v>
                </c:pt>
                <c:pt idx="78">
                  <c:v>-9.8622222222222007</c:v>
                </c:pt>
                <c:pt idx="79">
                  <c:v>-9.932222222222201</c:v>
                </c:pt>
                <c:pt idx="80">
                  <c:v>-9.9999999999999805</c:v>
                </c:pt>
                <c:pt idx="81">
                  <c:v>-10.065555555555536</c:v>
                </c:pt>
                <c:pt idx="82">
                  <c:v>-10.12888888888887</c:v>
                </c:pt>
                <c:pt idx="83">
                  <c:v>-10.189999999999982</c:v>
                </c:pt>
                <c:pt idx="84">
                  <c:v>-10.248888888888871</c:v>
                </c:pt>
                <c:pt idx="85">
                  <c:v>-10.305555555555539</c:v>
                </c:pt>
                <c:pt idx="86">
                  <c:v>-10.359999999999983</c:v>
                </c:pt>
                <c:pt idx="87">
                  <c:v>-10.412222222222207</c:v>
                </c:pt>
                <c:pt idx="88">
                  <c:v>-10.462222222222207</c:v>
                </c:pt>
                <c:pt idx="89">
                  <c:v>-10.509999999999986</c:v>
                </c:pt>
                <c:pt idx="90">
                  <c:v>-10.555555555555543</c:v>
                </c:pt>
                <c:pt idx="91">
                  <c:v>-10.598888888888876</c:v>
                </c:pt>
                <c:pt idx="92">
                  <c:v>-10.639999999999988</c:v>
                </c:pt>
                <c:pt idx="93">
                  <c:v>-10.678888888888878</c:v>
                </c:pt>
                <c:pt idx="94">
                  <c:v>-10.715555555555545</c:v>
                </c:pt>
                <c:pt idx="95">
                  <c:v>-10.749999999999989</c:v>
                </c:pt>
                <c:pt idx="96">
                  <c:v>-10.782222222222213</c:v>
                </c:pt>
                <c:pt idx="97">
                  <c:v>-10.812222222222214</c:v>
                </c:pt>
                <c:pt idx="98">
                  <c:v>-10.839999999999993</c:v>
                </c:pt>
                <c:pt idx="99">
                  <c:v>-10.865555555555545</c:v>
                </c:pt>
                <c:pt idx="100">
                  <c:v>-10.88888888888888</c:v>
                </c:pt>
                <c:pt idx="101">
                  <c:v>-10.91</c:v>
                </c:pt>
                <c:pt idx="102">
                  <c:v>-10.928888888888888</c:v>
                </c:pt>
                <c:pt idx="103">
                  <c:v>-10.945555555555556</c:v>
                </c:pt>
                <c:pt idx="104">
                  <c:v>-10.96</c:v>
                </c:pt>
                <c:pt idx="105">
                  <c:v>-10.972222222222221</c:v>
                </c:pt>
                <c:pt idx="106">
                  <c:v>-10.982222222222223</c:v>
                </c:pt>
                <c:pt idx="107">
                  <c:v>-10.99</c:v>
                </c:pt>
                <c:pt idx="108">
                  <c:v>-10.995555555555555</c:v>
                </c:pt>
                <c:pt idx="109">
                  <c:v>-10.998888888888889</c:v>
                </c:pt>
                <c:pt idx="110">
                  <c:v>-11</c:v>
                </c:pt>
                <c:pt idx="111">
                  <c:v>-10.998888888888889</c:v>
                </c:pt>
                <c:pt idx="112">
                  <c:v>-10.995555555555555</c:v>
                </c:pt>
                <c:pt idx="113">
                  <c:v>-10.99</c:v>
                </c:pt>
                <c:pt idx="114">
                  <c:v>-10.982222222222223</c:v>
                </c:pt>
                <c:pt idx="115">
                  <c:v>-10.972222222222221</c:v>
                </c:pt>
                <c:pt idx="116">
                  <c:v>-10.96</c:v>
                </c:pt>
                <c:pt idx="117">
                  <c:v>-10.945555555555556</c:v>
                </c:pt>
                <c:pt idx="118">
                  <c:v>-10.928888888888888</c:v>
                </c:pt>
                <c:pt idx="119">
                  <c:v>-10.91</c:v>
                </c:pt>
                <c:pt idx="120">
                  <c:v>-10.888888888888889</c:v>
                </c:pt>
                <c:pt idx="121">
                  <c:v>-10.865555555555556</c:v>
                </c:pt>
                <c:pt idx="122">
                  <c:v>-10.84</c:v>
                </c:pt>
                <c:pt idx="123">
                  <c:v>-10.812222222222223</c:v>
                </c:pt>
                <c:pt idx="124">
                  <c:v>-10.782222222222222</c:v>
                </c:pt>
                <c:pt idx="125">
                  <c:v>-10.75</c:v>
                </c:pt>
                <c:pt idx="126">
                  <c:v>-10.715555555555556</c:v>
                </c:pt>
                <c:pt idx="127">
                  <c:v>-10.678888888888888</c:v>
                </c:pt>
                <c:pt idx="128">
                  <c:v>-10.64</c:v>
                </c:pt>
                <c:pt idx="129">
                  <c:v>-10.598888888888888</c:v>
                </c:pt>
                <c:pt idx="130">
                  <c:v>-10.555555555555555</c:v>
                </c:pt>
                <c:pt idx="131">
                  <c:v>-10.51</c:v>
                </c:pt>
                <c:pt idx="132">
                  <c:v>-10.462222222222222</c:v>
                </c:pt>
                <c:pt idx="133">
                  <c:v>-10.412222222222223</c:v>
                </c:pt>
                <c:pt idx="134">
                  <c:v>-10.36</c:v>
                </c:pt>
                <c:pt idx="135">
                  <c:v>-10.305555555555555</c:v>
                </c:pt>
                <c:pt idx="136">
                  <c:v>-10.248888888888889</c:v>
                </c:pt>
                <c:pt idx="137">
                  <c:v>-10.19</c:v>
                </c:pt>
                <c:pt idx="138">
                  <c:v>-10.128888888888889</c:v>
                </c:pt>
                <c:pt idx="139">
                  <c:v>-10.065555555555555</c:v>
                </c:pt>
                <c:pt idx="140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64-467F-BF54-99C43F1C5668}"/>
            </c:ext>
          </c:extLst>
        </c:ser>
        <c:ser>
          <c:idx val="12"/>
          <c:order val="12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Лист1!$N$2:$N$142</c:f>
              <c:numCache>
                <c:formatCode>General</c:formatCode>
                <c:ptCount val="141"/>
                <c:pt idx="0">
                  <c:v>-4</c:v>
                </c:pt>
                <c:pt idx="1">
                  <c:v>-3.6100000000000012</c:v>
                </c:pt>
                <c:pt idx="2">
                  <c:v>-3.2399999999999993</c:v>
                </c:pt>
                <c:pt idx="3">
                  <c:v>-2.8900000000000006</c:v>
                </c:pt>
                <c:pt idx="4">
                  <c:v>-2.5599999999999987</c:v>
                </c:pt>
                <c:pt idx="5">
                  <c:v>-2.25</c:v>
                </c:pt>
                <c:pt idx="6">
                  <c:v>-1.9600000000000011</c:v>
                </c:pt>
                <c:pt idx="7">
                  <c:v>-1.6899999999999995</c:v>
                </c:pt>
                <c:pt idx="8">
                  <c:v>-1.4400000000000004</c:v>
                </c:pt>
                <c:pt idx="9">
                  <c:v>-1.2099999999999993</c:v>
                </c:pt>
                <c:pt idx="10">
                  <c:v>-1</c:v>
                </c:pt>
                <c:pt idx="11">
                  <c:v>-0.81000000000000061</c:v>
                </c:pt>
                <c:pt idx="12">
                  <c:v>-0.63999999999999968</c:v>
                </c:pt>
                <c:pt idx="13">
                  <c:v>-0.49000000000000027</c:v>
                </c:pt>
                <c:pt idx="14">
                  <c:v>-0.3599999999999996</c:v>
                </c:pt>
                <c:pt idx="15">
                  <c:v>-0.25000000000000977</c:v>
                </c:pt>
                <c:pt idx="16">
                  <c:v>-0.16000000000000811</c:v>
                </c:pt>
                <c:pt idx="17">
                  <c:v>-9.0000000000005756E-2</c:v>
                </c:pt>
                <c:pt idx="18">
                  <c:v>-4.0000000000003977E-2</c:v>
                </c:pt>
                <c:pt idx="19">
                  <c:v>-1.0000000000002061E-2</c:v>
                </c:pt>
                <c:pt idx="20">
                  <c:v>-9.5452169531742428E-29</c:v>
                </c:pt>
                <c:pt idx="21">
                  <c:v>-9.9999999999979758E-3</c:v>
                </c:pt>
                <c:pt idx="22">
                  <c:v>-3.9999999999996164E-2</c:v>
                </c:pt>
                <c:pt idx="23">
                  <c:v>-8.9999999999994029E-2</c:v>
                </c:pt>
                <c:pt idx="24">
                  <c:v>-0.15999999999999176</c:v>
                </c:pt>
                <c:pt idx="25">
                  <c:v>-0.24999999999999023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64-467F-BF54-99C43F1C5668}"/>
            </c:ext>
          </c:extLst>
        </c:ser>
        <c:ser>
          <c:idx val="13"/>
          <c:order val="13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Лист1!$O$2:$O$142</c:f>
              <c:numCache>
                <c:formatCode>General</c:formatCode>
                <c:ptCount val="141"/>
                <c:pt idx="115">
                  <c:v>-0.25</c:v>
                </c:pt>
                <c:pt idx="116">
                  <c:v>-0.16000000000000028</c:v>
                </c:pt>
                <c:pt idx="117">
                  <c:v>-8.99999999999999E-2</c:v>
                </c:pt>
                <c:pt idx="118">
                  <c:v>-4.000000000000007E-2</c:v>
                </c:pt>
                <c:pt idx="119">
                  <c:v>-9.9999999999999291E-3</c:v>
                </c:pt>
                <c:pt idx="120">
                  <c:v>0</c:v>
                </c:pt>
                <c:pt idx="121">
                  <c:v>-9.9999999999999291E-3</c:v>
                </c:pt>
                <c:pt idx="122">
                  <c:v>-4.000000000000007E-2</c:v>
                </c:pt>
                <c:pt idx="123">
                  <c:v>-8.99999999999999E-2</c:v>
                </c:pt>
                <c:pt idx="124">
                  <c:v>-0.16000000000000028</c:v>
                </c:pt>
                <c:pt idx="125">
                  <c:v>-0.25</c:v>
                </c:pt>
                <c:pt idx="126">
                  <c:v>-0.3599999999999996</c:v>
                </c:pt>
                <c:pt idx="127">
                  <c:v>-0.49000000000000027</c:v>
                </c:pt>
                <c:pt idx="128">
                  <c:v>-0.63999999999999968</c:v>
                </c:pt>
                <c:pt idx="129">
                  <c:v>-0.81000000000000061</c:v>
                </c:pt>
                <c:pt idx="130">
                  <c:v>-1</c:v>
                </c:pt>
                <c:pt idx="131">
                  <c:v>-1.2099999999999993</c:v>
                </c:pt>
                <c:pt idx="132">
                  <c:v>-1.4400000000000004</c:v>
                </c:pt>
                <c:pt idx="133">
                  <c:v>-1.6899999999999995</c:v>
                </c:pt>
                <c:pt idx="134">
                  <c:v>-1.9600000000000011</c:v>
                </c:pt>
                <c:pt idx="135">
                  <c:v>-2.25</c:v>
                </c:pt>
                <c:pt idx="136">
                  <c:v>-2.5599999999999987</c:v>
                </c:pt>
                <c:pt idx="137">
                  <c:v>-2.8900000000000006</c:v>
                </c:pt>
                <c:pt idx="138">
                  <c:v>-3.2399999999999993</c:v>
                </c:pt>
                <c:pt idx="139">
                  <c:v>-3.6100000000000012</c:v>
                </c:pt>
                <c:pt idx="14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64-467F-BF54-99C43F1C5668}"/>
            </c:ext>
          </c:extLst>
        </c:ser>
        <c:ser>
          <c:idx val="14"/>
          <c:order val="14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Лист1!$A$2:$A$142</c:f>
              <c:numCache>
                <c:formatCode>General</c:formatCode>
                <c:ptCount val="141"/>
                <c:pt idx="0">
                  <c:v>-7</c:v>
                </c:pt>
                <c:pt idx="1">
                  <c:v>-6.9</c:v>
                </c:pt>
                <c:pt idx="2">
                  <c:v>-6.8</c:v>
                </c:pt>
                <c:pt idx="3">
                  <c:v>-6.7</c:v>
                </c:pt>
                <c:pt idx="4">
                  <c:v>-6.6</c:v>
                </c:pt>
                <c:pt idx="5">
                  <c:v>-6.5</c:v>
                </c:pt>
                <c:pt idx="6">
                  <c:v>-6.4</c:v>
                </c:pt>
                <c:pt idx="7">
                  <c:v>-6.3</c:v>
                </c:pt>
                <c:pt idx="8">
                  <c:v>-6.2</c:v>
                </c:pt>
                <c:pt idx="9">
                  <c:v>-6.1</c:v>
                </c:pt>
                <c:pt idx="10">
                  <c:v>-6</c:v>
                </c:pt>
                <c:pt idx="11">
                  <c:v>-5.9</c:v>
                </c:pt>
                <c:pt idx="12">
                  <c:v>-5.8</c:v>
                </c:pt>
                <c:pt idx="13">
                  <c:v>-5.7</c:v>
                </c:pt>
                <c:pt idx="14">
                  <c:v>-5.6</c:v>
                </c:pt>
                <c:pt idx="15">
                  <c:v>-5.5000000000000098</c:v>
                </c:pt>
                <c:pt idx="16">
                  <c:v>-5.4000000000000101</c:v>
                </c:pt>
                <c:pt idx="17">
                  <c:v>-5.3000000000000096</c:v>
                </c:pt>
                <c:pt idx="18">
                  <c:v>-5.2000000000000099</c:v>
                </c:pt>
                <c:pt idx="19">
                  <c:v>-5.1000000000000103</c:v>
                </c:pt>
                <c:pt idx="20">
                  <c:v>-5.0000000000000098</c:v>
                </c:pt>
                <c:pt idx="21">
                  <c:v>-4.9000000000000101</c:v>
                </c:pt>
                <c:pt idx="22">
                  <c:v>-4.8000000000000096</c:v>
                </c:pt>
                <c:pt idx="23">
                  <c:v>-4.7000000000000099</c:v>
                </c:pt>
                <c:pt idx="24">
                  <c:v>-4.6000000000000103</c:v>
                </c:pt>
                <c:pt idx="25">
                  <c:v>-4.5000000000000098</c:v>
                </c:pt>
                <c:pt idx="26">
                  <c:v>-4.4000000000000101</c:v>
                </c:pt>
                <c:pt idx="27">
                  <c:v>-4.3000000000000096</c:v>
                </c:pt>
                <c:pt idx="28">
                  <c:v>-4.2000000000000099</c:v>
                </c:pt>
                <c:pt idx="29">
                  <c:v>-4.1000000000000103</c:v>
                </c:pt>
                <c:pt idx="30">
                  <c:v>-4.0000000000000098</c:v>
                </c:pt>
                <c:pt idx="31">
                  <c:v>-3.9000000000000101</c:v>
                </c:pt>
                <c:pt idx="32">
                  <c:v>-3.80000000000001</c:v>
                </c:pt>
                <c:pt idx="33">
                  <c:v>-3.7000000000000099</c:v>
                </c:pt>
                <c:pt idx="34">
                  <c:v>-3.6000000000000099</c:v>
                </c:pt>
                <c:pt idx="35">
                  <c:v>-3.5000000000000102</c:v>
                </c:pt>
                <c:pt idx="36">
                  <c:v>-3.4000000000000101</c:v>
                </c:pt>
                <c:pt idx="37">
                  <c:v>-3.30000000000001</c:v>
                </c:pt>
                <c:pt idx="38">
                  <c:v>-3.2000000000000099</c:v>
                </c:pt>
                <c:pt idx="39">
                  <c:v>-3.1000000000000099</c:v>
                </c:pt>
                <c:pt idx="40">
                  <c:v>-3.0000000000000102</c:v>
                </c:pt>
                <c:pt idx="41">
                  <c:v>-2.9000000000000101</c:v>
                </c:pt>
                <c:pt idx="42">
                  <c:v>-2.80000000000001</c:v>
                </c:pt>
                <c:pt idx="43">
                  <c:v>-2.7000000000000202</c:v>
                </c:pt>
                <c:pt idx="44">
                  <c:v>-2.6000000000000201</c:v>
                </c:pt>
                <c:pt idx="45">
                  <c:v>-2.50000000000002</c:v>
                </c:pt>
                <c:pt idx="46">
                  <c:v>-2.4000000000000199</c:v>
                </c:pt>
                <c:pt idx="47">
                  <c:v>-2.3000000000000198</c:v>
                </c:pt>
                <c:pt idx="48">
                  <c:v>-2.2000000000000202</c:v>
                </c:pt>
                <c:pt idx="49">
                  <c:v>-2.1000000000000201</c:v>
                </c:pt>
                <c:pt idx="50">
                  <c:v>-2.00000000000002</c:v>
                </c:pt>
                <c:pt idx="51">
                  <c:v>-1.9000000000000199</c:v>
                </c:pt>
                <c:pt idx="52">
                  <c:v>-1.80000000000002</c:v>
                </c:pt>
                <c:pt idx="53">
                  <c:v>-1.7000000000000199</c:v>
                </c:pt>
                <c:pt idx="54">
                  <c:v>-1.6000000000000201</c:v>
                </c:pt>
                <c:pt idx="55">
                  <c:v>-1.50000000000002</c:v>
                </c:pt>
                <c:pt idx="56">
                  <c:v>-1.4000000000000199</c:v>
                </c:pt>
                <c:pt idx="57">
                  <c:v>-1.30000000000002</c:v>
                </c:pt>
                <c:pt idx="58">
                  <c:v>-1.2000000000000199</c:v>
                </c:pt>
                <c:pt idx="59">
                  <c:v>-1.1000000000000201</c:v>
                </c:pt>
                <c:pt idx="60">
                  <c:v>-1.00000000000002</c:v>
                </c:pt>
                <c:pt idx="61">
                  <c:v>-0.90000000000002001</c:v>
                </c:pt>
                <c:pt idx="62">
                  <c:v>-0.80000000000002003</c:v>
                </c:pt>
                <c:pt idx="63">
                  <c:v>-0.70000000000002005</c:v>
                </c:pt>
                <c:pt idx="64">
                  <c:v>-0.60000000000001996</c:v>
                </c:pt>
                <c:pt idx="65">
                  <c:v>-0.50000000000001998</c:v>
                </c:pt>
                <c:pt idx="66">
                  <c:v>-0.40000000000002001</c:v>
                </c:pt>
                <c:pt idx="67">
                  <c:v>-0.30000000000001997</c:v>
                </c:pt>
                <c:pt idx="68">
                  <c:v>-0.20000000000002</c:v>
                </c:pt>
                <c:pt idx="69">
                  <c:v>-0.10000000000002</c:v>
                </c:pt>
                <c:pt idx="70">
                  <c:v>0</c:v>
                </c:pt>
                <c:pt idx="71">
                  <c:v>9.9999999999970293E-2</c:v>
                </c:pt>
                <c:pt idx="72">
                  <c:v>0.19999999999997001</c:v>
                </c:pt>
                <c:pt idx="73">
                  <c:v>0.29999999999997001</c:v>
                </c:pt>
                <c:pt idx="74">
                  <c:v>0.39999999999996999</c:v>
                </c:pt>
                <c:pt idx="75">
                  <c:v>0.49999999999997002</c:v>
                </c:pt>
                <c:pt idx="76">
                  <c:v>0.59999999999997</c:v>
                </c:pt>
                <c:pt idx="77">
                  <c:v>0.69999999999996998</c:v>
                </c:pt>
                <c:pt idx="78">
                  <c:v>0.79999999999996996</c:v>
                </c:pt>
                <c:pt idx="79">
                  <c:v>0.89999999999997005</c:v>
                </c:pt>
                <c:pt idx="80">
                  <c:v>0.99999999999997002</c:v>
                </c:pt>
                <c:pt idx="81">
                  <c:v>1.0999999999999699</c:v>
                </c:pt>
                <c:pt idx="82">
                  <c:v>1.19999999999997</c:v>
                </c:pt>
                <c:pt idx="83">
                  <c:v>1.2999999999999701</c:v>
                </c:pt>
                <c:pt idx="84">
                  <c:v>1.3999999999999699</c:v>
                </c:pt>
                <c:pt idx="85">
                  <c:v>1.49999999999997</c:v>
                </c:pt>
                <c:pt idx="86">
                  <c:v>1.5999999999999699</c:v>
                </c:pt>
                <c:pt idx="87">
                  <c:v>1.69999999999997</c:v>
                </c:pt>
                <c:pt idx="88">
                  <c:v>1.7999999999999701</c:v>
                </c:pt>
                <c:pt idx="89">
                  <c:v>1.8999999999999699</c:v>
                </c:pt>
                <c:pt idx="90">
                  <c:v>1.99999999999997</c:v>
                </c:pt>
                <c:pt idx="91">
                  <c:v>2.0999999999999699</c:v>
                </c:pt>
                <c:pt idx="92">
                  <c:v>2.19999999999997</c:v>
                </c:pt>
                <c:pt idx="93">
                  <c:v>2.2999999999999701</c:v>
                </c:pt>
                <c:pt idx="94">
                  <c:v>2.3999999999999702</c:v>
                </c:pt>
                <c:pt idx="95">
                  <c:v>2.4999999999999698</c:v>
                </c:pt>
                <c:pt idx="96">
                  <c:v>2.5999999999999699</c:v>
                </c:pt>
                <c:pt idx="97">
                  <c:v>2.69999999999997</c:v>
                </c:pt>
                <c:pt idx="98">
                  <c:v>2.7999999999999701</c:v>
                </c:pt>
                <c:pt idx="99">
                  <c:v>2.8999999999999599</c:v>
                </c:pt>
                <c:pt idx="100">
                  <c:v>2.99999999999996</c:v>
                </c:pt>
                <c:pt idx="101">
                  <c:v>3.1</c:v>
                </c:pt>
                <c:pt idx="102">
                  <c:v>3.2</c:v>
                </c:pt>
                <c:pt idx="103">
                  <c:v>3.3</c:v>
                </c:pt>
                <c:pt idx="104">
                  <c:v>3.4</c:v>
                </c:pt>
                <c:pt idx="105">
                  <c:v>3.5</c:v>
                </c:pt>
                <c:pt idx="106">
                  <c:v>3.6</c:v>
                </c:pt>
                <c:pt idx="107">
                  <c:v>3.7</c:v>
                </c:pt>
                <c:pt idx="108">
                  <c:v>3.8</c:v>
                </c:pt>
                <c:pt idx="109">
                  <c:v>3.9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5.4</c:v>
                </c:pt>
                <c:pt idx="125">
                  <c:v>5.5</c:v>
                </c:pt>
                <c:pt idx="126">
                  <c:v>5.6</c:v>
                </c:pt>
                <c:pt idx="127">
                  <c:v>5.7</c:v>
                </c:pt>
                <c:pt idx="128">
                  <c:v>5.8</c:v>
                </c:pt>
                <c:pt idx="129">
                  <c:v>5.9</c:v>
                </c:pt>
                <c:pt idx="130">
                  <c:v>6</c:v>
                </c:pt>
                <c:pt idx="131">
                  <c:v>6.1</c:v>
                </c:pt>
                <c:pt idx="132">
                  <c:v>6.2</c:v>
                </c:pt>
                <c:pt idx="133">
                  <c:v>6.3</c:v>
                </c:pt>
                <c:pt idx="134">
                  <c:v>6.4</c:v>
                </c:pt>
                <c:pt idx="135">
                  <c:v>6.5</c:v>
                </c:pt>
                <c:pt idx="136">
                  <c:v>6.6</c:v>
                </c:pt>
                <c:pt idx="137">
                  <c:v>6.7</c:v>
                </c:pt>
                <c:pt idx="138">
                  <c:v>6.8</c:v>
                </c:pt>
                <c:pt idx="139">
                  <c:v>6.9</c:v>
                </c:pt>
                <c:pt idx="140">
                  <c:v>7</c:v>
                </c:pt>
              </c:numCache>
            </c:numRef>
          </c:cat>
          <c:val>
            <c:numRef>
              <c:f>Лист1!$P$2:$P$142</c:f>
              <c:numCache>
                <c:formatCode>General</c:formatCode>
                <c:ptCount val="141"/>
                <c:pt idx="40">
                  <c:v>2.0000000000000133</c:v>
                </c:pt>
                <c:pt idx="41">
                  <c:v>1.8688888888889019</c:v>
                </c:pt>
                <c:pt idx="42">
                  <c:v>1.7422222222222346</c:v>
                </c:pt>
                <c:pt idx="43">
                  <c:v>1.6200000000000241</c:v>
                </c:pt>
                <c:pt idx="44">
                  <c:v>1.5022222222222454</c:v>
                </c:pt>
                <c:pt idx="45">
                  <c:v>1.3888888888889108</c:v>
                </c:pt>
                <c:pt idx="46">
                  <c:v>1.2800000000000211</c:v>
                </c:pt>
                <c:pt idx="47">
                  <c:v>1.1755555555555759</c:v>
                </c:pt>
                <c:pt idx="48">
                  <c:v>1.0755555555555751</c:v>
                </c:pt>
                <c:pt idx="49">
                  <c:v>0.98000000000001875</c:v>
                </c:pt>
                <c:pt idx="50">
                  <c:v>0.8888888888889066</c:v>
                </c:pt>
                <c:pt idx="51">
                  <c:v>0.80222222222223905</c:v>
                </c:pt>
                <c:pt idx="52">
                  <c:v>0.72000000000001596</c:v>
                </c:pt>
                <c:pt idx="53">
                  <c:v>0.64222222222223724</c:v>
                </c:pt>
                <c:pt idx="54">
                  <c:v>0.56888888888890321</c:v>
                </c:pt>
                <c:pt idx="55">
                  <c:v>0.50000000000001332</c:v>
                </c:pt>
                <c:pt idx="56">
                  <c:v>0.43555555555556791</c:v>
                </c:pt>
                <c:pt idx="57">
                  <c:v>0.37555555555556713</c:v>
                </c:pt>
                <c:pt idx="58">
                  <c:v>0.32000000000001061</c:v>
                </c:pt>
                <c:pt idx="59">
                  <c:v>0.26888888888889867</c:v>
                </c:pt>
                <c:pt idx="60">
                  <c:v>0.22222222222223109</c:v>
                </c:pt>
                <c:pt idx="61">
                  <c:v>0.18000000000000799</c:v>
                </c:pt>
                <c:pt idx="62">
                  <c:v>0.14222222222222936</c:v>
                </c:pt>
                <c:pt idx="63">
                  <c:v>0.10888888888889513</c:v>
                </c:pt>
                <c:pt idx="64">
                  <c:v>8.0000000000005317E-2</c:v>
                </c:pt>
                <c:pt idx="65">
                  <c:v>5.5555555555559993E-2</c:v>
                </c:pt>
                <c:pt idx="66">
                  <c:v>3.5555555555559115E-2</c:v>
                </c:pt>
                <c:pt idx="67">
                  <c:v>2.0000000000002661E-2</c:v>
                </c:pt>
                <c:pt idx="68">
                  <c:v>8.888888888890667E-3</c:v>
                </c:pt>
                <c:pt idx="69">
                  <c:v>2.2222222222231113E-3</c:v>
                </c:pt>
                <c:pt idx="70">
                  <c:v>0</c:v>
                </c:pt>
                <c:pt idx="71">
                  <c:v>2.2222222222209017E-3</c:v>
                </c:pt>
                <c:pt idx="72">
                  <c:v>8.8888888888862226E-3</c:v>
                </c:pt>
                <c:pt idx="73">
                  <c:v>1.9999999999996E-2</c:v>
                </c:pt>
                <c:pt idx="74">
                  <c:v>3.555555555555022E-2</c:v>
                </c:pt>
                <c:pt idx="75">
                  <c:v>5.5555555555548891E-2</c:v>
                </c:pt>
                <c:pt idx="76">
                  <c:v>7.9999999999991994E-2</c:v>
                </c:pt>
                <c:pt idx="77">
                  <c:v>0.10888888888887954</c:v>
                </c:pt>
                <c:pt idx="78">
                  <c:v>0.14222222222221154</c:v>
                </c:pt>
                <c:pt idx="79">
                  <c:v>0.179999999999988</c:v>
                </c:pt>
                <c:pt idx="80">
                  <c:v>0.22222222222220889</c:v>
                </c:pt>
                <c:pt idx="81">
                  <c:v>0.26888888888887419</c:v>
                </c:pt>
                <c:pt idx="82">
                  <c:v>0.31999999999998396</c:v>
                </c:pt>
                <c:pt idx="83">
                  <c:v>0.37555555555553827</c:v>
                </c:pt>
                <c:pt idx="84">
                  <c:v>0.43555555555553682</c:v>
                </c:pt>
                <c:pt idx="85">
                  <c:v>0.49999999999998002</c:v>
                </c:pt>
                <c:pt idx="86">
                  <c:v>0.56888888888886746</c:v>
                </c:pt>
                <c:pt idx="87">
                  <c:v>0.64222222222219949</c:v>
                </c:pt>
                <c:pt idx="88">
                  <c:v>0.71999999999997599</c:v>
                </c:pt>
                <c:pt idx="89">
                  <c:v>0.80222222222219675</c:v>
                </c:pt>
                <c:pt idx="90">
                  <c:v>0.88888888888886219</c:v>
                </c:pt>
                <c:pt idx="91">
                  <c:v>0.97999999999997178</c:v>
                </c:pt>
                <c:pt idx="92">
                  <c:v>1.0755555555555261</c:v>
                </c:pt>
                <c:pt idx="93">
                  <c:v>1.1755555555555248</c:v>
                </c:pt>
                <c:pt idx="94">
                  <c:v>1.2799999999999681</c:v>
                </c:pt>
                <c:pt idx="95">
                  <c:v>1.3888888888888553</c:v>
                </c:pt>
                <c:pt idx="96">
                  <c:v>1.5022222222221873</c:v>
                </c:pt>
                <c:pt idx="97">
                  <c:v>1.6199999999999637</c:v>
                </c:pt>
                <c:pt idx="98">
                  <c:v>1.7422222222221848</c:v>
                </c:pt>
                <c:pt idx="99">
                  <c:v>1.8688888888888371</c:v>
                </c:pt>
                <c:pt idx="100">
                  <c:v>1.9999999999999467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64-467F-BF54-99C43F1C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187488"/>
        <c:axId val="2013890352"/>
      </c:lineChart>
      <c:catAx>
        <c:axId val="20121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013890352"/>
        <c:crosses val="autoZero"/>
        <c:auto val="1"/>
        <c:lblAlgn val="ctr"/>
        <c:lblOffset val="100"/>
        <c:noMultiLvlLbl val="0"/>
      </c:catAx>
      <c:valAx>
        <c:axId val="2013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20121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366890</xdr:colOff>
      <xdr:row>2</xdr:row>
      <xdr:rowOff>103481</xdr:rowOff>
    </xdr:from>
    <xdr:to>
      <xdr:col>24</xdr:col>
      <xdr:colOff>47038</xdr:colOff>
      <xdr:row>39</xdr:row>
      <xdr:rowOff>94073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2FED0B-5AF3-4838-A0FD-86647DCFD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8702-F31A-401C-BD42-BBAF2F2BEF10}">
  <dimension ref="A1:P142"/>
  <sheetViews>
    <sheetView tabSelected="1" topLeftCell="A4" zoomScale="81" workbookViewId="0">
      <selection activeCell="O25" sqref="O2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-7</v>
      </c>
      <c r="B2">
        <f>-3/49*A2^2+8</f>
        <v>5</v>
      </c>
      <c r="C2">
        <f>4/49*A2^2+1</f>
        <v>5</v>
      </c>
      <c r="J2">
        <f>-1/16*(A2+3)^2-6</f>
        <v>-7</v>
      </c>
      <c r="L2">
        <f>1/9*(A2+4)^2-11</f>
        <v>-10</v>
      </c>
      <c r="N2">
        <f>(-1)*(A2+5)^2</f>
        <v>-4</v>
      </c>
    </row>
    <row r="3" spans="1:16" x14ac:dyDescent="0.3">
      <c r="A3">
        <v>-6.9</v>
      </c>
      <c r="B3">
        <f t="shared" ref="B3:B66" si="0">-3/49*A3^2+8</f>
        <v>5.0851020408163263</v>
      </c>
      <c r="C3">
        <f t="shared" ref="C3:C66" si="1">4/49*A3^2+1</f>
        <v>4.8865306122448988</v>
      </c>
      <c r="J3">
        <f t="shared" ref="J3:J44" si="2">-1/16*(A3+3)^2-6</f>
        <v>-6.9506250000000005</v>
      </c>
      <c r="L3">
        <f t="shared" ref="L3:L66" si="3">1/9*(A3+4)^2-11</f>
        <v>-10.065555555555555</v>
      </c>
      <c r="N3">
        <f t="shared" ref="N3:N27" si="4">(-1)*(A3+5)^2</f>
        <v>-3.6100000000000012</v>
      </c>
    </row>
    <row r="4" spans="1:16" x14ac:dyDescent="0.3">
      <c r="A4">
        <v>-6.8</v>
      </c>
      <c r="B4">
        <f t="shared" si="0"/>
        <v>5.1689795918367345</v>
      </c>
      <c r="C4">
        <f t="shared" si="1"/>
        <v>4.7746938775510195</v>
      </c>
      <c r="D4">
        <f>-0.75*(A4+4)^2+11</f>
        <v>5.120000000000001</v>
      </c>
      <c r="J4">
        <f t="shared" si="2"/>
        <v>-6.9024999999999999</v>
      </c>
      <c r="L4">
        <f t="shared" si="3"/>
        <v>-10.128888888888889</v>
      </c>
      <c r="N4">
        <f t="shared" si="4"/>
        <v>-3.2399999999999993</v>
      </c>
    </row>
    <row r="5" spans="1:16" x14ac:dyDescent="0.3">
      <c r="A5">
        <v>-6.7</v>
      </c>
      <c r="B5">
        <f t="shared" si="0"/>
        <v>5.2516326530612245</v>
      </c>
      <c r="C5">
        <f t="shared" si="1"/>
        <v>4.6644897959183673</v>
      </c>
      <c r="D5">
        <f t="shared" ref="D5:D52" si="5">-0.75*(A5+4)^2+11</f>
        <v>5.5324999999999989</v>
      </c>
      <c r="J5">
        <f t="shared" si="2"/>
        <v>-6.8556249999999999</v>
      </c>
      <c r="L5">
        <f t="shared" si="3"/>
        <v>-10.19</v>
      </c>
      <c r="N5">
        <f t="shared" si="4"/>
        <v>-2.8900000000000006</v>
      </c>
    </row>
    <row r="6" spans="1:16" x14ac:dyDescent="0.3">
      <c r="A6">
        <v>-6.6</v>
      </c>
      <c r="B6">
        <f t="shared" si="0"/>
        <v>5.3330612244897964</v>
      </c>
      <c r="C6">
        <f t="shared" si="1"/>
        <v>4.5559183673469379</v>
      </c>
      <c r="D6">
        <f t="shared" si="5"/>
        <v>5.9300000000000015</v>
      </c>
      <c r="J6">
        <f t="shared" si="2"/>
        <v>-6.81</v>
      </c>
      <c r="L6">
        <f t="shared" si="3"/>
        <v>-10.248888888888889</v>
      </c>
      <c r="N6">
        <f t="shared" si="4"/>
        <v>-2.5599999999999987</v>
      </c>
    </row>
    <row r="7" spans="1:16" x14ac:dyDescent="0.3">
      <c r="A7">
        <v>-6.5</v>
      </c>
      <c r="B7">
        <f t="shared" si="0"/>
        <v>5.4132653061224492</v>
      </c>
      <c r="C7">
        <f t="shared" si="1"/>
        <v>4.4489795918367339</v>
      </c>
      <c r="D7">
        <f t="shared" si="5"/>
        <v>6.3125</v>
      </c>
      <c r="J7">
        <f t="shared" si="2"/>
        <v>-6.765625</v>
      </c>
      <c r="L7">
        <f t="shared" si="3"/>
        <v>-10.305555555555555</v>
      </c>
      <c r="N7">
        <f t="shared" si="4"/>
        <v>-2.25</v>
      </c>
    </row>
    <row r="8" spans="1:16" x14ac:dyDescent="0.3">
      <c r="A8">
        <v>-6.4</v>
      </c>
      <c r="B8">
        <f t="shared" si="0"/>
        <v>5.4922448979591838</v>
      </c>
      <c r="C8">
        <f t="shared" si="1"/>
        <v>4.3436734693877561</v>
      </c>
      <c r="D8">
        <f t="shared" si="5"/>
        <v>6.6799999999999988</v>
      </c>
      <c r="J8">
        <f t="shared" si="2"/>
        <v>-6.7225000000000001</v>
      </c>
      <c r="L8">
        <f t="shared" si="3"/>
        <v>-10.36</v>
      </c>
      <c r="N8">
        <f t="shared" si="4"/>
        <v>-1.9600000000000011</v>
      </c>
    </row>
    <row r="9" spans="1:16" x14ac:dyDescent="0.3">
      <c r="A9">
        <v>-6.3</v>
      </c>
      <c r="B9">
        <f t="shared" si="0"/>
        <v>5.57</v>
      </c>
      <c r="C9">
        <f t="shared" si="1"/>
        <v>4.24</v>
      </c>
      <c r="D9">
        <f t="shared" si="5"/>
        <v>7.0325000000000006</v>
      </c>
      <c r="J9">
        <f t="shared" si="2"/>
        <v>-6.680625</v>
      </c>
      <c r="L9">
        <f t="shared" si="3"/>
        <v>-10.412222222222223</v>
      </c>
      <c r="N9">
        <f t="shared" si="4"/>
        <v>-1.6899999999999995</v>
      </c>
    </row>
    <row r="10" spans="1:16" x14ac:dyDescent="0.3">
      <c r="A10">
        <v>-6.2</v>
      </c>
      <c r="B10">
        <f t="shared" si="0"/>
        <v>5.6465306122448977</v>
      </c>
      <c r="C10">
        <f t="shared" si="1"/>
        <v>4.1379591836734697</v>
      </c>
      <c r="D10">
        <f t="shared" si="5"/>
        <v>7.3699999999999992</v>
      </c>
      <c r="J10">
        <f t="shared" si="2"/>
        <v>-6.6400000000000006</v>
      </c>
      <c r="L10">
        <f t="shared" si="3"/>
        <v>-10.462222222222222</v>
      </c>
      <c r="N10">
        <f t="shared" si="4"/>
        <v>-1.4400000000000004</v>
      </c>
    </row>
    <row r="11" spans="1:16" x14ac:dyDescent="0.3">
      <c r="A11">
        <v>-6.1</v>
      </c>
      <c r="B11">
        <f t="shared" si="0"/>
        <v>5.7218367346938779</v>
      </c>
      <c r="C11">
        <f t="shared" si="1"/>
        <v>4.0375510204081628</v>
      </c>
      <c r="D11">
        <f t="shared" si="5"/>
        <v>7.6925000000000008</v>
      </c>
      <c r="J11">
        <f t="shared" si="2"/>
        <v>-6.600625</v>
      </c>
      <c r="L11">
        <f t="shared" si="3"/>
        <v>-10.51</v>
      </c>
      <c r="N11">
        <f t="shared" si="4"/>
        <v>-1.2099999999999993</v>
      </c>
    </row>
    <row r="12" spans="1:16" x14ac:dyDescent="0.3">
      <c r="A12">
        <v>-6</v>
      </c>
      <c r="B12">
        <f t="shared" si="0"/>
        <v>5.795918367346939</v>
      </c>
      <c r="C12">
        <f t="shared" si="1"/>
        <v>3.9387755102040813</v>
      </c>
      <c r="D12">
        <f t="shared" si="5"/>
        <v>8</v>
      </c>
      <c r="J12">
        <f t="shared" si="2"/>
        <v>-6.5625</v>
      </c>
      <c r="L12">
        <f t="shared" si="3"/>
        <v>-10.555555555555555</v>
      </c>
      <c r="N12">
        <f t="shared" si="4"/>
        <v>-1</v>
      </c>
    </row>
    <row r="13" spans="1:16" x14ac:dyDescent="0.3">
      <c r="A13">
        <v>-5.9</v>
      </c>
      <c r="B13">
        <f t="shared" si="0"/>
        <v>5.8687755102040811</v>
      </c>
      <c r="C13">
        <f t="shared" si="1"/>
        <v>3.8416326530612244</v>
      </c>
      <c r="D13">
        <f t="shared" si="5"/>
        <v>8.2924999999999986</v>
      </c>
      <c r="J13">
        <f t="shared" si="2"/>
        <v>-6.5256249999999998</v>
      </c>
      <c r="L13">
        <f t="shared" si="3"/>
        <v>-10.598888888888888</v>
      </c>
      <c r="N13">
        <f t="shared" si="4"/>
        <v>-0.81000000000000061</v>
      </c>
    </row>
    <row r="14" spans="1:16" x14ac:dyDescent="0.3">
      <c r="A14">
        <v>-5.8</v>
      </c>
      <c r="B14">
        <f t="shared" si="0"/>
        <v>5.9404081632653067</v>
      </c>
      <c r="C14">
        <f t="shared" si="1"/>
        <v>3.7461224489795915</v>
      </c>
      <c r="D14">
        <f t="shared" si="5"/>
        <v>8.57</v>
      </c>
      <c r="F14">
        <f>(-1)*(A14+4)^2+9</f>
        <v>5.7600000000000007</v>
      </c>
      <c r="J14">
        <f t="shared" si="2"/>
        <v>-6.49</v>
      </c>
      <c r="L14">
        <f t="shared" si="3"/>
        <v>-10.64</v>
      </c>
      <c r="N14">
        <f t="shared" si="4"/>
        <v>-0.63999999999999968</v>
      </c>
    </row>
    <row r="15" spans="1:16" x14ac:dyDescent="0.3">
      <c r="A15">
        <v>-5.7</v>
      </c>
      <c r="B15">
        <f t="shared" si="0"/>
        <v>6.0108163265306125</v>
      </c>
      <c r="C15">
        <f t="shared" si="1"/>
        <v>3.6522448979591835</v>
      </c>
      <c r="D15">
        <f t="shared" si="5"/>
        <v>8.8324999999999996</v>
      </c>
      <c r="F15">
        <f t="shared" ref="F15:F44" si="6">(-1)*(A15+4)^2+9</f>
        <v>6.1099999999999994</v>
      </c>
      <c r="J15">
        <f t="shared" si="2"/>
        <v>-6.4556250000000004</v>
      </c>
      <c r="L15">
        <f t="shared" si="3"/>
        <v>-10.678888888888888</v>
      </c>
      <c r="N15">
        <f t="shared" si="4"/>
        <v>-0.49000000000000027</v>
      </c>
    </row>
    <row r="16" spans="1:16" x14ac:dyDescent="0.3">
      <c r="A16">
        <v>-5.6</v>
      </c>
      <c r="B16">
        <f t="shared" si="0"/>
        <v>6.08</v>
      </c>
      <c r="C16">
        <f t="shared" si="1"/>
        <v>3.5599999999999996</v>
      </c>
      <c r="D16">
        <f t="shared" si="5"/>
        <v>9.0800000000000018</v>
      </c>
      <c r="F16">
        <f t="shared" si="6"/>
        <v>6.4400000000000013</v>
      </c>
      <c r="J16">
        <f t="shared" si="2"/>
        <v>-6.4224999999999994</v>
      </c>
      <c r="L16">
        <f t="shared" si="3"/>
        <v>-10.715555555555556</v>
      </c>
      <c r="N16">
        <f t="shared" si="4"/>
        <v>-0.3599999999999996</v>
      </c>
    </row>
    <row r="17" spans="1:14" x14ac:dyDescent="0.3">
      <c r="A17">
        <v>-5.5000000000000098</v>
      </c>
      <c r="B17">
        <f t="shared" si="0"/>
        <v>6.1479591836734624</v>
      </c>
      <c r="C17">
        <f t="shared" si="1"/>
        <v>3.4693877551020491</v>
      </c>
      <c r="D17">
        <f t="shared" si="5"/>
        <v>9.3124999999999787</v>
      </c>
      <c r="F17">
        <f t="shared" si="6"/>
        <v>6.7499999999999707</v>
      </c>
      <c r="J17">
        <f t="shared" si="2"/>
        <v>-6.3906250000000027</v>
      </c>
      <c r="L17">
        <f t="shared" si="3"/>
        <v>-10.749999999999996</v>
      </c>
      <c r="N17">
        <f t="shared" si="4"/>
        <v>-0.25000000000000977</v>
      </c>
    </row>
    <row r="18" spans="1:14" x14ac:dyDescent="0.3">
      <c r="A18">
        <v>-5.4000000000000101</v>
      </c>
      <c r="B18">
        <f t="shared" si="0"/>
        <v>6.2146938775510137</v>
      </c>
      <c r="C18">
        <f t="shared" si="1"/>
        <v>3.3804081632653151</v>
      </c>
      <c r="D18">
        <f t="shared" si="5"/>
        <v>9.529999999999978</v>
      </c>
      <c r="F18">
        <f t="shared" si="6"/>
        <v>7.0399999999999716</v>
      </c>
      <c r="J18">
        <f t="shared" si="2"/>
        <v>-6.360000000000003</v>
      </c>
      <c r="L18">
        <f t="shared" si="3"/>
        <v>-10.782222222222218</v>
      </c>
      <c r="N18">
        <f t="shared" si="4"/>
        <v>-0.16000000000000811</v>
      </c>
    </row>
    <row r="19" spans="1:14" x14ac:dyDescent="0.3">
      <c r="A19">
        <v>-5.3000000000000096</v>
      </c>
      <c r="B19">
        <f t="shared" si="0"/>
        <v>6.2802040816326468</v>
      </c>
      <c r="C19">
        <f t="shared" si="1"/>
        <v>3.2930612244898043</v>
      </c>
      <c r="D19">
        <f t="shared" si="5"/>
        <v>9.7324999999999804</v>
      </c>
      <c r="F19">
        <f t="shared" si="6"/>
        <v>7.3099999999999747</v>
      </c>
      <c r="J19">
        <f t="shared" si="2"/>
        <v>-6.3306250000000031</v>
      </c>
      <c r="L19">
        <f t="shared" si="3"/>
        <v>-10.81222222222222</v>
      </c>
      <c r="N19">
        <f t="shared" si="4"/>
        <v>-9.0000000000005756E-2</v>
      </c>
    </row>
    <row r="20" spans="1:14" x14ac:dyDescent="0.3">
      <c r="A20">
        <v>-5.2000000000000099</v>
      </c>
      <c r="B20">
        <f t="shared" si="0"/>
        <v>6.3444897959183608</v>
      </c>
      <c r="C20">
        <f t="shared" si="1"/>
        <v>3.2073469387755185</v>
      </c>
      <c r="D20">
        <f t="shared" si="5"/>
        <v>9.9199999999999822</v>
      </c>
      <c r="F20">
        <f t="shared" si="6"/>
        <v>7.5599999999999756</v>
      </c>
      <c r="I20">
        <f>4/9*A20^2-9</f>
        <v>3.0177777777778232</v>
      </c>
      <c r="J20">
        <f t="shared" si="2"/>
        <v>-6.3025000000000029</v>
      </c>
      <c r="L20">
        <f t="shared" si="3"/>
        <v>-10.839999999999998</v>
      </c>
      <c r="N20">
        <f t="shared" si="4"/>
        <v>-4.0000000000003977E-2</v>
      </c>
    </row>
    <row r="21" spans="1:14" x14ac:dyDescent="0.3">
      <c r="A21">
        <v>-5.1000000000000103</v>
      </c>
      <c r="B21">
        <f t="shared" si="0"/>
        <v>6.4075510204081567</v>
      </c>
      <c r="C21">
        <f t="shared" si="1"/>
        <v>3.1232653061224576</v>
      </c>
      <c r="D21">
        <f t="shared" si="5"/>
        <v>10.092499999999983</v>
      </c>
      <c r="F21">
        <f t="shared" si="6"/>
        <v>7.7899999999999778</v>
      </c>
      <c r="I21">
        <f t="shared" ref="I21:I84" si="7">4/9*A21^2-9</f>
        <v>2.5600000000000467</v>
      </c>
      <c r="J21">
        <f t="shared" si="2"/>
        <v>-6.2756250000000025</v>
      </c>
      <c r="L21">
        <f t="shared" si="3"/>
        <v>-10.865555555555552</v>
      </c>
      <c r="N21">
        <f t="shared" si="4"/>
        <v>-1.0000000000002061E-2</v>
      </c>
    </row>
    <row r="22" spans="1:14" x14ac:dyDescent="0.3">
      <c r="A22">
        <v>-5.0000000000000098</v>
      </c>
      <c r="B22">
        <f t="shared" si="0"/>
        <v>6.4693877551020345</v>
      </c>
      <c r="C22">
        <f t="shared" si="1"/>
        <v>3.0408163265306203</v>
      </c>
      <c r="D22">
        <f t="shared" si="5"/>
        <v>10.249999999999986</v>
      </c>
      <c r="F22">
        <f t="shared" si="6"/>
        <v>7.9999999999999805</v>
      </c>
      <c r="I22">
        <f t="shared" si="7"/>
        <v>2.1111111111111551</v>
      </c>
      <c r="J22">
        <f t="shared" si="2"/>
        <v>-6.2500000000000027</v>
      </c>
      <c r="L22">
        <f t="shared" si="3"/>
        <v>-10.888888888888888</v>
      </c>
      <c r="N22">
        <f t="shared" si="4"/>
        <v>-9.5452169531742428E-29</v>
      </c>
    </row>
    <row r="23" spans="1:14" x14ac:dyDescent="0.3">
      <c r="A23">
        <v>-4.9000000000000101</v>
      </c>
      <c r="B23">
        <f t="shared" si="0"/>
        <v>6.529999999999994</v>
      </c>
      <c r="C23">
        <f t="shared" si="1"/>
        <v>2.960000000000008</v>
      </c>
      <c r="D23">
        <f t="shared" si="5"/>
        <v>10.392499999999986</v>
      </c>
      <c r="F23">
        <f t="shared" si="6"/>
        <v>8.1899999999999817</v>
      </c>
      <c r="I23">
        <f t="shared" si="7"/>
        <v>1.6711111111111538</v>
      </c>
      <c r="J23">
        <f t="shared" si="2"/>
        <v>-6.2256250000000026</v>
      </c>
      <c r="L23">
        <f t="shared" si="3"/>
        <v>-10.909999999999998</v>
      </c>
      <c r="N23">
        <f t="shared" si="4"/>
        <v>-9.9999999999979758E-3</v>
      </c>
    </row>
    <row r="24" spans="1:14" x14ac:dyDescent="0.3">
      <c r="A24">
        <v>-4.8000000000000096</v>
      </c>
      <c r="B24">
        <f t="shared" si="0"/>
        <v>6.5893877551020354</v>
      </c>
      <c r="C24">
        <f t="shared" si="1"/>
        <v>2.8808163265306197</v>
      </c>
      <c r="D24">
        <f t="shared" si="5"/>
        <v>10.519999999999989</v>
      </c>
      <c r="F24">
        <f t="shared" si="6"/>
        <v>8.3599999999999852</v>
      </c>
      <c r="I24">
        <f t="shared" si="7"/>
        <v>1.2400000000000393</v>
      </c>
      <c r="J24">
        <f t="shared" si="2"/>
        <v>-6.2025000000000023</v>
      </c>
      <c r="L24">
        <f t="shared" si="3"/>
        <v>-10.928888888888887</v>
      </c>
      <c r="N24">
        <f t="shared" si="4"/>
        <v>-3.9999999999996164E-2</v>
      </c>
    </row>
    <row r="25" spans="1:14" x14ac:dyDescent="0.3">
      <c r="A25">
        <v>-4.7000000000000099</v>
      </c>
      <c r="B25">
        <f t="shared" si="0"/>
        <v>6.6475510204081578</v>
      </c>
      <c r="C25">
        <f t="shared" si="1"/>
        <v>2.8032653061224564</v>
      </c>
      <c r="D25">
        <f t="shared" si="5"/>
        <v>10.63249999999999</v>
      </c>
      <c r="F25">
        <f t="shared" si="6"/>
        <v>8.5099999999999856</v>
      </c>
      <c r="I25">
        <f t="shared" si="7"/>
        <v>0.81777777777781857</v>
      </c>
      <c r="J25">
        <f t="shared" si="2"/>
        <v>-6.1806250000000018</v>
      </c>
      <c r="L25">
        <f t="shared" si="3"/>
        <v>-10.945555555555554</v>
      </c>
      <c r="N25">
        <f t="shared" si="4"/>
        <v>-8.9999999999994029E-2</v>
      </c>
    </row>
    <row r="26" spans="1:14" x14ac:dyDescent="0.3">
      <c r="A26">
        <v>-4.6000000000000103</v>
      </c>
      <c r="B26">
        <f t="shared" si="0"/>
        <v>6.7044897959183611</v>
      </c>
      <c r="C26">
        <f t="shared" si="1"/>
        <v>2.7273469387755176</v>
      </c>
      <c r="D26">
        <f t="shared" si="5"/>
        <v>10.729999999999992</v>
      </c>
      <c r="F26">
        <f t="shared" si="6"/>
        <v>8.6399999999999881</v>
      </c>
      <c r="I26">
        <f t="shared" si="7"/>
        <v>0.40444444444448635</v>
      </c>
      <c r="J26">
        <f t="shared" si="2"/>
        <v>-6.1600000000000019</v>
      </c>
      <c r="L26">
        <f t="shared" si="3"/>
        <v>-10.959999999999999</v>
      </c>
      <c r="N26">
        <f t="shared" si="4"/>
        <v>-0.15999999999999176</v>
      </c>
    </row>
    <row r="27" spans="1:14" x14ac:dyDescent="0.3">
      <c r="A27">
        <v>-4.5000000000000098</v>
      </c>
      <c r="B27">
        <f t="shared" si="0"/>
        <v>6.7602040816326472</v>
      </c>
      <c r="C27">
        <f t="shared" si="1"/>
        <v>2.6530612244898029</v>
      </c>
      <c r="D27">
        <f t="shared" si="5"/>
        <v>10.812499999999993</v>
      </c>
      <c r="F27">
        <f t="shared" si="6"/>
        <v>8.7499999999999893</v>
      </c>
      <c r="I27">
        <f t="shared" si="7"/>
        <v>3.907985046680551E-14</v>
      </c>
      <c r="J27">
        <f t="shared" si="2"/>
        <v>-6.1406250000000018</v>
      </c>
      <c r="L27">
        <f t="shared" si="3"/>
        <v>-10.972222222222221</v>
      </c>
      <c r="N27">
        <f t="shared" si="4"/>
        <v>-0.24999999999999023</v>
      </c>
    </row>
    <row r="28" spans="1:14" x14ac:dyDescent="0.3">
      <c r="A28">
        <v>-4.4000000000000101</v>
      </c>
      <c r="B28">
        <f t="shared" si="0"/>
        <v>6.8146938775510151</v>
      </c>
      <c r="C28">
        <f t="shared" si="1"/>
        <v>2.5804081632653135</v>
      </c>
      <c r="D28">
        <f t="shared" si="5"/>
        <v>10.879999999999994</v>
      </c>
      <c r="F28">
        <f t="shared" si="6"/>
        <v>8.8399999999999928</v>
      </c>
      <c r="I28">
        <f t="shared" si="7"/>
        <v>-0.39555555555551614</v>
      </c>
      <c r="J28">
        <f t="shared" si="2"/>
        <v>-6.1225000000000014</v>
      </c>
      <c r="L28">
        <f t="shared" si="3"/>
        <v>-10.982222222222221</v>
      </c>
    </row>
    <row r="29" spans="1:14" x14ac:dyDescent="0.3">
      <c r="A29">
        <v>-4.3000000000000096</v>
      </c>
      <c r="B29">
        <f t="shared" si="0"/>
        <v>6.8679591836734648</v>
      </c>
      <c r="C29">
        <f t="shared" si="1"/>
        <v>2.5093877551020478</v>
      </c>
      <c r="D29">
        <f t="shared" si="5"/>
        <v>10.932499999999996</v>
      </c>
      <c r="F29">
        <f t="shared" si="6"/>
        <v>8.9099999999999948</v>
      </c>
      <c r="I29">
        <f t="shared" si="7"/>
        <v>-0.78222222222218463</v>
      </c>
      <c r="J29">
        <f t="shared" si="2"/>
        <v>-6.1056250000000016</v>
      </c>
      <c r="L29">
        <f t="shared" si="3"/>
        <v>-10.99</v>
      </c>
    </row>
    <row r="30" spans="1:14" x14ac:dyDescent="0.3">
      <c r="A30">
        <v>-4.2000000000000099</v>
      </c>
      <c r="B30">
        <f t="shared" si="0"/>
        <v>6.9199999999999946</v>
      </c>
      <c r="C30">
        <f t="shared" si="1"/>
        <v>2.4400000000000066</v>
      </c>
      <c r="D30">
        <f t="shared" si="5"/>
        <v>10.969999999999997</v>
      </c>
      <c r="F30">
        <f t="shared" si="6"/>
        <v>8.9599999999999955</v>
      </c>
      <c r="I30">
        <f t="shared" si="7"/>
        <v>-1.1599999999999637</v>
      </c>
      <c r="J30">
        <f t="shared" si="2"/>
        <v>-6.0900000000000016</v>
      </c>
      <c r="L30">
        <f t="shared" si="3"/>
        <v>-10.995555555555555</v>
      </c>
    </row>
    <row r="31" spans="1:14" x14ac:dyDescent="0.3">
      <c r="A31">
        <v>-4.1000000000000103</v>
      </c>
      <c r="B31">
        <f t="shared" si="0"/>
        <v>6.9708163265306071</v>
      </c>
      <c r="C31">
        <f t="shared" si="1"/>
        <v>2.3722448979591904</v>
      </c>
      <c r="D31">
        <f t="shared" si="5"/>
        <v>10.992499999999998</v>
      </c>
      <c r="F31">
        <f t="shared" si="6"/>
        <v>8.9899999999999984</v>
      </c>
      <c r="I31">
        <f t="shared" si="7"/>
        <v>-1.5288888888888517</v>
      </c>
      <c r="J31">
        <f t="shared" si="2"/>
        <v>-6.0756250000000014</v>
      </c>
      <c r="L31">
        <f t="shared" si="3"/>
        <v>-10.998888888888889</v>
      </c>
    </row>
    <row r="32" spans="1:14" x14ac:dyDescent="0.3">
      <c r="A32">
        <v>-4.0000000000000098</v>
      </c>
      <c r="B32">
        <f t="shared" si="0"/>
        <v>7.0204081632653015</v>
      </c>
      <c r="C32">
        <f t="shared" si="1"/>
        <v>2.3061224489795982</v>
      </c>
      <c r="D32">
        <f t="shared" si="5"/>
        <v>11</v>
      </c>
      <c r="F32">
        <f t="shared" si="6"/>
        <v>9</v>
      </c>
      <c r="H32">
        <f>4/9*A32^2-5</f>
        <v>2.1111111111111454</v>
      </c>
      <c r="I32">
        <f t="shared" si="7"/>
        <v>-1.8888888888888546</v>
      </c>
      <c r="J32">
        <f t="shared" si="2"/>
        <v>-6.0625000000000009</v>
      </c>
      <c r="L32">
        <f t="shared" si="3"/>
        <v>-11</v>
      </c>
    </row>
    <row r="33" spans="1:16" x14ac:dyDescent="0.3">
      <c r="A33">
        <v>-3.9000000000000101</v>
      </c>
      <c r="B33">
        <f t="shared" si="0"/>
        <v>7.0687755102040768</v>
      </c>
      <c r="C33">
        <f t="shared" si="1"/>
        <v>2.2416326530612309</v>
      </c>
      <c r="D33">
        <f t="shared" si="5"/>
        <v>10.992500000000001</v>
      </c>
      <c r="F33">
        <f t="shared" si="6"/>
        <v>8.990000000000002</v>
      </c>
      <c r="H33">
        <f t="shared" ref="H33:H96" si="8">4/9*A33^2-5</f>
        <v>1.7600000000000344</v>
      </c>
      <c r="I33">
        <f t="shared" si="7"/>
        <v>-2.2399999999999656</v>
      </c>
      <c r="J33">
        <f t="shared" si="2"/>
        <v>-6.050625000000001</v>
      </c>
      <c r="L33">
        <f t="shared" si="3"/>
        <v>-10.998888888888889</v>
      </c>
    </row>
    <row r="34" spans="1:16" x14ac:dyDescent="0.3">
      <c r="A34">
        <v>-3.80000000000001</v>
      </c>
      <c r="B34">
        <f t="shared" si="0"/>
        <v>7.1159183673469339</v>
      </c>
      <c r="C34">
        <f t="shared" si="1"/>
        <v>2.1787755102040878</v>
      </c>
      <c r="D34">
        <f t="shared" si="5"/>
        <v>10.970000000000002</v>
      </c>
      <c r="F34">
        <f t="shared" si="6"/>
        <v>8.9600000000000044</v>
      </c>
      <c r="H34">
        <f t="shared" si="8"/>
        <v>1.4177777777778111</v>
      </c>
      <c r="I34">
        <f t="shared" si="7"/>
        <v>-2.5822222222221889</v>
      </c>
      <c r="J34">
        <f t="shared" si="2"/>
        <v>-6.0400000000000009</v>
      </c>
      <c r="L34">
        <f t="shared" si="3"/>
        <v>-10.995555555555557</v>
      </c>
    </row>
    <row r="35" spans="1:16" x14ac:dyDescent="0.3">
      <c r="A35">
        <v>-3.7000000000000099</v>
      </c>
      <c r="B35">
        <f t="shared" si="0"/>
        <v>7.1618367346938729</v>
      </c>
      <c r="C35">
        <f t="shared" si="1"/>
        <v>2.1175510204081691</v>
      </c>
      <c r="D35">
        <f t="shared" si="5"/>
        <v>10.932500000000005</v>
      </c>
      <c r="F35">
        <f t="shared" si="6"/>
        <v>8.9100000000000055</v>
      </c>
      <c r="H35">
        <f t="shared" si="8"/>
        <v>1.0844444444444772</v>
      </c>
      <c r="I35">
        <f t="shared" si="7"/>
        <v>-2.9155555555555228</v>
      </c>
      <c r="J35">
        <f t="shared" si="2"/>
        <v>-6.0306250000000006</v>
      </c>
      <c r="L35">
        <f t="shared" si="3"/>
        <v>-10.99</v>
      </c>
    </row>
    <row r="36" spans="1:16" x14ac:dyDescent="0.3">
      <c r="A36">
        <v>-3.6000000000000099</v>
      </c>
      <c r="B36">
        <f t="shared" si="0"/>
        <v>7.2065306122448938</v>
      </c>
      <c r="C36">
        <f t="shared" si="1"/>
        <v>2.057959183673475</v>
      </c>
      <c r="D36">
        <f t="shared" si="5"/>
        <v>10.880000000000006</v>
      </c>
      <c r="F36">
        <f t="shared" si="6"/>
        <v>8.8400000000000087</v>
      </c>
      <c r="H36">
        <f t="shared" si="8"/>
        <v>0.76000000000003087</v>
      </c>
      <c r="I36">
        <f t="shared" si="7"/>
        <v>-3.2399999999999691</v>
      </c>
      <c r="J36">
        <f t="shared" si="2"/>
        <v>-6.0225000000000009</v>
      </c>
      <c r="L36">
        <f t="shared" si="3"/>
        <v>-10.982222222222223</v>
      </c>
    </row>
    <row r="37" spans="1:16" x14ac:dyDescent="0.3">
      <c r="A37">
        <v>-3.5000000000000102</v>
      </c>
      <c r="B37">
        <f t="shared" si="0"/>
        <v>7.2499999999999956</v>
      </c>
      <c r="C37">
        <f t="shared" si="1"/>
        <v>2.0000000000000058</v>
      </c>
      <c r="D37">
        <f t="shared" si="5"/>
        <v>10.812500000000007</v>
      </c>
      <c r="F37">
        <f t="shared" si="6"/>
        <v>8.7500000000000107</v>
      </c>
      <c r="H37">
        <f t="shared" si="8"/>
        <v>0.44444444444447573</v>
      </c>
      <c r="I37">
        <f t="shared" si="7"/>
        <v>-3.5555555555555243</v>
      </c>
      <c r="J37">
        <f t="shared" si="2"/>
        <v>-6.0156250000000009</v>
      </c>
      <c r="L37">
        <f t="shared" si="3"/>
        <v>-10.972222222222223</v>
      </c>
    </row>
    <row r="38" spans="1:16" x14ac:dyDescent="0.3">
      <c r="A38">
        <v>-3.4000000000000101</v>
      </c>
      <c r="B38">
        <f t="shared" si="0"/>
        <v>7.2922448979591792</v>
      </c>
      <c r="C38">
        <f t="shared" si="1"/>
        <v>1.9436734693877606</v>
      </c>
      <c r="D38">
        <f t="shared" si="5"/>
        <v>10.730000000000009</v>
      </c>
      <c r="F38">
        <f t="shared" si="6"/>
        <v>8.640000000000013</v>
      </c>
      <c r="H38">
        <f t="shared" si="8"/>
        <v>0.13777777777780731</v>
      </c>
      <c r="I38">
        <f t="shared" si="7"/>
        <v>-3.8622222222221927</v>
      </c>
      <c r="J38">
        <f t="shared" si="2"/>
        <v>-6.0100000000000007</v>
      </c>
      <c r="L38">
        <f t="shared" si="3"/>
        <v>-10.96</v>
      </c>
    </row>
    <row r="39" spans="1:16" x14ac:dyDescent="0.3">
      <c r="A39">
        <v>-3.30000000000001</v>
      </c>
      <c r="B39">
        <f t="shared" si="0"/>
        <v>7.3332653061224446</v>
      </c>
      <c r="C39">
        <f t="shared" si="1"/>
        <v>1.88897959183674</v>
      </c>
      <c r="D39">
        <f t="shared" si="5"/>
        <v>10.632500000000011</v>
      </c>
      <c r="F39">
        <f t="shared" si="6"/>
        <v>8.510000000000014</v>
      </c>
      <c r="H39">
        <f t="shared" si="8"/>
        <v>-0.15999999999997083</v>
      </c>
      <c r="I39">
        <f t="shared" si="7"/>
        <v>-4.1599999999999708</v>
      </c>
      <c r="J39">
        <f t="shared" si="2"/>
        <v>-6.0056250000000002</v>
      </c>
      <c r="L39">
        <f t="shared" si="3"/>
        <v>-10.945555555555558</v>
      </c>
    </row>
    <row r="40" spans="1:16" x14ac:dyDescent="0.3">
      <c r="A40">
        <v>-3.2000000000000099</v>
      </c>
      <c r="B40">
        <f t="shared" si="0"/>
        <v>7.373061224489792</v>
      </c>
      <c r="C40">
        <f t="shared" si="1"/>
        <v>1.8359183673469439</v>
      </c>
      <c r="D40">
        <f t="shared" si="5"/>
        <v>10.520000000000012</v>
      </c>
      <c r="F40">
        <f t="shared" si="6"/>
        <v>8.3600000000000154</v>
      </c>
      <c r="H40">
        <f t="shared" si="8"/>
        <v>-0.44888888888886047</v>
      </c>
      <c r="I40">
        <f t="shared" si="7"/>
        <v>-4.4488888888888605</v>
      </c>
      <c r="J40">
        <f t="shared" si="2"/>
        <v>-6.0025000000000004</v>
      </c>
      <c r="L40">
        <f t="shared" si="3"/>
        <v>-10.92888888888889</v>
      </c>
    </row>
    <row r="41" spans="1:16" x14ac:dyDescent="0.3">
      <c r="A41">
        <v>-3.1000000000000099</v>
      </c>
      <c r="B41">
        <f t="shared" si="0"/>
        <v>7.4116326530612211</v>
      </c>
      <c r="C41">
        <f t="shared" si="1"/>
        <v>1.7844897959183723</v>
      </c>
      <c r="D41">
        <f t="shared" si="5"/>
        <v>10.392500000000013</v>
      </c>
      <c r="F41">
        <f t="shared" si="6"/>
        <v>8.1900000000000173</v>
      </c>
      <c r="H41">
        <f t="shared" si="8"/>
        <v>-0.72888888888886161</v>
      </c>
      <c r="I41">
        <f t="shared" si="7"/>
        <v>-4.7288888888888616</v>
      </c>
      <c r="J41">
        <f t="shared" si="2"/>
        <v>-6.0006250000000003</v>
      </c>
      <c r="L41">
        <f t="shared" si="3"/>
        <v>-10.910000000000002</v>
      </c>
    </row>
    <row r="42" spans="1:16" x14ac:dyDescent="0.3">
      <c r="A42">
        <v>-3.0000000000000102</v>
      </c>
      <c r="B42">
        <f t="shared" si="0"/>
        <v>7.4489795918367312</v>
      </c>
      <c r="C42">
        <f t="shared" si="1"/>
        <v>1.7346938775510252</v>
      </c>
      <c r="D42">
        <f t="shared" si="5"/>
        <v>10.250000000000016</v>
      </c>
      <c r="F42">
        <f t="shared" si="6"/>
        <v>8.0000000000000213</v>
      </c>
      <c r="H42">
        <f t="shared" si="8"/>
        <v>-0.99999999999997335</v>
      </c>
      <c r="I42">
        <f t="shared" si="7"/>
        <v>-4.9999999999999734</v>
      </c>
      <c r="J42">
        <f t="shared" si="2"/>
        <v>-6</v>
      </c>
      <c r="L42">
        <f t="shared" si="3"/>
        <v>-10.888888888888891</v>
      </c>
      <c r="P42">
        <f>2/9*A42^2</f>
        <v>2.0000000000000133</v>
      </c>
    </row>
    <row r="43" spans="1:16" x14ac:dyDescent="0.3">
      <c r="A43">
        <v>-2.9000000000000101</v>
      </c>
      <c r="B43">
        <f t="shared" si="0"/>
        <v>7.4851020408163231</v>
      </c>
      <c r="C43">
        <f t="shared" si="1"/>
        <v>1.6865306122449026</v>
      </c>
      <c r="D43">
        <f t="shared" si="5"/>
        <v>10.092500000000017</v>
      </c>
      <c r="F43">
        <f t="shared" si="6"/>
        <v>7.7900000000000222</v>
      </c>
      <c r="H43">
        <f t="shared" si="8"/>
        <v>-1.2622222222221962</v>
      </c>
      <c r="I43">
        <f t="shared" si="7"/>
        <v>-5.2622222222221957</v>
      </c>
      <c r="J43">
        <f t="shared" si="2"/>
        <v>-6.0006249999999994</v>
      </c>
      <c r="L43">
        <f t="shared" si="3"/>
        <v>-10.865555555555558</v>
      </c>
      <c r="P43">
        <f t="shared" ref="P43:P102" si="9">2/9*A43^2</f>
        <v>1.8688888888889019</v>
      </c>
    </row>
    <row r="44" spans="1:16" x14ac:dyDescent="0.3">
      <c r="A44">
        <v>-2.80000000000001</v>
      </c>
      <c r="B44">
        <f t="shared" si="0"/>
        <v>7.5199999999999969</v>
      </c>
      <c r="C44">
        <f t="shared" si="1"/>
        <v>1.6400000000000046</v>
      </c>
      <c r="D44">
        <f t="shared" si="5"/>
        <v>9.9200000000000177</v>
      </c>
      <c r="F44">
        <f t="shared" si="6"/>
        <v>7.5600000000000236</v>
      </c>
      <c r="H44">
        <f t="shared" si="8"/>
        <v>-1.5155555555555309</v>
      </c>
      <c r="I44">
        <f t="shared" si="7"/>
        <v>-5.5155555555555313</v>
      </c>
      <c r="J44">
        <f t="shared" si="2"/>
        <v>-6.0024999999999995</v>
      </c>
      <c r="L44">
        <f t="shared" si="3"/>
        <v>-10.840000000000003</v>
      </c>
      <c r="P44">
        <f t="shared" si="9"/>
        <v>1.7422222222222346</v>
      </c>
    </row>
    <row r="45" spans="1:16" x14ac:dyDescent="0.3">
      <c r="A45">
        <v>-2.7000000000000202</v>
      </c>
      <c r="B45">
        <f t="shared" si="0"/>
        <v>7.5536734693877481</v>
      </c>
      <c r="C45">
        <f t="shared" si="1"/>
        <v>1.5951020408163354</v>
      </c>
      <c r="D45">
        <f t="shared" si="5"/>
        <v>9.732500000000039</v>
      </c>
      <c r="H45">
        <f t="shared" si="8"/>
        <v>-1.7599999999999518</v>
      </c>
      <c r="I45">
        <f t="shared" si="7"/>
        <v>-5.7599999999999518</v>
      </c>
      <c r="L45">
        <f t="shared" si="3"/>
        <v>-10.812222222222228</v>
      </c>
      <c r="P45">
        <f t="shared" si="9"/>
        <v>1.6200000000000241</v>
      </c>
    </row>
    <row r="46" spans="1:16" x14ac:dyDescent="0.3">
      <c r="A46">
        <v>-2.6000000000000201</v>
      </c>
      <c r="B46">
        <f t="shared" si="0"/>
        <v>7.5861224489795855</v>
      </c>
      <c r="C46">
        <f t="shared" si="1"/>
        <v>1.5518367346938859</v>
      </c>
      <c r="D46">
        <f t="shared" si="5"/>
        <v>9.530000000000042</v>
      </c>
      <c r="H46">
        <f t="shared" si="8"/>
        <v>-1.9955555555555091</v>
      </c>
      <c r="I46">
        <f t="shared" si="7"/>
        <v>-5.9955555555555087</v>
      </c>
      <c r="L46">
        <f t="shared" si="3"/>
        <v>-10.782222222222229</v>
      </c>
      <c r="P46">
        <f t="shared" si="9"/>
        <v>1.5022222222222454</v>
      </c>
    </row>
    <row r="47" spans="1:16" x14ac:dyDescent="0.3">
      <c r="A47">
        <v>-2.50000000000002</v>
      </c>
      <c r="B47">
        <f t="shared" si="0"/>
        <v>7.617346938775504</v>
      </c>
      <c r="C47">
        <f t="shared" si="1"/>
        <v>1.5102040816326612</v>
      </c>
      <c r="D47">
        <f t="shared" si="5"/>
        <v>9.3125000000000444</v>
      </c>
      <c r="H47">
        <f t="shared" si="8"/>
        <v>-2.2222222222221784</v>
      </c>
      <c r="I47">
        <f t="shared" si="7"/>
        <v>-6.2222222222221788</v>
      </c>
      <c r="L47">
        <f t="shared" si="3"/>
        <v>-10.750000000000007</v>
      </c>
      <c r="P47">
        <f t="shared" si="9"/>
        <v>1.3888888888889108</v>
      </c>
    </row>
    <row r="48" spans="1:16" x14ac:dyDescent="0.3">
      <c r="A48">
        <v>-2.4000000000000199</v>
      </c>
      <c r="B48">
        <f t="shared" si="0"/>
        <v>7.6473469387755042</v>
      </c>
      <c r="C48">
        <f t="shared" si="1"/>
        <v>1.4702040816326609</v>
      </c>
      <c r="D48">
        <f t="shared" si="5"/>
        <v>9.080000000000048</v>
      </c>
      <c r="H48">
        <f t="shared" si="8"/>
        <v>-2.4399999999999578</v>
      </c>
      <c r="I48">
        <f t="shared" si="7"/>
        <v>-6.4399999999999578</v>
      </c>
      <c r="L48">
        <f t="shared" si="3"/>
        <v>-10.715555555555563</v>
      </c>
      <c r="P48">
        <f t="shared" si="9"/>
        <v>1.2800000000000211</v>
      </c>
    </row>
    <row r="49" spans="1:16" x14ac:dyDescent="0.3">
      <c r="A49">
        <v>-2.3000000000000198</v>
      </c>
      <c r="B49">
        <f t="shared" si="0"/>
        <v>7.6761224489795863</v>
      </c>
      <c r="C49">
        <f t="shared" si="1"/>
        <v>1.4318367346938849</v>
      </c>
      <c r="D49">
        <f t="shared" si="5"/>
        <v>8.8325000000000511</v>
      </c>
      <c r="H49">
        <f t="shared" si="8"/>
        <v>-2.6488888888888482</v>
      </c>
      <c r="I49">
        <f t="shared" si="7"/>
        <v>-6.6488888888888482</v>
      </c>
      <c r="L49">
        <f t="shared" si="3"/>
        <v>-10.678888888888896</v>
      </c>
      <c r="P49">
        <f t="shared" si="9"/>
        <v>1.1755555555555759</v>
      </c>
    </row>
    <row r="50" spans="1:16" x14ac:dyDescent="0.3">
      <c r="A50">
        <v>-2.2000000000000202</v>
      </c>
      <c r="B50">
        <f t="shared" si="0"/>
        <v>7.7036734693877493</v>
      </c>
      <c r="C50">
        <f t="shared" si="1"/>
        <v>1.3951020408163337</v>
      </c>
      <c r="D50">
        <f t="shared" si="5"/>
        <v>8.5700000000000536</v>
      </c>
      <c r="H50">
        <f t="shared" si="8"/>
        <v>-2.8488888888888497</v>
      </c>
      <c r="I50">
        <f t="shared" si="7"/>
        <v>-6.8488888888888493</v>
      </c>
      <c r="L50">
        <f t="shared" si="3"/>
        <v>-10.640000000000008</v>
      </c>
      <c r="P50">
        <f t="shared" si="9"/>
        <v>1.0755555555555751</v>
      </c>
    </row>
    <row r="51" spans="1:16" x14ac:dyDescent="0.3">
      <c r="A51">
        <v>-2.1000000000000201</v>
      </c>
      <c r="B51">
        <f t="shared" si="0"/>
        <v>7.7299999999999951</v>
      </c>
      <c r="C51">
        <f t="shared" si="1"/>
        <v>1.360000000000007</v>
      </c>
      <c r="D51">
        <f t="shared" si="5"/>
        <v>8.2925000000000573</v>
      </c>
      <c r="H51">
        <f t="shared" si="8"/>
        <v>-3.0399999999999627</v>
      </c>
      <c r="I51">
        <f t="shared" si="7"/>
        <v>-7.0399999999999627</v>
      </c>
      <c r="L51">
        <f t="shared" si="3"/>
        <v>-10.598888888888897</v>
      </c>
      <c r="P51">
        <f t="shared" si="9"/>
        <v>0.98000000000001875</v>
      </c>
    </row>
    <row r="52" spans="1:16" x14ac:dyDescent="0.3">
      <c r="A52">
        <v>-2.00000000000002</v>
      </c>
      <c r="B52">
        <f t="shared" si="0"/>
        <v>7.7551020408163218</v>
      </c>
      <c r="C52">
        <f t="shared" si="1"/>
        <v>1.3265306122449045</v>
      </c>
      <c r="D52">
        <f t="shared" si="5"/>
        <v>8.0000000000000604</v>
      </c>
      <c r="H52">
        <f t="shared" si="8"/>
        <v>-3.2222222222221868</v>
      </c>
      <c r="I52">
        <f t="shared" si="7"/>
        <v>-7.2222222222221868</v>
      </c>
      <c r="L52">
        <f t="shared" si="3"/>
        <v>-10.555555555555564</v>
      </c>
      <c r="P52">
        <f t="shared" si="9"/>
        <v>0.8888888888889066</v>
      </c>
    </row>
    <row r="53" spans="1:16" x14ac:dyDescent="0.3">
      <c r="A53">
        <v>-1.9000000000000199</v>
      </c>
      <c r="B53">
        <f t="shared" si="0"/>
        <v>7.7789795918367304</v>
      </c>
      <c r="C53">
        <f t="shared" si="1"/>
        <v>1.2946938775510266</v>
      </c>
      <c r="H53">
        <f t="shared" si="8"/>
        <v>-3.3955555555555219</v>
      </c>
      <c r="I53">
        <f t="shared" si="7"/>
        <v>-7.3955555555555215</v>
      </c>
      <c r="L53">
        <f t="shared" si="3"/>
        <v>-10.510000000000009</v>
      </c>
      <c r="P53">
        <f t="shared" si="9"/>
        <v>0.80222222222223905</v>
      </c>
    </row>
    <row r="54" spans="1:16" x14ac:dyDescent="0.3">
      <c r="A54">
        <v>-1.80000000000002</v>
      </c>
      <c r="B54">
        <f t="shared" si="0"/>
        <v>7.8016326530612199</v>
      </c>
      <c r="C54">
        <f t="shared" si="1"/>
        <v>1.2644897959183732</v>
      </c>
      <c r="H54">
        <f t="shared" si="8"/>
        <v>-3.5599999999999681</v>
      </c>
      <c r="I54">
        <f t="shared" si="7"/>
        <v>-7.5599999999999685</v>
      </c>
      <c r="L54">
        <f t="shared" si="3"/>
        <v>-10.462222222222232</v>
      </c>
      <c r="P54">
        <f t="shared" si="9"/>
        <v>0.72000000000001596</v>
      </c>
    </row>
    <row r="55" spans="1:16" x14ac:dyDescent="0.3">
      <c r="A55">
        <v>-1.7000000000000199</v>
      </c>
      <c r="B55">
        <f t="shared" si="0"/>
        <v>7.8230612244897921</v>
      </c>
      <c r="C55">
        <f t="shared" si="1"/>
        <v>1.2359183673469443</v>
      </c>
      <c r="H55">
        <f t="shared" si="8"/>
        <v>-3.7155555555555253</v>
      </c>
      <c r="I55">
        <f t="shared" si="7"/>
        <v>-7.7155555555555253</v>
      </c>
      <c r="L55">
        <f t="shared" si="3"/>
        <v>-10.412222222222232</v>
      </c>
      <c r="P55">
        <f t="shared" si="9"/>
        <v>0.64222222222223724</v>
      </c>
    </row>
    <row r="56" spans="1:16" x14ac:dyDescent="0.3">
      <c r="A56">
        <v>-1.6000000000000201</v>
      </c>
      <c r="B56">
        <f t="shared" si="0"/>
        <v>7.8432653061224453</v>
      </c>
      <c r="C56">
        <f t="shared" si="1"/>
        <v>1.2089795918367399</v>
      </c>
      <c r="H56">
        <f t="shared" si="8"/>
        <v>-3.8622222222221936</v>
      </c>
      <c r="I56">
        <f t="shared" si="7"/>
        <v>-7.8622222222221936</v>
      </c>
      <c r="L56">
        <f t="shared" si="3"/>
        <v>-10.36000000000001</v>
      </c>
      <c r="P56">
        <f t="shared" si="9"/>
        <v>0.56888888888890321</v>
      </c>
    </row>
    <row r="57" spans="1:16" x14ac:dyDescent="0.3">
      <c r="A57">
        <v>-1.50000000000002</v>
      </c>
      <c r="B57">
        <f t="shared" si="0"/>
        <v>7.8622448979591804</v>
      </c>
      <c r="C57">
        <f t="shared" si="1"/>
        <v>1.18367346938776</v>
      </c>
      <c r="H57">
        <f t="shared" si="8"/>
        <v>-3.9999999999999734</v>
      </c>
      <c r="I57">
        <f t="shared" si="7"/>
        <v>-7.9999999999999734</v>
      </c>
      <c r="L57">
        <f t="shared" si="3"/>
        <v>-10.305555555555566</v>
      </c>
      <c r="P57">
        <f t="shared" si="9"/>
        <v>0.50000000000001332</v>
      </c>
    </row>
    <row r="58" spans="1:16" x14ac:dyDescent="0.3">
      <c r="A58">
        <v>-1.4000000000000199</v>
      </c>
      <c r="B58">
        <f t="shared" si="0"/>
        <v>7.8799999999999963</v>
      </c>
      <c r="C58">
        <f t="shared" si="1"/>
        <v>1.1600000000000046</v>
      </c>
      <c r="H58">
        <f t="shared" si="8"/>
        <v>-4.1288888888888646</v>
      </c>
      <c r="I58">
        <f t="shared" si="7"/>
        <v>-8.1288888888888646</v>
      </c>
      <c r="L58">
        <f t="shared" si="3"/>
        <v>-10.248888888888901</v>
      </c>
      <c r="P58">
        <f t="shared" si="9"/>
        <v>0.43555555555556791</v>
      </c>
    </row>
    <row r="59" spans="1:16" x14ac:dyDescent="0.3">
      <c r="A59">
        <v>-1.30000000000002</v>
      </c>
      <c r="B59">
        <f t="shared" si="0"/>
        <v>7.8965306122448951</v>
      </c>
      <c r="C59">
        <f t="shared" si="1"/>
        <v>1.1379591836734737</v>
      </c>
      <c r="H59">
        <f t="shared" si="8"/>
        <v>-4.2488888888888656</v>
      </c>
      <c r="I59">
        <f t="shared" si="7"/>
        <v>-8.2488888888888656</v>
      </c>
      <c r="L59">
        <f t="shared" si="3"/>
        <v>-10.190000000000012</v>
      </c>
      <c r="P59">
        <f t="shared" si="9"/>
        <v>0.37555555555556713</v>
      </c>
    </row>
    <row r="60" spans="1:16" x14ac:dyDescent="0.3">
      <c r="A60">
        <v>-1.2000000000000199</v>
      </c>
      <c r="B60">
        <f t="shared" si="0"/>
        <v>7.9118367346938747</v>
      </c>
      <c r="C60">
        <f t="shared" si="1"/>
        <v>1.1175510204081671</v>
      </c>
      <c r="H60">
        <f t="shared" si="8"/>
        <v>-4.359999999999979</v>
      </c>
      <c r="I60">
        <f t="shared" si="7"/>
        <v>-8.3599999999999781</v>
      </c>
      <c r="L60">
        <f t="shared" si="3"/>
        <v>-10.128888888888902</v>
      </c>
      <c r="P60">
        <f t="shared" si="9"/>
        <v>0.32000000000001061</v>
      </c>
    </row>
    <row r="61" spans="1:16" x14ac:dyDescent="0.3">
      <c r="A61">
        <v>-1.1000000000000201</v>
      </c>
      <c r="B61">
        <f t="shared" si="0"/>
        <v>7.9259183673469362</v>
      </c>
      <c r="C61">
        <f t="shared" si="1"/>
        <v>1.0987755102040853</v>
      </c>
      <c r="H61">
        <f t="shared" si="8"/>
        <v>-4.462222222222203</v>
      </c>
      <c r="I61">
        <f t="shared" si="7"/>
        <v>-8.4622222222222021</v>
      </c>
      <c r="L61">
        <f t="shared" si="3"/>
        <v>-10.065555555555569</v>
      </c>
      <c r="P61">
        <f t="shared" si="9"/>
        <v>0.26888888888889867</v>
      </c>
    </row>
    <row r="62" spans="1:16" x14ac:dyDescent="0.3">
      <c r="A62">
        <v>-1.00000000000002</v>
      </c>
      <c r="B62">
        <f t="shared" si="0"/>
        <v>7.9387755102040796</v>
      </c>
      <c r="C62">
        <f t="shared" si="1"/>
        <v>1.0816326530612277</v>
      </c>
      <c r="H62">
        <f t="shared" si="8"/>
        <v>-4.5555555555555376</v>
      </c>
      <c r="I62">
        <f t="shared" si="7"/>
        <v>-8.5555555555555376</v>
      </c>
      <c r="L62">
        <f t="shared" si="3"/>
        <v>-10.000000000000014</v>
      </c>
      <c r="P62">
        <f t="shared" si="9"/>
        <v>0.22222222222223109</v>
      </c>
    </row>
    <row r="63" spans="1:16" x14ac:dyDescent="0.3">
      <c r="A63">
        <v>-0.90000000000002001</v>
      </c>
      <c r="B63">
        <f t="shared" si="0"/>
        <v>7.9504081632653039</v>
      </c>
      <c r="C63">
        <f t="shared" si="1"/>
        <v>1.0661224489795949</v>
      </c>
      <c r="H63">
        <f t="shared" si="8"/>
        <v>-4.6399999999999837</v>
      </c>
      <c r="I63">
        <f t="shared" si="7"/>
        <v>-8.6399999999999846</v>
      </c>
      <c r="L63">
        <f t="shared" si="3"/>
        <v>-9.9322222222222365</v>
      </c>
      <c r="P63">
        <f t="shared" si="9"/>
        <v>0.18000000000000799</v>
      </c>
    </row>
    <row r="64" spans="1:16" x14ac:dyDescent="0.3">
      <c r="A64">
        <v>-0.80000000000002003</v>
      </c>
      <c r="B64">
        <f t="shared" si="0"/>
        <v>7.96081632653061</v>
      </c>
      <c r="C64">
        <f t="shared" si="1"/>
        <v>1.0522448979591863</v>
      </c>
      <c r="H64">
        <f t="shared" si="8"/>
        <v>-4.7155555555555413</v>
      </c>
      <c r="I64">
        <f t="shared" si="7"/>
        <v>-8.7155555555555413</v>
      </c>
      <c r="L64">
        <f t="shared" si="3"/>
        <v>-9.8622222222222362</v>
      </c>
      <c r="P64">
        <f t="shared" si="9"/>
        <v>0.14222222222222936</v>
      </c>
    </row>
    <row r="65" spans="1:16" x14ac:dyDescent="0.3">
      <c r="A65">
        <v>-0.70000000000002005</v>
      </c>
      <c r="B65">
        <f t="shared" si="0"/>
        <v>7.969999999999998</v>
      </c>
      <c r="C65">
        <f t="shared" si="1"/>
        <v>1.0400000000000023</v>
      </c>
      <c r="H65">
        <f t="shared" si="8"/>
        <v>-4.7822222222222095</v>
      </c>
      <c r="I65">
        <f t="shared" si="7"/>
        <v>-8.7822222222222095</v>
      </c>
      <c r="L65">
        <f t="shared" si="3"/>
        <v>-9.7900000000000151</v>
      </c>
      <c r="P65">
        <f t="shared" si="9"/>
        <v>0.10888888888889513</v>
      </c>
    </row>
    <row r="66" spans="1:16" x14ac:dyDescent="0.3">
      <c r="A66">
        <v>-0.60000000000001996</v>
      </c>
      <c r="B66">
        <f t="shared" si="0"/>
        <v>7.9779591836734678</v>
      </c>
      <c r="C66">
        <f t="shared" si="1"/>
        <v>1.0293877551020427</v>
      </c>
      <c r="H66">
        <f t="shared" si="8"/>
        <v>-4.8399999999999892</v>
      </c>
      <c r="I66">
        <f t="shared" si="7"/>
        <v>-8.8399999999999892</v>
      </c>
      <c r="L66">
        <f t="shared" si="3"/>
        <v>-9.7155555555555715</v>
      </c>
      <c r="P66">
        <f t="shared" si="9"/>
        <v>8.0000000000005317E-2</v>
      </c>
    </row>
    <row r="67" spans="1:16" x14ac:dyDescent="0.3">
      <c r="A67">
        <v>-0.50000000000001998</v>
      </c>
      <c r="B67">
        <f t="shared" ref="B67:B130" si="10">-3/49*A67^2+8</f>
        <v>7.9846938775510194</v>
      </c>
      <c r="C67">
        <f t="shared" ref="C67:C130" si="11">4/49*A67^2+1</f>
        <v>1.0204081632653077</v>
      </c>
      <c r="H67">
        <f t="shared" si="8"/>
        <v>-4.8888888888888804</v>
      </c>
      <c r="I67">
        <f t="shared" si="7"/>
        <v>-8.8888888888888804</v>
      </c>
      <c r="L67">
        <f t="shared" ref="L67:L72" si="12">1/9*(A67+4)^2-11</f>
        <v>-9.6388888888889053</v>
      </c>
      <c r="P67">
        <f t="shared" si="9"/>
        <v>5.5555555555559993E-2</v>
      </c>
    </row>
    <row r="68" spans="1:16" x14ac:dyDescent="0.3">
      <c r="A68">
        <v>-0.40000000000002001</v>
      </c>
      <c r="B68">
        <f t="shared" si="10"/>
        <v>7.9902040816326521</v>
      </c>
      <c r="C68">
        <f t="shared" si="11"/>
        <v>1.0130612244897972</v>
      </c>
      <c r="H68">
        <f t="shared" si="8"/>
        <v>-4.9288888888888813</v>
      </c>
      <c r="I68">
        <f t="shared" si="7"/>
        <v>-8.9288888888888813</v>
      </c>
      <c r="L68">
        <f t="shared" si="12"/>
        <v>-9.5600000000000165</v>
      </c>
      <c r="P68">
        <f t="shared" si="9"/>
        <v>3.5555555555559115E-2</v>
      </c>
    </row>
    <row r="69" spans="1:16" x14ac:dyDescent="0.3">
      <c r="A69">
        <v>-0.30000000000001997</v>
      </c>
      <c r="B69">
        <f t="shared" si="10"/>
        <v>7.9944897959183665</v>
      </c>
      <c r="C69">
        <f t="shared" si="11"/>
        <v>1.0073469387755112</v>
      </c>
      <c r="H69">
        <f t="shared" si="8"/>
        <v>-4.9599999999999946</v>
      </c>
      <c r="I69">
        <f t="shared" si="7"/>
        <v>-8.9599999999999955</v>
      </c>
      <c r="L69">
        <f t="shared" si="12"/>
        <v>-9.4788888888889051</v>
      </c>
      <c r="P69">
        <f t="shared" si="9"/>
        <v>2.0000000000002661E-2</v>
      </c>
    </row>
    <row r="70" spans="1:16" x14ac:dyDescent="0.3">
      <c r="A70">
        <v>-0.20000000000002</v>
      </c>
      <c r="B70">
        <f t="shared" si="10"/>
        <v>7.9975510204081628</v>
      </c>
      <c r="C70">
        <f t="shared" si="11"/>
        <v>1.0032653061224497</v>
      </c>
      <c r="H70">
        <f t="shared" si="8"/>
        <v>-4.9822222222222186</v>
      </c>
      <c r="I70">
        <f t="shared" si="7"/>
        <v>-8.9822222222222194</v>
      </c>
      <c r="L70">
        <f t="shared" si="12"/>
        <v>-9.395555555555573</v>
      </c>
      <c r="P70">
        <f t="shared" si="9"/>
        <v>8.888888888890667E-3</v>
      </c>
    </row>
    <row r="71" spans="1:16" x14ac:dyDescent="0.3">
      <c r="A71">
        <v>-0.10000000000002</v>
      </c>
      <c r="B71">
        <f t="shared" si="10"/>
        <v>7.9993877551020409</v>
      </c>
      <c r="C71">
        <f t="shared" si="11"/>
        <v>1.0008163265306125</v>
      </c>
      <c r="H71">
        <f t="shared" si="8"/>
        <v>-4.995555555555554</v>
      </c>
      <c r="I71">
        <f t="shared" si="7"/>
        <v>-8.9955555555555531</v>
      </c>
      <c r="L71">
        <f t="shared" si="12"/>
        <v>-9.3100000000000183</v>
      </c>
      <c r="P71">
        <f t="shared" si="9"/>
        <v>2.2222222222231113E-3</v>
      </c>
    </row>
    <row r="72" spans="1:16" x14ac:dyDescent="0.3">
      <c r="A72">
        <v>0</v>
      </c>
      <c r="B72">
        <f t="shared" si="10"/>
        <v>8</v>
      </c>
      <c r="C72">
        <f t="shared" si="11"/>
        <v>1</v>
      </c>
      <c r="H72">
        <f t="shared" si="8"/>
        <v>-5</v>
      </c>
      <c r="I72">
        <f t="shared" si="7"/>
        <v>-9</v>
      </c>
      <c r="L72">
        <f t="shared" si="12"/>
        <v>-9.2222222222222214</v>
      </c>
      <c r="M72">
        <f>1/9*(A72-4)^2-11</f>
        <v>-9.2222222222222214</v>
      </c>
      <c r="P72">
        <f t="shared" si="9"/>
        <v>0</v>
      </c>
    </row>
    <row r="73" spans="1:16" x14ac:dyDescent="0.3">
      <c r="A73">
        <v>9.9999999999970293E-2</v>
      </c>
      <c r="B73">
        <f t="shared" si="10"/>
        <v>7.9993877551020409</v>
      </c>
      <c r="C73">
        <f t="shared" si="11"/>
        <v>1.0008163265306118</v>
      </c>
      <c r="H73">
        <f t="shared" si="8"/>
        <v>-4.9955555555555584</v>
      </c>
      <c r="I73">
        <f t="shared" si="7"/>
        <v>-8.9955555555555584</v>
      </c>
      <c r="M73">
        <f t="shared" ref="M73:M136" si="13">1/9*(A73-4)^2-11</f>
        <v>-9.3099999999999739</v>
      </c>
      <c r="P73">
        <f t="shared" si="9"/>
        <v>2.2222222222209017E-3</v>
      </c>
    </row>
    <row r="74" spans="1:16" x14ac:dyDescent="0.3">
      <c r="A74">
        <v>0.19999999999997001</v>
      </c>
      <c r="B74">
        <f t="shared" si="10"/>
        <v>7.9975510204081637</v>
      </c>
      <c r="C74">
        <f t="shared" si="11"/>
        <v>1.0032653061224479</v>
      </c>
      <c r="H74">
        <f t="shared" si="8"/>
        <v>-4.9822222222222274</v>
      </c>
      <c r="I74">
        <f t="shared" si="7"/>
        <v>-8.9822222222222283</v>
      </c>
      <c r="M74">
        <f t="shared" si="13"/>
        <v>-9.3955555555555303</v>
      </c>
      <c r="P74">
        <f t="shared" si="9"/>
        <v>8.8888888888862226E-3</v>
      </c>
    </row>
    <row r="75" spans="1:16" x14ac:dyDescent="0.3">
      <c r="A75">
        <v>0.29999999999997001</v>
      </c>
      <c r="B75">
        <f t="shared" si="10"/>
        <v>7.9944897959183683</v>
      </c>
      <c r="C75">
        <f t="shared" si="11"/>
        <v>1.0073469387755087</v>
      </c>
      <c r="H75">
        <f t="shared" si="8"/>
        <v>-4.960000000000008</v>
      </c>
      <c r="I75">
        <f t="shared" si="7"/>
        <v>-8.960000000000008</v>
      </c>
      <c r="M75">
        <f t="shared" si="13"/>
        <v>-9.4788888888888643</v>
      </c>
      <c r="P75">
        <f t="shared" si="9"/>
        <v>1.9999999999996E-2</v>
      </c>
    </row>
    <row r="76" spans="1:16" x14ac:dyDescent="0.3">
      <c r="A76">
        <v>0.39999999999996999</v>
      </c>
      <c r="B76">
        <f t="shared" si="10"/>
        <v>7.9902040816326547</v>
      </c>
      <c r="C76">
        <f t="shared" si="11"/>
        <v>1.0130612244897939</v>
      </c>
      <c r="H76">
        <f t="shared" si="8"/>
        <v>-4.9288888888889</v>
      </c>
      <c r="I76">
        <f t="shared" si="7"/>
        <v>-8.9288888888888991</v>
      </c>
      <c r="M76">
        <f t="shared" si="13"/>
        <v>-9.5599999999999756</v>
      </c>
      <c r="P76">
        <f t="shared" si="9"/>
        <v>3.555555555555022E-2</v>
      </c>
    </row>
    <row r="77" spans="1:16" x14ac:dyDescent="0.3">
      <c r="A77">
        <v>0.49999999999997002</v>
      </c>
      <c r="B77">
        <f t="shared" si="10"/>
        <v>7.9846938775510221</v>
      </c>
      <c r="C77">
        <f t="shared" si="11"/>
        <v>1.0204081632653037</v>
      </c>
      <c r="H77">
        <f t="shared" si="8"/>
        <v>-4.8888888888889026</v>
      </c>
      <c r="I77">
        <f t="shared" si="7"/>
        <v>-8.8888888888889017</v>
      </c>
      <c r="M77">
        <f t="shared" si="13"/>
        <v>-9.6388888888888662</v>
      </c>
      <c r="P77">
        <f t="shared" si="9"/>
        <v>5.5555555555548891E-2</v>
      </c>
    </row>
    <row r="78" spans="1:16" x14ac:dyDescent="0.3">
      <c r="A78">
        <v>0.59999999999997</v>
      </c>
      <c r="B78">
        <f t="shared" si="10"/>
        <v>7.9779591836734713</v>
      </c>
      <c r="C78">
        <f t="shared" si="11"/>
        <v>1.0293877551020378</v>
      </c>
      <c r="H78">
        <f t="shared" si="8"/>
        <v>-4.8400000000000158</v>
      </c>
      <c r="I78">
        <f t="shared" si="7"/>
        <v>-8.8400000000000158</v>
      </c>
      <c r="M78">
        <f t="shared" si="13"/>
        <v>-9.7155555555555324</v>
      </c>
      <c r="P78">
        <f t="shared" si="9"/>
        <v>7.9999999999991994E-2</v>
      </c>
    </row>
    <row r="79" spans="1:16" x14ac:dyDescent="0.3">
      <c r="A79">
        <v>0.69999999999996998</v>
      </c>
      <c r="B79">
        <f t="shared" si="10"/>
        <v>7.9700000000000024</v>
      </c>
      <c r="C79">
        <f t="shared" si="11"/>
        <v>1.0399999999999965</v>
      </c>
      <c r="H79">
        <f t="shared" si="8"/>
        <v>-4.7822222222222406</v>
      </c>
      <c r="I79">
        <f t="shared" si="7"/>
        <v>-8.7822222222222415</v>
      </c>
      <c r="M79">
        <f t="shared" si="13"/>
        <v>-9.7899999999999778</v>
      </c>
      <c r="P79">
        <f t="shared" si="9"/>
        <v>0.10888888888887954</v>
      </c>
    </row>
    <row r="80" spans="1:16" x14ac:dyDescent="0.3">
      <c r="A80">
        <v>0.79999999999996996</v>
      </c>
      <c r="B80">
        <f t="shared" si="10"/>
        <v>7.9608163265306153</v>
      </c>
      <c r="C80">
        <f t="shared" si="11"/>
        <v>1.0522448979591799</v>
      </c>
      <c r="H80">
        <f t="shared" si="8"/>
        <v>-4.7155555555555768</v>
      </c>
      <c r="I80">
        <f t="shared" si="7"/>
        <v>-8.7155555555555768</v>
      </c>
      <c r="M80">
        <f t="shared" si="13"/>
        <v>-9.8622222222222007</v>
      </c>
      <c r="P80">
        <f t="shared" si="9"/>
        <v>0.14222222222221154</v>
      </c>
    </row>
    <row r="81" spans="1:16" x14ac:dyDescent="0.3">
      <c r="A81">
        <v>0.89999999999997005</v>
      </c>
      <c r="B81">
        <f t="shared" si="10"/>
        <v>7.9504081632653092</v>
      </c>
      <c r="C81">
        <f t="shared" si="11"/>
        <v>1.0661224489795875</v>
      </c>
      <c r="H81">
        <f t="shared" si="8"/>
        <v>-4.6400000000000237</v>
      </c>
      <c r="I81">
        <f t="shared" si="7"/>
        <v>-8.6400000000000237</v>
      </c>
      <c r="M81">
        <f t="shared" si="13"/>
        <v>-9.932222222222201</v>
      </c>
      <c r="P81">
        <f t="shared" si="9"/>
        <v>0.179999999999988</v>
      </c>
    </row>
    <row r="82" spans="1:16" x14ac:dyDescent="0.3">
      <c r="A82">
        <v>0.99999999999997002</v>
      </c>
      <c r="B82">
        <f t="shared" si="10"/>
        <v>7.9387755102040849</v>
      </c>
      <c r="C82">
        <f t="shared" si="11"/>
        <v>1.0816326530612197</v>
      </c>
      <c r="H82">
        <f t="shared" si="8"/>
        <v>-4.555555555555582</v>
      </c>
      <c r="I82">
        <f t="shared" si="7"/>
        <v>-8.555555555555582</v>
      </c>
      <c r="M82">
        <f t="shared" si="13"/>
        <v>-9.9999999999999805</v>
      </c>
      <c r="P82">
        <f t="shared" si="9"/>
        <v>0.22222222222220889</v>
      </c>
    </row>
    <row r="83" spans="1:16" x14ac:dyDescent="0.3">
      <c r="A83">
        <v>1.0999999999999699</v>
      </c>
      <c r="B83">
        <f t="shared" si="10"/>
        <v>7.9259183673469424</v>
      </c>
      <c r="C83">
        <f t="shared" si="11"/>
        <v>1.0987755102040762</v>
      </c>
      <c r="H83">
        <f t="shared" si="8"/>
        <v>-4.4622222222222518</v>
      </c>
      <c r="I83">
        <f t="shared" si="7"/>
        <v>-8.4622222222222518</v>
      </c>
      <c r="M83">
        <f t="shared" si="13"/>
        <v>-10.065555555555536</v>
      </c>
      <c r="P83">
        <f t="shared" si="9"/>
        <v>0.26888888888887419</v>
      </c>
    </row>
    <row r="84" spans="1:16" x14ac:dyDescent="0.3">
      <c r="A84">
        <v>1.19999999999997</v>
      </c>
      <c r="B84">
        <f t="shared" si="10"/>
        <v>7.9118367346938818</v>
      </c>
      <c r="C84">
        <f t="shared" si="11"/>
        <v>1.1175510204081573</v>
      </c>
      <c r="H84">
        <f t="shared" si="8"/>
        <v>-4.3600000000000323</v>
      </c>
      <c r="I84">
        <f t="shared" si="7"/>
        <v>-8.3600000000000314</v>
      </c>
      <c r="M84">
        <f t="shared" si="13"/>
        <v>-10.12888888888887</v>
      </c>
      <c r="P84">
        <f t="shared" si="9"/>
        <v>0.31999999999998396</v>
      </c>
    </row>
    <row r="85" spans="1:16" x14ac:dyDescent="0.3">
      <c r="A85">
        <v>1.2999999999999701</v>
      </c>
      <c r="B85">
        <f t="shared" si="10"/>
        <v>7.896530612244903</v>
      </c>
      <c r="C85">
        <f t="shared" si="11"/>
        <v>1.137959183673463</v>
      </c>
      <c r="H85">
        <f t="shared" si="8"/>
        <v>-4.2488888888889234</v>
      </c>
      <c r="I85">
        <f t="shared" ref="I85:I124" si="14">4/9*A85^2-9</f>
        <v>-8.2488888888889242</v>
      </c>
      <c r="M85">
        <f t="shared" si="13"/>
        <v>-10.189999999999982</v>
      </c>
      <c r="P85">
        <f t="shared" si="9"/>
        <v>0.37555555555553827</v>
      </c>
    </row>
    <row r="86" spans="1:16" x14ac:dyDescent="0.3">
      <c r="A86">
        <v>1.3999999999999699</v>
      </c>
      <c r="B86">
        <f t="shared" si="10"/>
        <v>7.8800000000000052</v>
      </c>
      <c r="C86">
        <f t="shared" si="11"/>
        <v>1.159999999999993</v>
      </c>
      <c r="H86">
        <f t="shared" si="8"/>
        <v>-4.1288888888889268</v>
      </c>
      <c r="I86">
        <f t="shared" si="14"/>
        <v>-8.1288888888889268</v>
      </c>
      <c r="M86">
        <f t="shared" si="13"/>
        <v>-10.248888888888871</v>
      </c>
      <c r="P86">
        <f t="shared" si="9"/>
        <v>0.43555555555553682</v>
      </c>
    </row>
    <row r="87" spans="1:16" x14ac:dyDescent="0.3">
      <c r="A87">
        <v>1.49999999999997</v>
      </c>
      <c r="B87">
        <f t="shared" si="10"/>
        <v>7.8622448979591892</v>
      </c>
      <c r="C87">
        <f t="shared" si="11"/>
        <v>1.1836734693877478</v>
      </c>
      <c r="H87">
        <f t="shared" si="8"/>
        <v>-4.00000000000004</v>
      </c>
      <c r="I87">
        <f t="shared" si="14"/>
        <v>-8.0000000000000391</v>
      </c>
      <c r="M87">
        <f t="shared" si="13"/>
        <v>-10.305555555555539</v>
      </c>
      <c r="P87">
        <f t="shared" si="9"/>
        <v>0.49999999999998002</v>
      </c>
    </row>
    <row r="88" spans="1:16" x14ac:dyDescent="0.3">
      <c r="A88">
        <v>1.5999999999999699</v>
      </c>
      <c r="B88">
        <f t="shared" si="10"/>
        <v>7.8432653061224551</v>
      </c>
      <c r="C88">
        <f t="shared" si="11"/>
        <v>1.2089795918367268</v>
      </c>
      <c r="H88">
        <f t="shared" si="8"/>
        <v>-3.8622222222222651</v>
      </c>
      <c r="I88">
        <f t="shared" si="14"/>
        <v>-7.8622222222222646</v>
      </c>
      <c r="M88">
        <f t="shared" si="13"/>
        <v>-10.359999999999983</v>
      </c>
      <c r="P88">
        <f t="shared" si="9"/>
        <v>0.56888888888886746</v>
      </c>
    </row>
    <row r="89" spans="1:16" x14ac:dyDescent="0.3">
      <c r="A89">
        <v>1.69999999999997</v>
      </c>
      <c r="B89">
        <f t="shared" si="10"/>
        <v>7.8230612244898019</v>
      </c>
      <c r="C89">
        <f t="shared" si="11"/>
        <v>1.2359183673469305</v>
      </c>
      <c r="H89">
        <f t="shared" si="8"/>
        <v>-3.7155555555556008</v>
      </c>
      <c r="I89">
        <f t="shared" si="14"/>
        <v>-7.7155555555556008</v>
      </c>
      <c r="M89">
        <f t="shared" si="13"/>
        <v>-10.412222222222207</v>
      </c>
      <c r="P89">
        <f t="shared" si="9"/>
        <v>0.64222222222219949</v>
      </c>
    </row>
    <row r="90" spans="1:16" x14ac:dyDescent="0.3">
      <c r="A90">
        <v>1.7999999999999701</v>
      </c>
      <c r="B90">
        <f t="shared" si="10"/>
        <v>7.8016326530612314</v>
      </c>
      <c r="C90">
        <f t="shared" si="11"/>
        <v>1.2644897959183585</v>
      </c>
      <c r="H90">
        <f t="shared" si="8"/>
        <v>-3.560000000000048</v>
      </c>
      <c r="I90">
        <f t="shared" si="14"/>
        <v>-7.5600000000000485</v>
      </c>
      <c r="M90">
        <f t="shared" si="13"/>
        <v>-10.462222222222207</v>
      </c>
      <c r="P90">
        <f t="shared" si="9"/>
        <v>0.71999999999997599</v>
      </c>
    </row>
    <row r="91" spans="1:16" x14ac:dyDescent="0.3">
      <c r="A91">
        <v>1.8999999999999699</v>
      </c>
      <c r="B91">
        <f t="shared" si="10"/>
        <v>7.7789795918367419</v>
      </c>
      <c r="C91">
        <f t="shared" si="11"/>
        <v>1.2946938775510111</v>
      </c>
      <c r="H91">
        <f t="shared" si="8"/>
        <v>-3.3955555555556067</v>
      </c>
      <c r="I91">
        <f t="shared" si="14"/>
        <v>-7.3955555555556067</v>
      </c>
      <c r="M91">
        <f t="shared" si="13"/>
        <v>-10.509999999999986</v>
      </c>
      <c r="P91">
        <f t="shared" si="9"/>
        <v>0.80222222222219675</v>
      </c>
    </row>
    <row r="92" spans="1:16" x14ac:dyDescent="0.3">
      <c r="A92">
        <v>1.99999999999997</v>
      </c>
      <c r="B92">
        <f t="shared" si="10"/>
        <v>7.7551020408163343</v>
      </c>
      <c r="C92">
        <f t="shared" si="11"/>
        <v>1.3265306122448881</v>
      </c>
      <c r="E92">
        <f>-0.75*(A92-4)^2+11</f>
        <v>7.9999999999999094</v>
      </c>
      <c r="H92">
        <f t="shared" si="8"/>
        <v>-3.2222222222222756</v>
      </c>
      <c r="I92">
        <f t="shared" si="14"/>
        <v>-7.2222222222222756</v>
      </c>
      <c r="M92">
        <f t="shared" si="13"/>
        <v>-10.555555555555543</v>
      </c>
      <c r="P92">
        <f t="shared" si="9"/>
        <v>0.88888888888886219</v>
      </c>
    </row>
    <row r="93" spans="1:16" x14ac:dyDescent="0.3">
      <c r="A93">
        <v>2.0999999999999699</v>
      </c>
      <c r="B93">
        <f t="shared" si="10"/>
        <v>7.7300000000000075</v>
      </c>
      <c r="C93">
        <f t="shared" si="11"/>
        <v>1.3599999999999897</v>
      </c>
      <c r="E93">
        <f t="shared" ref="E93:E140" si="15">-0.75*(A93-4)^2+11</f>
        <v>8.2924999999999152</v>
      </c>
      <c r="H93">
        <f t="shared" si="8"/>
        <v>-3.0400000000000564</v>
      </c>
      <c r="I93">
        <f t="shared" si="14"/>
        <v>-7.040000000000056</v>
      </c>
      <c r="M93">
        <f t="shared" si="13"/>
        <v>-10.598888888888876</v>
      </c>
      <c r="P93">
        <f t="shared" si="9"/>
        <v>0.97999999999997178</v>
      </c>
    </row>
    <row r="94" spans="1:16" x14ac:dyDescent="0.3">
      <c r="A94">
        <v>2.19999999999997</v>
      </c>
      <c r="B94">
        <f t="shared" si="10"/>
        <v>7.7036734693877635</v>
      </c>
      <c r="C94">
        <f t="shared" si="11"/>
        <v>1.3951020408163157</v>
      </c>
      <c r="E94">
        <f t="shared" si="15"/>
        <v>8.5699999999999186</v>
      </c>
      <c r="H94">
        <f t="shared" si="8"/>
        <v>-2.8488888888889479</v>
      </c>
      <c r="I94">
        <f t="shared" si="14"/>
        <v>-6.8488888888889479</v>
      </c>
      <c r="M94">
        <f t="shared" si="13"/>
        <v>-10.639999999999988</v>
      </c>
      <c r="P94">
        <f t="shared" si="9"/>
        <v>1.0755555555555261</v>
      </c>
    </row>
    <row r="95" spans="1:16" x14ac:dyDescent="0.3">
      <c r="A95">
        <v>2.2999999999999701</v>
      </c>
      <c r="B95">
        <f t="shared" si="10"/>
        <v>7.6761224489796005</v>
      </c>
      <c r="C95">
        <f t="shared" si="11"/>
        <v>1.4318367346938663</v>
      </c>
      <c r="E95">
        <f t="shared" si="15"/>
        <v>8.8324999999999232</v>
      </c>
      <c r="H95">
        <f t="shared" si="8"/>
        <v>-2.6488888888889504</v>
      </c>
      <c r="I95">
        <f t="shared" si="14"/>
        <v>-6.6488888888889504</v>
      </c>
      <c r="M95">
        <f t="shared" si="13"/>
        <v>-10.678888888888878</v>
      </c>
      <c r="P95">
        <f t="shared" si="9"/>
        <v>1.1755555555555248</v>
      </c>
    </row>
    <row r="96" spans="1:16" x14ac:dyDescent="0.3">
      <c r="A96">
        <v>2.3999999999999702</v>
      </c>
      <c r="B96">
        <f t="shared" si="10"/>
        <v>7.6473469387755193</v>
      </c>
      <c r="C96">
        <f t="shared" si="11"/>
        <v>1.4702040816326414</v>
      </c>
      <c r="E96">
        <f t="shared" si="15"/>
        <v>9.079999999999929</v>
      </c>
      <c r="H96">
        <f t="shared" si="8"/>
        <v>-2.4400000000000639</v>
      </c>
      <c r="I96">
        <f t="shared" si="14"/>
        <v>-6.4400000000000635</v>
      </c>
      <c r="M96">
        <f t="shared" si="13"/>
        <v>-10.715555555555545</v>
      </c>
      <c r="P96">
        <f t="shared" si="9"/>
        <v>1.2799999999999681</v>
      </c>
    </row>
    <row r="97" spans="1:16" x14ac:dyDescent="0.3">
      <c r="A97">
        <v>2.4999999999999698</v>
      </c>
      <c r="B97">
        <f t="shared" si="10"/>
        <v>7.617346938775519</v>
      </c>
      <c r="C97">
        <f t="shared" si="11"/>
        <v>1.5102040816326407</v>
      </c>
      <c r="E97">
        <f t="shared" si="15"/>
        <v>9.3124999999999325</v>
      </c>
      <c r="H97">
        <f t="shared" ref="H97:H112" si="16">4/9*A97^2-5</f>
        <v>-2.2222222222222894</v>
      </c>
      <c r="I97">
        <f t="shared" si="14"/>
        <v>-6.2222222222222889</v>
      </c>
      <c r="M97">
        <f t="shared" si="13"/>
        <v>-10.749999999999989</v>
      </c>
      <c r="P97">
        <f t="shared" si="9"/>
        <v>1.3888888888888553</v>
      </c>
    </row>
    <row r="98" spans="1:16" x14ac:dyDescent="0.3">
      <c r="A98">
        <v>2.5999999999999699</v>
      </c>
      <c r="B98">
        <f t="shared" si="10"/>
        <v>7.5861224489796015</v>
      </c>
      <c r="C98">
        <f t="shared" si="11"/>
        <v>1.5518367346938646</v>
      </c>
      <c r="E98">
        <f t="shared" si="15"/>
        <v>9.5299999999999372</v>
      </c>
      <c r="H98">
        <f t="shared" si="16"/>
        <v>-1.9955555555556255</v>
      </c>
      <c r="I98">
        <f t="shared" si="14"/>
        <v>-5.9955555555556259</v>
      </c>
      <c r="M98">
        <f t="shared" si="13"/>
        <v>-10.782222222222213</v>
      </c>
      <c r="P98">
        <f t="shared" si="9"/>
        <v>1.5022222222221873</v>
      </c>
    </row>
    <row r="99" spans="1:16" x14ac:dyDescent="0.3">
      <c r="A99">
        <v>2.69999999999997</v>
      </c>
      <c r="B99">
        <f t="shared" si="10"/>
        <v>7.553673469387765</v>
      </c>
      <c r="C99">
        <f t="shared" si="11"/>
        <v>1.5951020408163132</v>
      </c>
      <c r="E99">
        <f t="shared" si="15"/>
        <v>9.7324999999999413</v>
      </c>
      <c r="H99">
        <f t="shared" si="16"/>
        <v>-1.7600000000000726</v>
      </c>
      <c r="I99">
        <f t="shared" si="14"/>
        <v>-5.7600000000000726</v>
      </c>
      <c r="M99">
        <f t="shared" si="13"/>
        <v>-10.812222222222214</v>
      </c>
      <c r="P99">
        <f t="shared" si="9"/>
        <v>1.6199999999999637</v>
      </c>
    </row>
    <row r="100" spans="1:16" x14ac:dyDescent="0.3">
      <c r="A100">
        <v>2.7999999999999701</v>
      </c>
      <c r="B100">
        <f t="shared" si="10"/>
        <v>7.5200000000000102</v>
      </c>
      <c r="C100">
        <f t="shared" si="11"/>
        <v>1.6399999999999864</v>
      </c>
      <c r="E100">
        <f t="shared" si="15"/>
        <v>9.9199999999999466</v>
      </c>
      <c r="G100">
        <f>(-1)*(A100-4)^2+9</f>
        <v>7.5599999999999277</v>
      </c>
      <c r="H100">
        <f t="shared" si="16"/>
        <v>-1.5155555555556304</v>
      </c>
      <c r="I100">
        <f t="shared" si="14"/>
        <v>-5.5155555555556308</v>
      </c>
      <c r="K100">
        <f>-1/16*(A100-3)^2-6</f>
        <v>-6.0025000000000004</v>
      </c>
      <c r="M100">
        <f t="shared" si="13"/>
        <v>-10.839999999999993</v>
      </c>
      <c r="P100">
        <f t="shared" si="9"/>
        <v>1.7422222222221848</v>
      </c>
    </row>
    <row r="101" spans="1:16" x14ac:dyDescent="0.3">
      <c r="A101">
        <v>2.8999999999999599</v>
      </c>
      <c r="B101">
        <f t="shared" si="10"/>
        <v>7.4851020408163409</v>
      </c>
      <c r="C101">
        <f t="shared" si="11"/>
        <v>1.6865306122448789</v>
      </c>
      <c r="E101">
        <f t="shared" si="15"/>
        <v>10.092499999999934</v>
      </c>
      <c r="G101">
        <f t="shared" ref="G101:G130" si="17">(-1)*(A101-4)^2+9</f>
        <v>7.7899999999999121</v>
      </c>
      <c r="H101">
        <f t="shared" si="16"/>
        <v>-1.2622222222223258</v>
      </c>
      <c r="I101">
        <f t="shared" si="14"/>
        <v>-5.2622222222223254</v>
      </c>
      <c r="K101">
        <f t="shared" ref="K101:K142" si="18">-1/16*(A101-3)^2-6</f>
        <v>-6.0006250000000003</v>
      </c>
      <c r="M101">
        <f t="shared" si="13"/>
        <v>-10.865555555555545</v>
      </c>
      <c r="P101">
        <f t="shared" si="9"/>
        <v>1.8688888888888371</v>
      </c>
    </row>
    <row r="102" spans="1:16" x14ac:dyDescent="0.3">
      <c r="A102">
        <v>2.99999999999996</v>
      </c>
      <c r="B102">
        <f t="shared" si="10"/>
        <v>7.4489795918367498</v>
      </c>
      <c r="C102">
        <f t="shared" si="11"/>
        <v>1.7346938775510008</v>
      </c>
      <c r="E102">
        <f t="shared" si="15"/>
        <v>10.24999999999994</v>
      </c>
      <c r="G102">
        <f t="shared" si="17"/>
        <v>7.9999999999999201</v>
      </c>
      <c r="H102">
        <f t="shared" si="16"/>
        <v>-1.0000000000001066</v>
      </c>
      <c r="I102">
        <f t="shared" si="14"/>
        <v>-5.0000000000001066</v>
      </c>
      <c r="K102">
        <f t="shared" si="18"/>
        <v>-6</v>
      </c>
      <c r="M102">
        <f t="shared" si="13"/>
        <v>-10.88888888888888</v>
      </c>
      <c r="P102">
        <f t="shared" si="9"/>
        <v>1.9999999999999467</v>
      </c>
    </row>
    <row r="103" spans="1:16" x14ac:dyDescent="0.3">
      <c r="A103">
        <v>3.1</v>
      </c>
      <c r="B103">
        <f t="shared" si="10"/>
        <v>7.4116326530612247</v>
      </c>
      <c r="C103">
        <f t="shared" si="11"/>
        <v>1.7844897959183674</v>
      </c>
      <c r="E103">
        <f t="shared" si="15"/>
        <v>10.3925</v>
      </c>
      <c r="G103">
        <f t="shared" si="17"/>
        <v>8.19</v>
      </c>
      <c r="H103">
        <f t="shared" si="16"/>
        <v>-0.72888888888888825</v>
      </c>
      <c r="I103">
        <f t="shared" si="14"/>
        <v>-4.7288888888888883</v>
      </c>
      <c r="K103">
        <f t="shared" si="18"/>
        <v>-6.0006250000000003</v>
      </c>
      <c r="M103">
        <f t="shared" si="13"/>
        <v>-10.91</v>
      </c>
    </row>
    <row r="104" spans="1:16" x14ac:dyDescent="0.3">
      <c r="A104">
        <v>3.2</v>
      </c>
      <c r="B104">
        <f t="shared" si="10"/>
        <v>7.3730612244897955</v>
      </c>
      <c r="C104">
        <f t="shared" si="11"/>
        <v>1.835918367346939</v>
      </c>
      <c r="E104">
        <f t="shared" si="15"/>
        <v>10.52</v>
      </c>
      <c r="G104">
        <f t="shared" si="17"/>
        <v>8.36</v>
      </c>
      <c r="H104">
        <f t="shared" si="16"/>
        <v>-0.448888888888888</v>
      </c>
      <c r="I104">
        <f t="shared" si="14"/>
        <v>-4.448888888888888</v>
      </c>
      <c r="K104">
        <f t="shared" si="18"/>
        <v>-6.0025000000000004</v>
      </c>
      <c r="M104">
        <f t="shared" si="13"/>
        <v>-10.928888888888888</v>
      </c>
    </row>
    <row r="105" spans="1:16" x14ac:dyDescent="0.3">
      <c r="A105">
        <v>3.3</v>
      </c>
      <c r="B105">
        <f t="shared" si="10"/>
        <v>7.3332653061224491</v>
      </c>
      <c r="C105">
        <f t="shared" si="11"/>
        <v>1.8889795918367345</v>
      </c>
      <c r="E105">
        <f t="shared" si="15"/>
        <v>10.6325</v>
      </c>
      <c r="G105">
        <f t="shared" si="17"/>
        <v>8.51</v>
      </c>
      <c r="H105">
        <f t="shared" si="16"/>
        <v>-0.16000000000000103</v>
      </c>
      <c r="I105">
        <f t="shared" si="14"/>
        <v>-4.160000000000001</v>
      </c>
      <c r="K105">
        <f t="shared" si="18"/>
        <v>-6.0056250000000002</v>
      </c>
      <c r="M105">
        <f t="shared" si="13"/>
        <v>-10.945555555555556</v>
      </c>
    </row>
    <row r="106" spans="1:16" x14ac:dyDescent="0.3">
      <c r="A106">
        <v>3.4</v>
      </c>
      <c r="B106">
        <f t="shared" si="10"/>
        <v>7.2922448979591836</v>
      </c>
      <c r="C106">
        <f t="shared" si="11"/>
        <v>1.9436734693877549</v>
      </c>
      <c r="E106">
        <f t="shared" si="15"/>
        <v>10.73</v>
      </c>
      <c r="G106">
        <f t="shared" si="17"/>
        <v>8.64</v>
      </c>
      <c r="H106">
        <f t="shared" si="16"/>
        <v>0.13777777777777711</v>
      </c>
      <c r="I106">
        <f t="shared" si="14"/>
        <v>-3.8622222222222229</v>
      </c>
      <c r="K106">
        <f t="shared" si="18"/>
        <v>-6.01</v>
      </c>
      <c r="M106">
        <f t="shared" si="13"/>
        <v>-10.96</v>
      </c>
    </row>
    <row r="107" spans="1:16" x14ac:dyDescent="0.3">
      <c r="A107">
        <v>3.5</v>
      </c>
      <c r="B107">
        <f t="shared" si="10"/>
        <v>7.25</v>
      </c>
      <c r="C107">
        <f t="shared" si="11"/>
        <v>2</v>
      </c>
      <c r="E107">
        <f t="shared" si="15"/>
        <v>10.8125</v>
      </c>
      <c r="G107">
        <f t="shared" si="17"/>
        <v>8.75</v>
      </c>
      <c r="H107">
        <f t="shared" si="16"/>
        <v>0.44444444444444375</v>
      </c>
      <c r="I107">
        <f t="shared" si="14"/>
        <v>-3.5555555555555562</v>
      </c>
      <c r="K107">
        <f t="shared" si="18"/>
        <v>-6.015625</v>
      </c>
      <c r="M107">
        <f t="shared" si="13"/>
        <v>-10.972222222222221</v>
      </c>
    </row>
    <row r="108" spans="1:16" x14ac:dyDescent="0.3">
      <c r="A108">
        <v>3.6</v>
      </c>
      <c r="B108">
        <f t="shared" si="10"/>
        <v>7.2065306122448982</v>
      </c>
      <c r="C108">
        <f t="shared" si="11"/>
        <v>2.0579591836734696</v>
      </c>
      <c r="E108">
        <f t="shared" si="15"/>
        <v>10.88</v>
      </c>
      <c r="G108">
        <f t="shared" si="17"/>
        <v>8.84</v>
      </c>
      <c r="H108">
        <f t="shared" si="16"/>
        <v>0.75999999999999979</v>
      </c>
      <c r="I108">
        <f t="shared" si="14"/>
        <v>-3.24</v>
      </c>
      <c r="K108">
        <f t="shared" si="18"/>
        <v>-6.0225</v>
      </c>
      <c r="M108">
        <f t="shared" si="13"/>
        <v>-10.982222222222223</v>
      </c>
    </row>
    <row r="109" spans="1:16" x14ac:dyDescent="0.3">
      <c r="A109">
        <v>3.7</v>
      </c>
      <c r="B109">
        <f t="shared" si="10"/>
        <v>7.1618367346938774</v>
      </c>
      <c r="C109">
        <f t="shared" si="11"/>
        <v>2.1175510204081633</v>
      </c>
      <c r="E109">
        <f t="shared" si="15"/>
        <v>10.932499999999999</v>
      </c>
      <c r="G109">
        <f t="shared" si="17"/>
        <v>8.91</v>
      </c>
      <c r="H109">
        <f t="shared" si="16"/>
        <v>1.0844444444444443</v>
      </c>
      <c r="I109">
        <f t="shared" si="14"/>
        <v>-2.9155555555555557</v>
      </c>
      <c r="K109">
        <f t="shared" si="18"/>
        <v>-6.0306249999999997</v>
      </c>
      <c r="M109">
        <f t="shared" si="13"/>
        <v>-10.99</v>
      </c>
    </row>
    <row r="110" spans="1:16" x14ac:dyDescent="0.3">
      <c r="A110">
        <v>3.8</v>
      </c>
      <c r="B110">
        <f t="shared" si="10"/>
        <v>7.1159183673469393</v>
      </c>
      <c r="C110">
        <f t="shared" si="11"/>
        <v>2.1787755102040816</v>
      </c>
      <c r="E110">
        <f t="shared" si="15"/>
        <v>10.97</v>
      </c>
      <c r="G110">
        <f t="shared" si="17"/>
        <v>8.9599999999999991</v>
      </c>
      <c r="H110">
        <f t="shared" si="16"/>
        <v>1.4177777777777774</v>
      </c>
      <c r="I110">
        <f t="shared" si="14"/>
        <v>-2.5822222222222226</v>
      </c>
      <c r="K110">
        <f t="shared" si="18"/>
        <v>-6.04</v>
      </c>
      <c r="M110">
        <f t="shared" si="13"/>
        <v>-10.995555555555555</v>
      </c>
    </row>
    <row r="111" spans="1:16" x14ac:dyDescent="0.3">
      <c r="A111">
        <v>3.9</v>
      </c>
      <c r="B111">
        <f t="shared" si="10"/>
        <v>7.0687755102040821</v>
      </c>
      <c r="C111">
        <f t="shared" si="11"/>
        <v>2.2416326530612243</v>
      </c>
      <c r="E111">
        <f t="shared" si="15"/>
        <v>10.9925</v>
      </c>
      <c r="G111">
        <f t="shared" si="17"/>
        <v>8.99</v>
      </c>
      <c r="H111">
        <f t="shared" si="16"/>
        <v>1.7599999999999989</v>
      </c>
      <c r="I111">
        <f t="shared" si="14"/>
        <v>-2.2400000000000011</v>
      </c>
      <c r="K111">
        <f t="shared" si="18"/>
        <v>-6.0506250000000001</v>
      </c>
      <c r="M111">
        <f t="shared" si="13"/>
        <v>-10.998888888888889</v>
      </c>
    </row>
    <row r="112" spans="1:16" x14ac:dyDescent="0.3">
      <c r="A112">
        <v>4</v>
      </c>
      <c r="B112">
        <f t="shared" si="10"/>
        <v>7.0204081632653059</v>
      </c>
      <c r="C112">
        <f t="shared" si="11"/>
        <v>2.3061224489795915</v>
      </c>
      <c r="E112">
        <f t="shared" si="15"/>
        <v>11</v>
      </c>
      <c r="G112">
        <f t="shared" si="17"/>
        <v>9</v>
      </c>
      <c r="H112">
        <f t="shared" si="16"/>
        <v>2.1111111111111107</v>
      </c>
      <c r="I112">
        <f t="shared" si="14"/>
        <v>-1.8888888888888893</v>
      </c>
      <c r="K112">
        <f t="shared" si="18"/>
        <v>-6.0625</v>
      </c>
      <c r="M112">
        <f t="shared" si="13"/>
        <v>-11</v>
      </c>
    </row>
    <row r="113" spans="1:15" x14ac:dyDescent="0.3">
      <c r="A113">
        <v>4.0999999999999996</v>
      </c>
      <c r="B113">
        <f t="shared" si="10"/>
        <v>6.9708163265306125</v>
      </c>
      <c r="C113">
        <f t="shared" si="11"/>
        <v>2.3722448979591837</v>
      </c>
      <c r="E113">
        <f t="shared" si="15"/>
        <v>10.9925</v>
      </c>
      <c r="G113">
        <f t="shared" si="17"/>
        <v>8.99</v>
      </c>
      <c r="I113">
        <f t="shared" si="14"/>
        <v>-1.5288888888888899</v>
      </c>
      <c r="K113">
        <f t="shared" si="18"/>
        <v>-6.0756249999999996</v>
      </c>
      <c r="M113">
        <f t="shared" si="13"/>
        <v>-10.998888888888889</v>
      </c>
    </row>
    <row r="114" spans="1:15" x14ac:dyDescent="0.3">
      <c r="A114">
        <v>4.2</v>
      </c>
      <c r="B114">
        <f t="shared" si="10"/>
        <v>6.92</v>
      </c>
      <c r="C114">
        <f t="shared" si="11"/>
        <v>2.44</v>
      </c>
      <c r="E114">
        <f t="shared" si="15"/>
        <v>10.97</v>
      </c>
      <c r="G114">
        <f t="shared" si="17"/>
        <v>8.9599999999999991</v>
      </c>
      <c r="I114">
        <f t="shared" si="14"/>
        <v>-1.1600000000000001</v>
      </c>
      <c r="K114">
        <f t="shared" si="18"/>
        <v>-6.09</v>
      </c>
      <c r="M114">
        <f t="shared" si="13"/>
        <v>-10.995555555555555</v>
      </c>
    </row>
    <row r="115" spans="1:15" x14ac:dyDescent="0.3">
      <c r="A115">
        <v>4.3</v>
      </c>
      <c r="B115">
        <f t="shared" si="10"/>
        <v>6.8679591836734692</v>
      </c>
      <c r="C115">
        <f t="shared" si="11"/>
        <v>2.5093877551020407</v>
      </c>
      <c r="E115">
        <f t="shared" si="15"/>
        <v>10.932499999999999</v>
      </c>
      <c r="G115">
        <f t="shared" si="17"/>
        <v>8.91</v>
      </c>
      <c r="I115">
        <f t="shared" si="14"/>
        <v>-0.78222222222222371</v>
      </c>
      <c r="K115">
        <f t="shared" si="18"/>
        <v>-6.1056249999999999</v>
      </c>
      <c r="M115">
        <f t="shared" si="13"/>
        <v>-10.99</v>
      </c>
    </row>
    <row r="116" spans="1:15" x14ac:dyDescent="0.3">
      <c r="A116">
        <v>4.4000000000000004</v>
      </c>
      <c r="B116">
        <f t="shared" si="10"/>
        <v>6.8146938775510204</v>
      </c>
      <c r="C116">
        <f t="shared" si="11"/>
        <v>2.5804081632653064</v>
      </c>
      <c r="E116">
        <f t="shared" si="15"/>
        <v>10.879999999999999</v>
      </c>
      <c r="G116">
        <f t="shared" si="17"/>
        <v>8.84</v>
      </c>
      <c r="I116">
        <f t="shared" si="14"/>
        <v>-0.39555555555555522</v>
      </c>
      <c r="K116">
        <f t="shared" si="18"/>
        <v>-6.1225000000000005</v>
      </c>
      <c r="M116">
        <f t="shared" si="13"/>
        <v>-10.982222222222223</v>
      </c>
    </row>
    <row r="117" spans="1:15" x14ac:dyDescent="0.3">
      <c r="A117">
        <v>4.5</v>
      </c>
      <c r="B117">
        <f t="shared" si="10"/>
        <v>6.7602040816326534</v>
      </c>
      <c r="C117">
        <f t="shared" si="11"/>
        <v>2.6530612244897958</v>
      </c>
      <c r="E117">
        <f t="shared" si="15"/>
        <v>10.8125</v>
      </c>
      <c r="G117">
        <f t="shared" si="17"/>
        <v>8.75</v>
      </c>
      <c r="I117">
        <f t="shared" si="14"/>
        <v>0</v>
      </c>
      <c r="K117">
        <f t="shared" si="18"/>
        <v>-6.140625</v>
      </c>
      <c r="M117">
        <f t="shared" si="13"/>
        <v>-10.972222222222221</v>
      </c>
      <c r="O117">
        <f>(-1)*(A117-5)^2</f>
        <v>-0.25</v>
      </c>
    </row>
    <row r="118" spans="1:15" x14ac:dyDescent="0.3">
      <c r="A118">
        <v>4.5999999999999996</v>
      </c>
      <c r="B118">
        <f t="shared" si="10"/>
        <v>6.7044897959183674</v>
      </c>
      <c r="C118">
        <f t="shared" si="11"/>
        <v>2.7273469387755096</v>
      </c>
      <c r="E118">
        <f t="shared" si="15"/>
        <v>10.73</v>
      </c>
      <c r="G118">
        <f t="shared" si="17"/>
        <v>8.64</v>
      </c>
      <c r="I118">
        <f t="shared" si="14"/>
        <v>0.40444444444444194</v>
      </c>
      <c r="K118">
        <f t="shared" si="18"/>
        <v>-6.16</v>
      </c>
      <c r="M118">
        <f t="shared" si="13"/>
        <v>-10.96</v>
      </c>
      <c r="O118">
        <f t="shared" ref="O118:O142" si="19">(-1)*(A118-5)^2</f>
        <v>-0.16000000000000028</v>
      </c>
    </row>
    <row r="119" spans="1:15" x14ac:dyDescent="0.3">
      <c r="A119">
        <v>4.7</v>
      </c>
      <c r="B119">
        <f t="shared" si="10"/>
        <v>6.6475510204081631</v>
      </c>
      <c r="C119">
        <f t="shared" si="11"/>
        <v>2.8032653061224488</v>
      </c>
      <c r="E119">
        <f t="shared" si="15"/>
        <v>10.6325</v>
      </c>
      <c r="G119">
        <f t="shared" si="17"/>
        <v>8.51</v>
      </c>
      <c r="I119">
        <f t="shared" si="14"/>
        <v>0.81777777777777949</v>
      </c>
      <c r="K119">
        <f t="shared" si="18"/>
        <v>-6.180625</v>
      </c>
      <c r="M119">
        <f t="shared" si="13"/>
        <v>-10.945555555555556</v>
      </c>
      <c r="O119">
        <f t="shared" si="19"/>
        <v>-8.99999999999999E-2</v>
      </c>
    </row>
    <row r="120" spans="1:15" x14ac:dyDescent="0.3">
      <c r="A120">
        <v>4.8</v>
      </c>
      <c r="B120">
        <f t="shared" si="10"/>
        <v>6.5893877551020408</v>
      </c>
      <c r="C120">
        <f t="shared" si="11"/>
        <v>2.8808163265306117</v>
      </c>
      <c r="E120">
        <f t="shared" si="15"/>
        <v>10.52</v>
      </c>
      <c r="G120">
        <f t="shared" si="17"/>
        <v>8.36</v>
      </c>
      <c r="I120">
        <f t="shared" si="14"/>
        <v>1.2399999999999984</v>
      </c>
      <c r="K120">
        <f t="shared" si="18"/>
        <v>-6.2024999999999997</v>
      </c>
      <c r="M120">
        <f t="shared" si="13"/>
        <v>-10.928888888888888</v>
      </c>
      <c r="O120">
        <f t="shared" si="19"/>
        <v>-4.000000000000007E-2</v>
      </c>
    </row>
    <row r="121" spans="1:15" x14ac:dyDescent="0.3">
      <c r="A121">
        <v>4.9000000000000004</v>
      </c>
      <c r="B121">
        <f t="shared" si="10"/>
        <v>6.5299999999999994</v>
      </c>
      <c r="C121">
        <f t="shared" si="11"/>
        <v>2.96</v>
      </c>
      <c r="E121">
        <f t="shared" si="15"/>
        <v>10.3925</v>
      </c>
      <c r="G121">
        <f t="shared" si="17"/>
        <v>8.19</v>
      </c>
      <c r="I121">
        <f t="shared" si="14"/>
        <v>1.671111111111113</v>
      </c>
      <c r="K121">
        <f t="shared" si="18"/>
        <v>-6.225625</v>
      </c>
      <c r="M121">
        <f t="shared" si="13"/>
        <v>-10.91</v>
      </c>
      <c r="O121">
        <f t="shared" si="19"/>
        <v>-9.9999999999999291E-3</v>
      </c>
    </row>
    <row r="122" spans="1:15" x14ac:dyDescent="0.3">
      <c r="A122">
        <v>5</v>
      </c>
      <c r="B122">
        <f t="shared" si="10"/>
        <v>6.4693877551020407</v>
      </c>
      <c r="C122">
        <f t="shared" si="11"/>
        <v>3.0408163265306123</v>
      </c>
      <c r="E122">
        <f t="shared" si="15"/>
        <v>10.25</v>
      </c>
      <c r="G122">
        <f t="shared" si="17"/>
        <v>8</v>
      </c>
      <c r="I122">
        <f t="shared" si="14"/>
        <v>2.1111111111111107</v>
      </c>
      <c r="K122">
        <f t="shared" si="18"/>
        <v>-6.25</v>
      </c>
      <c r="M122">
        <f t="shared" si="13"/>
        <v>-10.888888888888889</v>
      </c>
      <c r="O122">
        <f t="shared" si="19"/>
        <v>0</v>
      </c>
    </row>
    <row r="123" spans="1:15" x14ac:dyDescent="0.3">
      <c r="A123">
        <v>5.0999999999999996</v>
      </c>
      <c r="B123">
        <f t="shared" si="10"/>
        <v>6.4075510204081638</v>
      </c>
      <c r="C123">
        <f t="shared" si="11"/>
        <v>3.1232653061224487</v>
      </c>
      <c r="E123">
        <f t="shared" si="15"/>
        <v>10.092500000000001</v>
      </c>
      <c r="G123">
        <f t="shared" si="17"/>
        <v>7.7900000000000009</v>
      </c>
      <c r="I123">
        <f t="shared" si="14"/>
        <v>2.5599999999999987</v>
      </c>
      <c r="K123">
        <f t="shared" si="18"/>
        <v>-6.2756249999999998</v>
      </c>
      <c r="M123">
        <f t="shared" si="13"/>
        <v>-10.865555555555556</v>
      </c>
      <c r="O123">
        <f t="shared" si="19"/>
        <v>-9.9999999999999291E-3</v>
      </c>
    </row>
    <row r="124" spans="1:15" x14ac:dyDescent="0.3">
      <c r="A124">
        <v>5.2</v>
      </c>
      <c r="B124">
        <f t="shared" si="10"/>
        <v>6.344489795918367</v>
      </c>
      <c r="C124">
        <f t="shared" si="11"/>
        <v>3.2073469387755105</v>
      </c>
      <c r="E124">
        <f t="shared" si="15"/>
        <v>9.92</v>
      </c>
      <c r="G124">
        <f t="shared" si="17"/>
        <v>7.56</v>
      </c>
      <c r="I124">
        <f t="shared" si="14"/>
        <v>3.0177777777777788</v>
      </c>
      <c r="K124">
        <f t="shared" si="18"/>
        <v>-6.3025000000000002</v>
      </c>
      <c r="M124">
        <f t="shared" si="13"/>
        <v>-10.84</v>
      </c>
      <c r="O124">
        <f t="shared" si="19"/>
        <v>-4.000000000000007E-2</v>
      </c>
    </row>
    <row r="125" spans="1:15" x14ac:dyDescent="0.3">
      <c r="A125">
        <v>5.3</v>
      </c>
      <c r="B125">
        <f t="shared" si="10"/>
        <v>6.280204081632653</v>
      </c>
      <c r="C125">
        <f t="shared" si="11"/>
        <v>3.2930612244897959</v>
      </c>
      <c r="E125">
        <f t="shared" si="15"/>
        <v>9.7324999999999999</v>
      </c>
      <c r="G125">
        <f t="shared" si="17"/>
        <v>7.3100000000000005</v>
      </c>
      <c r="K125">
        <f t="shared" si="18"/>
        <v>-6.3306249999999995</v>
      </c>
      <c r="M125">
        <f t="shared" si="13"/>
        <v>-10.812222222222223</v>
      </c>
      <c r="O125">
        <f t="shared" si="19"/>
        <v>-8.99999999999999E-2</v>
      </c>
    </row>
    <row r="126" spans="1:15" x14ac:dyDescent="0.3">
      <c r="A126">
        <v>5.4</v>
      </c>
      <c r="B126">
        <f t="shared" si="10"/>
        <v>6.2146938775510208</v>
      </c>
      <c r="C126">
        <f t="shared" si="11"/>
        <v>3.3804081632653062</v>
      </c>
      <c r="E126">
        <f t="shared" si="15"/>
        <v>9.5299999999999994</v>
      </c>
      <c r="G126">
        <f t="shared" si="17"/>
        <v>7.0399999999999991</v>
      </c>
      <c r="K126">
        <f t="shared" si="18"/>
        <v>-6.36</v>
      </c>
      <c r="M126">
        <f t="shared" si="13"/>
        <v>-10.782222222222222</v>
      </c>
      <c r="O126">
        <f t="shared" si="19"/>
        <v>-0.16000000000000028</v>
      </c>
    </row>
    <row r="127" spans="1:15" x14ac:dyDescent="0.3">
      <c r="A127">
        <v>5.5</v>
      </c>
      <c r="B127">
        <f t="shared" si="10"/>
        <v>6.1479591836734695</v>
      </c>
      <c r="C127">
        <f t="shared" si="11"/>
        <v>3.4693877551020407</v>
      </c>
      <c r="E127">
        <f t="shared" si="15"/>
        <v>9.3125</v>
      </c>
      <c r="G127">
        <f t="shared" si="17"/>
        <v>6.75</v>
      </c>
      <c r="K127">
        <f t="shared" si="18"/>
        <v>-6.390625</v>
      </c>
      <c r="M127">
        <f t="shared" si="13"/>
        <v>-10.75</v>
      </c>
      <c r="O127">
        <f t="shared" si="19"/>
        <v>-0.25</v>
      </c>
    </row>
    <row r="128" spans="1:15" x14ac:dyDescent="0.3">
      <c r="A128">
        <v>5.6</v>
      </c>
      <c r="B128">
        <f t="shared" si="10"/>
        <v>6.08</v>
      </c>
      <c r="C128">
        <f t="shared" si="11"/>
        <v>3.5599999999999996</v>
      </c>
      <c r="E128">
        <f t="shared" si="15"/>
        <v>9.0800000000000018</v>
      </c>
      <c r="G128">
        <f t="shared" si="17"/>
        <v>6.4400000000000013</v>
      </c>
      <c r="K128">
        <f t="shared" si="18"/>
        <v>-6.4224999999999994</v>
      </c>
      <c r="M128">
        <f t="shared" si="13"/>
        <v>-10.715555555555556</v>
      </c>
      <c r="O128">
        <f t="shared" si="19"/>
        <v>-0.3599999999999996</v>
      </c>
    </row>
    <row r="129" spans="1:15" x14ac:dyDescent="0.3">
      <c r="A129">
        <v>5.7</v>
      </c>
      <c r="B129">
        <f t="shared" si="10"/>
        <v>6.0108163265306125</v>
      </c>
      <c r="C129">
        <f t="shared" si="11"/>
        <v>3.6522448979591835</v>
      </c>
      <c r="E129">
        <f t="shared" si="15"/>
        <v>8.8324999999999996</v>
      </c>
      <c r="G129">
        <f t="shared" si="17"/>
        <v>6.1099999999999994</v>
      </c>
      <c r="K129">
        <f t="shared" si="18"/>
        <v>-6.4556250000000004</v>
      </c>
      <c r="M129">
        <f t="shared" si="13"/>
        <v>-10.678888888888888</v>
      </c>
      <c r="O129">
        <f t="shared" si="19"/>
        <v>-0.49000000000000027</v>
      </c>
    </row>
    <row r="130" spans="1:15" x14ac:dyDescent="0.3">
      <c r="A130">
        <v>5.8</v>
      </c>
      <c r="B130">
        <f t="shared" si="10"/>
        <v>5.9404081632653067</v>
      </c>
      <c r="C130">
        <f t="shared" si="11"/>
        <v>3.7461224489795915</v>
      </c>
      <c r="E130">
        <f t="shared" si="15"/>
        <v>8.57</v>
      </c>
      <c r="G130">
        <f t="shared" si="17"/>
        <v>5.7600000000000007</v>
      </c>
      <c r="K130">
        <f t="shared" si="18"/>
        <v>-6.49</v>
      </c>
      <c r="M130">
        <f t="shared" si="13"/>
        <v>-10.64</v>
      </c>
      <c r="O130">
        <f t="shared" si="19"/>
        <v>-0.63999999999999968</v>
      </c>
    </row>
    <row r="131" spans="1:15" x14ac:dyDescent="0.3">
      <c r="A131">
        <v>5.9</v>
      </c>
      <c r="B131">
        <f t="shared" ref="B131:B142" si="20">-3/49*A131^2+8</f>
        <v>5.8687755102040811</v>
      </c>
      <c r="C131">
        <f t="shared" ref="C131:C142" si="21">4/49*A131^2+1</f>
        <v>3.8416326530612244</v>
      </c>
      <c r="E131">
        <f t="shared" si="15"/>
        <v>8.2924999999999986</v>
      </c>
      <c r="K131">
        <f t="shared" si="18"/>
        <v>-6.5256249999999998</v>
      </c>
      <c r="M131">
        <f t="shared" si="13"/>
        <v>-10.598888888888888</v>
      </c>
      <c r="O131">
        <f t="shared" si="19"/>
        <v>-0.81000000000000061</v>
      </c>
    </row>
    <row r="132" spans="1:15" x14ac:dyDescent="0.3">
      <c r="A132">
        <v>6</v>
      </c>
      <c r="B132">
        <f t="shared" si="20"/>
        <v>5.795918367346939</v>
      </c>
      <c r="C132">
        <f t="shared" si="21"/>
        <v>3.9387755102040813</v>
      </c>
      <c r="E132">
        <f t="shared" si="15"/>
        <v>8</v>
      </c>
      <c r="K132">
        <f t="shared" si="18"/>
        <v>-6.5625</v>
      </c>
      <c r="M132">
        <f t="shared" si="13"/>
        <v>-10.555555555555555</v>
      </c>
      <c r="O132">
        <f t="shared" si="19"/>
        <v>-1</v>
      </c>
    </row>
    <row r="133" spans="1:15" x14ac:dyDescent="0.3">
      <c r="A133">
        <v>6.1</v>
      </c>
      <c r="B133">
        <f t="shared" si="20"/>
        <v>5.7218367346938779</v>
      </c>
      <c r="C133">
        <f t="shared" si="21"/>
        <v>4.0375510204081628</v>
      </c>
      <c r="E133">
        <f t="shared" si="15"/>
        <v>7.6925000000000008</v>
      </c>
      <c r="K133">
        <f t="shared" si="18"/>
        <v>-6.600625</v>
      </c>
      <c r="M133">
        <f t="shared" si="13"/>
        <v>-10.51</v>
      </c>
      <c r="O133">
        <f t="shared" si="19"/>
        <v>-1.2099999999999993</v>
      </c>
    </row>
    <row r="134" spans="1:15" x14ac:dyDescent="0.3">
      <c r="A134">
        <v>6.2</v>
      </c>
      <c r="B134">
        <f t="shared" si="20"/>
        <v>5.6465306122448977</v>
      </c>
      <c r="C134">
        <f t="shared" si="21"/>
        <v>4.1379591836734697</v>
      </c>
      <c r="E134">
        <f t="shared" si="15"/>
        <v>7.3699999999999992</v>
      </c>
      <c r="K134">
        <f t="shared" si="18"/>
        <v>-6.6400000000000006</v>
      </c>
      <c r="M134">
        <f t="shared" si="13"/>
        <v>-10.462222222222222</v>
      </c>
      <c r="O134">
        <f t="shared" si="19"/>
        <v>-1.4400000000000004</v>
      </c>
    </row>
    <row r="135" spans="1:15" x14ac:dyDescent="0.3">
      <c r="A135">
        <v>6.3</v>
      </c>
      <c r="B135">
        <f t="shared" si="20"/>
        <v>5.57</v>
      </c>
      <c r="C135">
        <f t="shared" si="21"/>
        <v>4.24</v>
      </c>
      <c r="E135">
        <f t="shared" si="15"/>
        <v>7.0325000000000006</v>
      </c>
      <c r="K135">
        <f t="shared" si="18"/>
        <v>-6.680625</v>
      </c>
      <c r="M135">
        <f t="shared" si="13"/>
        <v>-10.412222222222223</v>
      </c>
      <c r="O135">
        <f t="shared" si="19"/>
        <v>-1.6899999999999995</v>
      </c>
    </row>
    <row r="136" spans="1:15" x14ac:dyDescent="0.3">
      <c r="A136">
        <v>6.4</v>
      </c>
      <c r="B136">
        <f t="shared" si="20"/>
        <v>5.4922448979591838</v>
      </c>
      <c r="C136">
        <f t="shared" si="21"/>
        <v>4.3436734693877561</v>
      </c>
      <c r="E136">
        <f t="shared" si="15"/>
        <v>6.6799999999999988</v>
      </c>
      <c r="K136">
        <f t="shared" si="18"/>
        <v>-6.7225000000000001</v>
      </c>
      <c r="M136">
        <f t="shared" si="13"/>
        <v>-10.36</v>
      </c>
      <c r="O136">
        <f t="shared" si="19"/>
        <v>-1.9600000000000011</v>
      </c>
    </row>
    <row r="137" spans="1:15" x14ac:dyDescent="0.3">
      <c r="A137">
        <v>6.5</v>
      </c>
      <c r="B137">
        <f t="shared" si="20"/>
        <v>5.4132653061224492</v>
      </c>
      <c r="C137">
        <f t="shared" si="21"/>
        <v>4.4489795918367339</v>
      </c>
      <c r="E137">
        <f t="shared" si="15"/>
        <v>6.3125</v>
      </c>
      <c r="K137">
        <f t="shared" si="18"/>
        <v>-6.765625</v>
      </c>
      <c r="M137">
        <f t="shared" ref="M137:M142" si="22">1/9*(A137-4)^2-11</f>
        <v>-10.305555555555555</v>
      </c>
      <c r="O137">
        <f t="shared" si="19"/>
        <v>-2.25</v>
      </c>
    </row>
    <row r="138" spans="1:15" x14ac:dyDescent="0.3">
      <c r="A138">
        <v>6.6</v>
      </c>
      <c r="B138">
        <f t="shared" si="20"/>
        <v>5.3330612244897964</v>
      </c>
      <c r="C138">
        <f t="shared" si="21"/>
        <v>4.5559183673469379</v>
      </c>
      <c r="E138">
        <f t="shared" si="15"/>
        <v>5.9300000000000015</v>
      </c>
      <c r="K138">
        <f t="shared" si="18"/>
        <v>-6.81</v>
      </c>
      <c r="M138">
        <f t="shared" si="22"/>
        <v>-10.248888888888889</v>
      </c>
      <c r="O138">
        <f t="shared" si="19"/>
        <v>-2.5599999999999987</v>
      </c>
    </row>
    <row r="139" spans="1:15" x14ac:dyDescent="0.3">
      <c r="A139">
        <v>6.7</v>
      </c>
      <c r="B139">
        <f t="shared" si="20"/>
        <v>5.2516326530612245</v>
      </c>
      <c r="C139">
        <f t="shared" si="21"/>
        <v>4.6644897959183673</v>
      </c>
      <c r="E139">
        <f t="shared" si="15"/>
        <v>5.5324999999999989</v>
      </c>
      <c r="K139">
        <f t="shared" si="18"/>
        <v>-6.8556249999999999</v>
      </c>
      <c r="M139">
        <f t="shared" si="22"/>
        <v>-10.19</v>
      </c>
      <c r="O139">
        <f t="shared" si="19"/>
        <v>-2.8900000000000006</v>
      </c>
    </row>
    <row r="140" spans="1:15" x14ac:dyDescent="0.3">
      <c r="A140">
        <v>6.8</v>
      </c>
      <c r="B140">
        <f t="shared" si="20"/>
        <v>5.1689795918367345</v>
      </c>
      <c r="C140">
        <f t="shared" si="21"/>
        <v>4.7746938775510195</v>
      </c>
      <c r="E140">
        <f t="shared" si="15"/>
        <v>5.120000000000001</v>
      </c>
      <c r="K140">
        <f t="shared" si="18"/>
        <v>-6.9024999999999999</v>
      </c>
      <c r="M140">
        <f t="shared" si="22"/>
        <v>-10.128888888888889</v>
      </c>
      <c r="O140">
        <f t="shared" si="19"/>
        <v>-3.2399999999999993</v>
      </c>
    </row>
    <row r="141" spans="1:15" x14ac:dyDescent="0.3">
      <c r="A141">
        <v>6.9</v>
      </c>
      <c r="B141">
        <f t="shared" si="20"/>
        <v>5.0851020408163263</v>
      </c>
      <c r="C141">
        <f t="shared" si="21"/>
        <v>4.8865306122448988</v>
      </c>
      <c r="K141">
        <f t="shared" si="18"/>
        <v>-6.9506250000000005</v>
      </c>
      <c r="M141">
        <f t="shared" si="22"/>
        <v>-10.065555555555555</v>
      </c>
      <c r="O141">
        <f t="shared" si="19"/>
        <v>-3.6100000000000012</v>
      </c>
    </row>
    <row r="142" spans="1:15" x14ac:dyDescent="0.3">
      <c r="A142">
        <v>7</v>
      </c>
      <c r="B142">
        <f t="shared" si="20"/>
        <v>5</v>
      </c>
      <c r="C142">
        <f t="shared" si="21"/>
        <v>5</v>
      </c>
      <c r="K142">
        <f t="shared" si="18"/>
        <v>-7</v>
      </c>
      <c r="M142">
        <f t="shared" si="22"/>
        <v>-10</v>
      </c>
      <c r="O142">
        <f t="shared" si="19"/>
        <v>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</dc:creator>
  <cp:lastModifiedBy>Елизавета</cp:lastModifiedBy>
  <dcterms:created xsi:type="dcterms:W3CDTF">2024-01-23T16:23:20Z</dcterms:created>
  <dcterms:modified xsi:type="dcterms:W3CDTF">2024-01-23T18:46:30Z</dcterms:modified>
</cp:coreProperties>
</file>