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za\huinya_bmstu\2. Расчеты\"/>
    </mc:Choice>
  </mc:AlternateContent>
  <xr:revisionPtr revIDLastSave="0" documentId="13_ncr:1_{64AE6EAA-BD6A-4EA3-9D58-AE39FA5342EA}" xr6:coauthVersionLast="47" xr6:coauthVersionMax="47" xr10:uidLastSave="{00000000-0000-0000-0000-000000000000}"/>
  <bookViews>
    <workbookView xWindow="-120" yWindow="-120" windowWidth="29040" windowHeight="15840" firstSheet="2" activeTab="2" xr2:uid="{00000000-000D-0000-FFFF-FFFF00000000}"/>
  </bookViews>
  <sheets>
    <sheet name="параметрыПС" sheetId="1" r:id="rId1"/>
    <sheet name="Отбор" sheetId="3" r:id="rId2"/>
    <sheet name="расчет" sheetId="4" r:id="rId3"/>
    <sheet name="Лист3" sheetId="8" r:id="rId4"/>
    <sheet name="Лист1" sheetId="6" r:id="rId5"/>
    <sheet name="Геометрия сопла" sheetId="5" r:id="rId6"/>
  </sheets>
  <calcPr calcId="191029"/>
</workbook>
</file>

<file path=xl/calcChain.xml><?xml version="1.0" encoding="utf-8"?>
<calcChain xmlns="http://schemas.openxmlformats.org/spreadsheetml/2006/main">
  <c r="AZ31" i="4" l="1"/>
  <c r="AY31" i="4"/>
  <c r="AZ3" i="4"/>
  <c r="AY3" i="4"/>
  <c r="AZ6" i="4"/>
  <c r="AE3" i="4"/>
  <c r="V3" i="4"/>
  <c r="L3" i="4"/>
  <c r="K31" i="4"/>
  <c r="L4" i="4"/>
  <c r="K3" i="4"/>
  <c r="K5" i="4"/>
  <c r="K4" i="4"/>
  <c r="L5" i="4"/>
  <c r="E87" i="6"/>
  <c r="E86" i="6"/>
  <c r="E83" i="6"/>
  <c r="E82" i="6"/>
  <c r="E79" i="6"/>
  <c r="E78" i="6"/>
  <c r="E75" i="6"/>
  <c r="E74" i="6"/>
  <c r="E71" i="6"/>
  <c r="E70" i="6"/>
  <c r="E67" i="6"/>
  <c r="G67" i="6" s="1"/>
  <c r="E66" i="6"/>
  <c r="G66" i="6" s="1"/>
  <c r="E63" i="6"/>
  <c r="E62" i="6"/>
  <c r="E59" i="6"/>
  <c r="E58" i="6"/>
  <c r="G58" i="6" s="1"/>
  <c r="E55" i="6"/>
  <c r="E54" i="6"/>
  <c r="E51" i="6"/>
  <c r="G51" i="6" s="1"/>
  <c r="E50" i="6"/>
  <c r="G50" i="6" s="1"/>
  <c r="E47" i="6"/>
  <c r="E46" i="6"/>
  <c r="E43" i="6"/>
  <c r="E42" i="6"/>
  <c r="G42" i="6" s="1"/>
  <c r="E39" i="6"/>
  <c r="E38" i="6"/>
  <c r="E35" i="6"/>
  <c r="G35" i="6" s="1"/>
  <c r="E34" i="6"/>
  <c r="G34" i="6" s="1"/>
  <c r="E31" i="6"/>
  <c r="E30" i="6"/>
  <c r="E27" i="6"/>
  <c r="E26" i="6"/>
  <c r="G26" i="6" s="1"/>
  <c r="E23" i="6"/>
  <c r="E22" i="6"/>
  <c r="E19" i="6"/>
  <c r="G19" i="6" s="1"/>
  <c r="E18" i="6"/>
  <c r="G18" i="6" s="1"/>
  <c r="E15" i="6"/>
  <c r="E14" i="6"/>
  <c r="E11" i="6"/>
  <c r="E10" i="6"/>
  <c r="E7" i="6"/>
  <c r="E6" i="6"/>
  <c r="G6" i="6" s="1"/>
  <c r="E3" i="6"/>
  <c r="G3" i="6" s="1"/>
  <c r="E2" i="6"/>
  <c r="G2" i="6" s="1"/>
  <c r="E4" i="6"/>
  <c r="G4" i="6" s="1"/>
  <c r="E5" i="6"/>
  <c r="E8" i="6"/>
  <c r="E9" i="6"/>
  <c r="E12" i="6"/>
  <c r="E13" i="6"/>
  <c r="G13" i="6" s="1"/>
  <c r="E16" i="6"/>
  <c r="E17" i="6"/>
  <c r="G17" i="6" s="1"/>
  <c r="E20" i="6"/>
  <c r="E21" i="6"/>
  <c r="E24" i="6"/>
  <c r="E25" i="6"/>
  <c r="E28" i="6"/>
  <c r="E29" i="6"/>
  <c r="E32" i="6"/>
  <c r="G32" i="6" s="1"/>
  <c r="E33" i="6"/>
  <c r="G33" i="6" s="1"/>
  <c r="E36" i="6"/>
  <c r="E37" i="6"/>
  <c r="E40" i="6"/>
  <c r="E41" i="6"/>
  <c r="G41" i="6" s="1"/>
  <c r="E44" i="6"/>
  <c r="E45" i="6"/>
  <c r="E48" i="6"/>
  <c r="G48" i="6" s="1"/>
  <c r="E49" i="6"/>
  <c r="G49" i="6" s="1"/>
  <c r="E52" i="6"/>
  <c r="E53" i="6"/>
  <c r="E56" i="6"/>
  <c r="E57" i="6"/>
  <c r="G57" i="6" s="1"/>
  <c r="E60" i="6"/>
  <c r="E61" i="6"/>
  <c r="E64" i="6"/>
  <c r="G64" i="6" s="1"/>
  <c r="E65" i="6"/>
  <c r="G65" i="6" s="1"/>
  <c r="E68" i="6"/>
  <c r="E69" i="6"/>
  <c r="E72" i="6"/>
  <c r="E73" i="6"/>
  <c r="G73" i="6" s="1"/>
  <c r="E76" i="6"/>
  <c r="E77" i="6"/>
  <c r="E80" i="6"/>
  <c r="G80" i="6" s="1"/>
  <c r="E81" i="6"/>
  <c r="G81" i="6" s="1"/>
  <c r="E84" i="6"/>
  <c r="E85" i="6"/>
  <c r="E88" i="6"/>
  <c r="E89" i="6"/>
  <c r="G89" i="6" s="1"/>
  <c r="G44" i="6"/>
  <c r="G52" i="6"/>
  <c r="G68" i="6"/>
  <c r="F3" i="6"/>
  <c r="F4" i="6"/>
  <c r="F5" i="6"/>
  <c r="F6" i="6"/>
  <c r="F7" i="6"/>
  <c r="F8" i="6"/>
  <c r="F9" i="6"/>
  <c r="G9" i="6" s="1"/>
  <c r="F10" i="6"/>
  <c r="F11" i="6"/>
  <c r="F12" i="6"/>
  <c r="G12" i="6" s="1"/>
  <c r="F13" i="6"/>
  <c r="F14" i="6"/>
  <c r="F15" i="6"/>
  <c r="F16" i="6"/>
  <c r="F17" i="6"/>
  <c r="F18" i="6"/>
  <c r="F19" i="6"/>
  <c r="F20" i="6"/>
  <c r="F21" i="6"/>
  <c r="G21" i="6" s="1"/>
  <c r="F22" i="6"/>
  <c r="F23" i="6"/>
  <c r="F24" i="6"/>
  <c r="F25" i="6"/>
  <c r="F26" i="6"/>
  <c r="F27" i="6"/>
  <c r="F28" i="6"/>
  <c r="G28" i="6" s="1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G84" i="6" s="1"/>
  <c r="F85" i="6"/>
  <c r="F86" i="6"/>
  <c r="F87" i="6"/>
  <c r="F88" i="6"/>
  <c r="F89" i="6"/>
  <c r="F2" i="6"/>
  <c r="G74" i="6" l="1"/>
  <c r="G29" i="6"/>
  <c r="G22" i="6"/>
  <c r="G38" i="6"/>
  <c r="G76" i="6"/>
  <c r="G23" i="6"/>
  <c r="G55" i="6"/>
  <c r="G88" i="6"/>
  <c r="G72" i="6"/>
  <c r="G56" i="6"/>
  <c r="G40" i="6"/>
  <c r="G24" i="6"/>
  <c r="G8" i="6"/>
  <c r="G11" i="6"/>
  <c r="G27" i="6"/>
  <c r="G43" i="6"/>
  <c r="G59" i="6"/>
  <c r="G75" i="6"/>
  <c r="G16" i="6"/>
  <c r="G77" i="6"/>
  <c r="G45" i="6"/>
  <c r="G54" i="6"/>
  <c r="G60" i="6"/>
  <c r="G7" i="6"/>
  <c r="G71" i="6"/>
  <c r="G25" i="6"/>
  <c r="G10" i="6"/>
  <c r="G85" i="6"/>
  <c r="G69" i="6"/>
  <c r="G53" i="6"/>
  <c r="G37" i="6"/>
  <c r="G5" i="6"/>
  <c r="G14" i="6"/>
  <c r="G30" i="6"/>
  <c r="G46" i="6"/>
  <c r="G62" i="6"/>
  <c r="G78" i="6"/>
  <c r="G61" i="6"/>
  <c r="G70" i="6"/>
  <c r="G39" i="6"/>
  <c r="G36" i="6"/>
  <c r="G20" i="6"/>
  <c r="G15" i="6"/>
  <c r="G31" i="6"/>
  <c r="G47" i="6"/>
  <c r="G63" i="6"/>
  <c r="G79" i="6"/>
  <c r="G82" i="6"/>
  <c r="G83" i="6"/>
  <c r="G86" i="6"/>
  <c r="G87" i="6"/>
  <c r="L7" i="4"/>
  <c r="L8" i="4"/>
  <c r="L9" i="4"/>
  <c r="K11" i="4"/>
  <c r="L12" i="4"/>
  <c r="K15" i="4"/>
  <c r="L16" i="4"/>
  <c r="L17" i="4"/>
  <c r="K19" i="4"/>
  <c r="L20" i="4"/>
  <c r="K23" i="4"/>
  <c r="L24" i="4"/>
  <c r="L25" i="4"/>
  <c r="K27" i="4"/>
  <c r="L28" i="4"/>
  <c r="D1" i="5"/>
  <c r="D2" i="5"/>
  <c r="D3" i="5"/>
  <c r="D4" i="5"/>
  <c r="D5" i="5"/>
  <c r="D6" i="5"/>
  <c r="D7" i="5"/>
  <c r="F7" i="5" s="1"/>
  <c r="D8" i="5"/>
  <c r="D9" i="5"/>
  <c r="F9" i="5" s="1"/>
  <c r="D10" i="5"/>
  <c r="D11" i="5"/>
  <c r="D12" i="5"/>
  <c r="D13" i="5"/>
  <c r="F13" i="5" s="1"/>
  <c r="D14" i="5"/>
  <c r="D15" i="5"/>
  <c r="F15" i="5" s="1"/>
  <c r="D16" i="5"/>
  <c r="D17" i="5"/>
  <c r="F17" i="5" s="1"/>
  <c r="D18" i="5"/>
  <c r="D19" i="5"/>
  <c r="D20" i="5"/>
  <c r="D21" i="5"/>
  <c r="F21" i="5" s="1"/>
  <c r="D22" i="5"/>
  <c r="D23" i="5"/>
  <c r="F24" i="5" s="1"/>
  <c r="D24" i="5"/>
  <c r="D25" i="5"/>
  <c r="F25" i="5" s="1"/>
  <c r="D26" i="5"/>
  <c r="D27" i="5"/>
  <c r="D28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30" i="5"/>
  <c r="F8" i="5"/>
  <c r="F11" i="5"/>
  <c r="F12" i="5"/>
  <c r="F16" i="5"/>
  <c r="F19" i="5"/>
  <c r="F20" i="5"/>
  <c r="F27" i="5"/>
  <c r="F28" i="5"/>
  <c r="F4" i="5"/>
  <c r="D29" i="5"/>
  <c r="F29" i="5" s="1"/>
  <c r="L31" i="4"/>
  <c r="L30" i="4"/>
  <c r="K30" i="4"/>
  <c r="L29" i="4"/>
  <c r="K29" i="4"/>
  <c r="L27" i="4"/>
  <c r="L26" i="4"/>
  <c r="K26" i="4"/>
  <c r="L23" i="4"/>
  <c r="L22" i="4"/>
  <c r="K22" i="4"/>
  <c r="L21" i="4"/>
  <c r="K21" i="4"/>
  <c r="L19" i="4"/>
  <c r="L18" i="4"/>
  <c r="K18" i="4"/>
  <c r="L15" i="4"/>
  <c r="L14" i="4"/>
  <c r="K14" i="4"/>
  <c r="L13" i="4"/>
  <c r="K13" i="4"/>
  <c r="L11" i="4"/>
  <c r="A10" i="4"/>
  <c r="L10" i="4"/>
  <c r="K10" i="4"/>
  <c r="L6" i="4"/>
  <c r="K6" i="4"/>
  <c r="K17" i="4" l="1"/>
  <c r="K25" i="4"/>
  <c r="K9" i="4"/>
  <c r="F23" i="5"/>
  <c r="F3" i="5"/>
  <c r="F2" i="5"/>
  <c r="G2" i="5" s="1"/>
  <c r="G3" i="5" s="1"/>
  <c r="G4" i="5" s="1"/>
  <c r="F26" i="5"/>
  <c r="F6" i="5"/>
  <c r="K8" i="4"/>
  <c r="K7" i="4"/>
  <c r="K12" i="4"/>
  <c r="K16" i="4"/>
  <c r="K20" i="4"/>
  <c r="K24" i="4"/>
  <c r="K28" i="4"/>
  <c r="F5" i="5"/>
  <c r="G5" i="5" s="1"/>
  <c r="F22" i="5"/>
  <c r="F18" i="5"/>
  <c r="F14" i="5"/>
  <c r="F10" i="5"/>
  <c r="V5" i="4"/>
  <c r="AB4" i="4"/>
  <c r="V9" i="4"/>
  <c r="AA9" i="4" s="1"/>
  <c r="AF2" i="4"/>
  <c r="AB3" i="4" l="1"/>
  <c r="V4" i="4"/>
  <c r="AA4" i="4" s="1"/>
  <c r="G6" i="5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AB9" i="4"/>
  <c r="AB8" i="4"/>
  <c r="AY9" i="4"/>
  <c r="AZ9" i="4" s="1"/>
  <c r="G34" i="5"/>
  <c r="G38" i="5"/>
  <c r="G42" i="5"/>
  <c r="G46" i="5"/>
  <c r="G50" i="5"/>
  <c r="G54" i="5"/>
  <c r="G58" i="5"/>
  <c r="G62" i="5"/>
  <c r="G66" i="5"/>
  <c r="G70" i="5"/>
  <c r="G74" i="5"/>
  <c r="G78" i="5"/>
  <c r="G82" i="5"/>
  <c r="G86" i="5"/>
  <c r="G31" i="5"/>
  <c r="G35" i="5"/>
  <c r="G39" i="5"/>
  <c r="G43" i="5"/>
  <c r="G47" i="5"/>
  <c r="G51" i="5"/>
  <c r="G55" i="5"/>
  <c r="G59" i="5"/>
  <c r="G63" i="5"/>
  <c r="G67" i="5"/>
  <c r="G71" i="5"/>
  <c r="G75" i="5"/>
  <c r="G79" i="5"/>
  <c r="G83" i="5"/>
  <c r="G87" i="5"/>
  <c r="G32" i="5"/>
  <c r="G36" i="5"/>
  <c r="G40" i="5"/>
  <c r="G44" i="5"/>
  <c r="G48" i="5"/>
  <c r="G52" i="5"/>
  <c r="G56" i="5"/>
  <c r="G60" i="5"/>
  <c r="G64" i="5"/>
  <c r="G68" i="5"/>
  <c r="G72" i="5"/>
  <c r="G76" i="5"/>
  <c r="G80" i="5"/>
  <c r="G84" i="5"/>
  <c r="G30" i="5"/>
  <c r="G33" i="5"/>
  <c r="G37" i="5"/>
  <c r="G41" i="5"/>
  <c r="G45" i="5"/>
  <c r="G49" i="5"/>
  <c r="G53" i="5"/>
  <c r="G57" i="5"/>
  <c r="G61" i="5"/>
  <c r="G65" i="5"/>
  <c r="G69" i="5"/>
  <c r="G73" i="5"/>
  <c r="G77" i="5"/>
  <c r="G81" i="5"/>
  <c r="G85" i="5"/>
  <c r="AA5" i="4"/>
  <c r="AB5" i="4"/>
  <c r="AB18" i="4"/>
  <c r="V18" i="4"/>
  <c r="AB19" i="4"/>
  <c r="V19" i="4"/>
  <c r="AA19" i="4" s="1"/>
  <c r="AB23" i="4"/>
  <c r="V23" i="4"/>
  <c r="AA23" i="4" s="1"/>
  <c r="AB10" i="4"/>
  <c r="V10" i="4"/>
  <c r="AA10" i="4" s="1"/>
  <c r="AB27" i="4"/>
  <c r="V27" i="4"/>
  <c r="AA27" i="4" s="1"/>
  <c r="AB14" i="4"/>
  <c r="V14" i="4"/>
  <c r="AA14" i="4" s="1"/>
  <c r="AB13" i="4"/>
  <c r="V13" i="4"/>
  <c r="AB7" i="4"/>
  <c r="V7" i="4"/>
  <c r="AA7" i="4" s="1"/>
  <c r="AB30" i="4"/>
  <c r="V30" i="4"/>
  <c r="AB15" i="4"/>
  <c r="V15" i="4"/>
  <c r="AA15" i="4" s="1"/>
  <c r="AB20" i="4"/>
  <c r="V20" i="4"/>
  <c r="AB6" i="4"/>
  <c r="V6" i="4"/>
  <c r="AA6" i="4" s="1"/>
  <c r="AB31" i="4"/>
  <c r="V31" i="4"/>
  <c r="AA31" i="4" s="1"/>
  <c r="AB24" i="4"/>
  <c r="V24" i="4"/>
  <c r="AB11" i="4"/>
  <c r="V11" i="4"/>
  <c r="AA11" i="4" s="1"/>
  <c r="AB26" i="4"/>
  <c r="V26" i="4"/>
  <c r="AB28" i="4"/>
  <c r="V28" i="4"/>
  <c r="AA28" i="4" s="1"/>
  <c r="V12" i="4"/>
  <c r="AB12" i="4"/>
  <c r="AB22" i="4"/>
  <c r="V22" i="4"/>
  <c r="AB16" i="4"/>
  <c r="V16" i="4"/>
  <c r="AE9" i="4" l="1"/>
  <c r="AF9" i="4" s="1"/>
  <c r="V8" i="4"/>
  <c r="AA8" i="4" s="1"/>
  <c r="AE7" i="4"/>
  <c r="AF7" i="4" s="1"/>
  <c r="AY15" i="4"/>
  <c r="AZ15" i="4" s="1"/>
  <c r="AA3" i="4"/>
  <c r="AE4" i="4"/>
  <c r="AF4" i="4" s="1"/>
  <c r="AY19" i="4"/>
  <c r="AZ19" i="4" s="1"/>
  <c r="AY20" i="4"/>
  <c r="AZ20" i="4" s="1"/>
  <c r="AE5" i="4"/>
  <c r="AF5" i="4" s="1"/>
  <c r="AE31" i="4"/>
  <c r="AF31" i="4" s="1"/>
  <c r="AY6" i="4"/>
  <c r="AY5" i="4"/>
  <c r="AZ5" i="4" s="1"/>
  <c r="AY4" i="4"/>
  <c r="AZ4" i="4" s="1"/>
  <c r="AY16" i="4"/>
  <c r="AZ16" i="4" s="1"/>
  <c r="AE27" i="4"/>
  <c r="AF27" i="4" s="1"/>
  <c r="AY23" i="4"/>
  <c r="AZ23" i="4" s="1"/>
  <c r="AY27" i="4"/>
  <c r="AZ27" i="4" s="1"/>
  <c r="AY7" i="4"/>
  <c r="AZ7" i="4" s="1"/>
  <c r="AE23" i="4"/>
  <c r="AF23" i="4" s="1"/>
  <c r="AY28" i="4"/>
  <c r="AZ28" i="4" s="1"/>
  <c r="AY10" i="4"/>
  <c r="AZ10" i="4" s="1"/>
  <c r="AY14" i="4"/>
  <c r="AZ14" i="4" s="1"/>
  <c r="AY24" i="4"/>
  <c r="AZ24" i="4" s="1"/>
  <c r="AY12" i="4"/>
  <c r="AZ12" i="4" s="1"/>
  <c r="AA26" i="4"/>
  <c r="AY26" i="4"/>
  <c r="AZ26" i="4" s="1"/>
  <c r="AA13" i="4"/>
  <c r="AA16" i="4"/>
  <c r="AA22" i="4"/>
  <c r="AY22" i="4"/>
  <c r="AZ22" i="4" s="1"/>
  <c r="AE28" i="4"/>
  <c r="AF28" i="4" s="1"/>
  <c r="AB17" i="4"/>
  <c r="V17" i="4"/>
  <c r="AY17" i="4" s="1"/>
  <c r="AZ17" i="4" s="1"/>
  <c r="AB25" i="4"/>
  <c r="V25" i="4"/>
  <c r="AA30" i="4"/>
  <c r="AY30" i="4"/>
  <c r="AZ30" i="4" s="1"/>
  <c r="AA12" i="4"/>
  <c r="AB29" i="4"/>
  <c r="V29" i="4"/>
  <c r="AA20" i="4"/>
  <c r="AE20" i="4" s="1"/>
  <c r="AF20" i="4" s="1"/>
  <c r="AB21" i="4"/>
  <c r="V21" i="4"/>
  <c r="AA24" i="4"/>
  <c r="AE24" i="4" s="1"/>
  <c r="AF24" i="4" s="1"/>
  <c r="AY11" i="4"/>
  <c r="AZ11" i="4" s="1"/>
  <c r="AY13" i="4"/>
  <c r="AZ13" i="4" s="1"/>
  <c r="AA18" i="4"/>
  <c r="AY18" i="4"/>
  <c r="AZ18" i="4" s="1"/>
  <c r="AE8" i="4" l="1"/>
  <c r="AF8" i="4" s="1"/>
  <c r="AY8" i="4"/>
  <c r="AZ8" i="4" s="1"/>
  <c r="AF3" i="4"/>
  <c r="AE30" i="4"/>
  <c r="AF30" i="4" s="1"/>
  <c r="AE16" i="4"/>
  <c r="AF16" i="4" s="1"/>
  <c r="AE18" i="4"/>
  <c r="AF18" i="4" s="1"/>
  <c r="AE13" i="4"/>
  <c r="AF13" i="4" s="1"/>
  <c r="AE12" i="4"/>
  <c r="AF12" i="4" s="1"/>
  <c r="AE10" i="4"/>
  <c r="AF10" i="4" s="1"/>
  <c r="AE19" i="4"/>
  <c r="AF19" i="4" s="1"/>
  <c r="AE11" i="4"/>
  <c r="AF11" i="4" s="1"/>
  <c r="AE6" i="4"/>
  <c r="AF6" i="4" s="1"/>
  <c r="AE14" i="4"/>
  <c r="AF14" i="4" s="1"/>
  <c r="AE15" i="4"/>
  <c r="AF15" i="4" s="1"/>
  <c r="AY29" i="4"/>
  <c r="AZ29" i="4" s="1"/>
  <c r="AE22" i="4"/>
  <c r="AF22" i="4" s="1"/>
  <c r="AE26" i="4"/>
  <c r="AF26" i="4" s="1"/>
  <c r="AA21" i="4"/>
  <c r="AA25" i="4"/>
  <c r="AA29" i="4"/>
  <c r="AA17" i="4"/>
  <c r="AY25" i="4"/>
  <c r="AZ25" i="4" s="1"/>
  <c r="AY21" i="4"/>
  <c r="AZ21" i="4" s="1"/>
  <c r="AE17" i="4" l="1"/>
  <c r="AF17" i="4" s="1"/>
  <c r="AE29" i="4"/>
  <c r="AF29" i="4" s="1"/>
  <c r="AE21" i="4"/>
  <c r="AF21" i="4" s="1"/>
  <c r="AE25" i="4"/>
  <c r="AF25" i="4" s="1"/>
</calcChain>
</file>

<file path=xl/sharedStrings.xml><?xml version="1.0" encoding="utf-8"?>
<sst xmlns="http://schemas.openxmlformats.org/spreadsheetml/2006/main" count="601" uniqueCount="229">
  <si>
    <t/>
  </si>
  <si>
    <t xml:space="preserve">   p</t>
  </si>
  <si>
    <t xml:space="preserve">   T</t>
  </si>
  <si>
    <t>Properties:</t>
  </si>
  <si>
    <t xml:space="preserve">   v</t>
  </si>
  <si>
    <t>J-kg-K</t>
  </si>
  <si>
    <t xml:space="preserve">   S</t>
  </si>
  <si>
    <t xml:space="preserve">   I</t>
  </si>
  <si>
    <t xml:space="preserve">   U</t>
  </si>
  <si>
    <t xml:space="preserve">   M</t>
  </si>
  <si>
    <t xml:space="preserve">  Cp</t>
  </si>
  <si>
    <t xml:space="preserve">   k</t>
  </si>
  <si>
    <t xml:space="preserve"> Cp'</t>
  </si>
  <si>
    <t xml:space="preserve">  k'</t>
  </si>
  <si>
    <t xml:space="preserve">  Ap</t>
  </si>
  <si>
    <t xml:space="preserve">  Bv</t>
  </si>
  <si>
    <t xml:space="preserve">  Gt</t>
  </si>
  <si>
    <t xml:space="preserve"> MMg</t>
  </si>
  <si>
    <t xml:space="preserve">  Rg</t>
  </si>
  <si>
    <t xml:space="preserve"> Cpg</t>
  </si>
  <si>
    <t xml:space="preserve">  kg</t>
  </si>
  <si>
    <t>Cp'g</t>
  </si>
  <si>
    <t xml:space="preserve"> k'g</t>
  </si>
  <si>
    <t xml:space="preserve">  Mu</t>
  </si>
  <si>
    <t xml:space="preserve">  Lt</t>
  </si>
  <si>
    <t xml:space="preserve"> Lt'</t>
  </si>
  <si>
    <t xml:space="preserve">  Pr</t>
  </si>
  <si>
    <t xml:space="preserve"> Pr'</t>
  </si>
  <si>
    <t xml:space="preserve">   A</t>
  </si>
  <si>
    <t xml:space="preserve">   z</t>
  </si>
  <si>
    <t xml:space="preserve">  Bm</t>
  </si>
  <si>
    <t xml:space="preserve">   n</t>
  </si>
  <si>
    <t xml:space="preserve">   w</t>
  </si>
  <si>
    <t>Mach</t>
  </si>
  <si>
    <t>Frel</t>
  </si>
  <si>
    <t xml:space="preserve">  F'</t>
  </si>
  <si>
    <t xml:space="preserve"> Isp</t>
  </si>
  <si>
    <t xml:space="preserve">   B</t>
  </si>
  <si>
    <t>Composition:</t>
  </si>
  <si>
    <t>O</t>
  </si>
  <si>
    <t>mol/kg</t>
  </si>
  <si>
    <t>O2</t>
  </si>
  <si>
    <t>H</t>
  </si>
  <si>
    <t>H2</t>
  </si>
  <si>
    <t>OH</t>
  </si>
  <si>
    <t>HO2</t>
  </si>
  <si>
    <t>H2O</t>
  </si>
  <si>
    <t>H2O2</t>
  </si>
  <si>
    <t>Cl</t>
  </si>
  <si>
    <t>Cl2</t>
  </si>
  <si>
    <t>ClO</t>
  </si>
  <si>
    <t>ClO2</t>
  </si>
  <si>
    <t>Cl2O</t>
  </si>
  <si>
    <t>HCl</t>
  </si>
  <si>
    <t>HOCl</t>
  </si>
  <si>
    <t>N</t>
  </si>
  <si>
    <t>N2</t>
  </si>
  <si>
    <t>N3</t>
  </si>
  <si>
    <t>NO</t>
  </si>
  <si>
    <t>NO2</t>
  </si>
  <si>
    <t>N2O</t>
  </si>
  <si>
    <t>NH</t>
  </si>
  <si>
    <t>NH2</t>
  </si>
  <si>
    <t>NH3</t>
  </si>
  <si>
    <t>N2H2</t>
  </si>
  <si>
    <t>N2H4</t>
  </si>
  <si>
    <t>HN3</t>
  </si>
  <si>
    <t>HNO</t>
  </si>
  <si>
    <t>HNO2</t>
  </si>
  <si>
    <t>NH3O</t>
  </si>
  <si>
    <t>ClNO</t>
  </si>
  <si>
    <t>ClNO2</t>
  </si>
  <si>
    <t>C</t>
  </si>
  <si>
    <t>C2</t>
  </si>
  <si>
    <t>C3</t>
  </si>
  <si>
    <t>CO</t>
  </si>
  <si>
    <t>CO2</t>
  </si>
  <si>
    <t>C2O</t>
  </si>
  <si>
    <t>C3O2</t>
  </si>
  <si>
    <t>CH</t>
  </si>
  <si>
    <t>CH2</t>
  </si>
  <si>
    <t>CH3</t>
  </si>
  <si>
    <t>CH4</t>
  </si>
  <si>
    <t>C2H</t>
  </si>
  <si>
    <t>C2H2</t>
  </si>
  <si>
    <t>C2H3</t>
  </si>
  <si>
    <t>C2H4</t>
  </si>
  <si>
    <t>C2H5</t>
  </si>
  <si>
    <t>C2H6</t>
  </si>
  <si>
    <t>C3H</t>
  </si>
  <si>
    <t>C3H4</t>
  </si>
  <si>
    <t>C4H2</t>
  </si>
  <si>
    <t>CHO</t>
  </si>
  <si>
    <t>CHO2</t>
  </si>
  <si>
    <t>CH2O</t>
  </si>
  <si>
    <t>CH2O2</t>
  </si>
  <si>
    <t>CH3O</t>
  </si>
  <si>
    <t>CH4O</t>
  </si>
  <si>
    <t>C2H4O2</t>
  </si>
  <si>
    <t>C2H4O</t>
  </si>
  <si>
    <t>CCl</t>
  </si>
  <si>
    <t>CCl2</t>
  </si>
  <si>
    <t>CCl3</t>
  </si>
  <si>
    <t>C2Cl</t>
  </si>
  <si>
    <t>C2Cl2</t>
  </si>
  <si>
    <t>ClCO</t>
  </si>
  <si>
    <t>Cl2CO</t>
  </si>
  <si>
    <t>CHCl</t>
  </si>
  <si>
    <t>CH2Cl</t>
  </si>
  <si>
    <t>CH3Cl</t>
  </si>
  <si>
    <t>CHCl2</t>
  </si>
  <si>
    <t>CH2Cl2</t>
  </si>
  <si>
    <t>CHCl3</t>
  </si>
  <si>
    <t>C2HCl</t>
  </si>
  <si>
    <t>C2H3Cl</t>
  </si>
  <si>
    <t>C2H5Cl</t>
  </si>
  <si>
    <t>C2H2Cl2</t>
  </si>
  <si>
    <t>HClCO</t>
  </si>
  <si>
    <t>CN</t>
  </si>
  <si>
    <t>CN2</t>
  </si>
  <si>
    <t>C2N</t>
  </si>
  <si>
    <t>C2N2</t>
  </si>
  <si>
    <t>NCO</t>
  </si>
  <si>
    <t>HCN</t>
  </si>
  <si>
    <t>HNC</t>
  </si>
  <si>
    <t>C2HN</t>
  </si>
  <si>
    <t>C3HN</t>
  </si>
  <si>
    <t>C5HN</t>
  </si>
  <si>
    <t>N2C</t>
  </si>
  <si>
    <t>ClCN</t>
  </si>
  <si>
    <t>Al</t>
  </si>
  <si>
    <t>Al2</t>
  </si>
  <si>
    <t>AlO2</t>
  </si>
  <si>
    <t>Al2O</t>
  </si>
  <si>
    <t>Al2O2</t>
  </si>
  <si>
    <t>Al2O3(c)</t>
  </si>
  <si>
    <t>Al2O3</t>
  </si>
  <si>
    <t>AlH</t>
  </si>
  <si>
    <t>AlH2</t>
  </si>
  <si>
    <t>AlH3</t>
  </si>
  <si>
    <t>AlOH</t>
  </si>
  <si>
    <t>HAlO</t>
  </si>
  <si>
    <t>HAlO2</t>
  </si>
  <si>
    <t>AlO2H2</t>
  </si>
  <si>
    <t>AlO3H3</t>
  </si>
  <si>
    <t>AlCl</t>
  </si>
  <si>
    <t>AlCl2</t>
  </si>
  <si>
    <t>AlCl3</t>
  </si>
  <si>
    <t>Al2Cl6</t>
  </si>
  <si>
    <t>AlOCl</t>
  </si>
  <si>
    <t>AlOCl2</t>
  </si>
  <si>
    <t>AlHCl</t>
  </si>
  <si>
    <t>AlH2Cl</t>
  </si>
  <si>
    <t>AlHCl2</t>
  </si>
  <si>
    <t>AlOHCl</t>
  </si>
  <si>
    <t>AlO2H2Cl</t>
  </si>
  <si>
    <t>AlOHCl2</t>
  </si>
  <si>
    <t>AlN</t>
  </si>
  <si>
    <t>AlC</t>
  </si>
  <si>
    <t>AlC2</t>
  </si>
  <si>
    <t>Al2C2</t>
  </si>
  <si>
    <t>e-</t>
  </si>
  <si>
    <t>O-</t>
  </si>
  <si>
    <t>O2-</t>
  </si>
  <si>
    <t>H-</t>
  </si>
  <si>
    <t>H3+</t>
  </si>
  <si>
    <t>OH-</t>
  </si>
  <si>
    <t>HO2-</t>
  </si>
  <si>
    <t>H2O+</t>
  </si>
  <si>
    <t>H3O+</t>
  </si>
  <si>
    <t>Cl-</t>
  </si>
  <si>
    <t>NO+</t>
  </si>
  <si>
    <t>NO2-</t>
  </si>
  <si>
    <t>NH4+</t>
  </si>
  <si>
    <t>C2-</t>
  </si>
  <si>
    <t>CO+</t>
  </si>
  <si>
    <t>CO2+</t>
  </si>
  <si>
    <t>CHO+</t>
  </si>
  <si>
    <t>CN-</t>
  </si>
  <si>
    <t>Al+</t>
  </si>
  <si>
    <t>AlO-</t>
  </si>
  <si>
    <t>AlO2-</t>
  </si>
  <si>
    <t>AlO</t>
  </si>
  <si>
    <t xml:space="preserve">    Start composition:  (C10.694H43.856O22.469N5.617Cl5.617Al7.042[-1934] - 1)</t>
  </si>
  <si>
    <t xml:space="preserve">    1-st parameter:  p =  çíà÷åíèå</t>
  </si>
  <si>
    <t xml:space="preserve">    2-nd parameter:  I =  çíà÷åíèå</t>
  </si>
  <si>
    <t xml:space="preserve">    Expansion:  p(a) = 9.9-0.0605-0.1 (equilibrium)</t>
  </si>
  <si>
    <t xml:space="preserve">    Density of start composition:  -</t>
  </si>
  <si>
    <t xml:space="preserve">    Coefficient of excess of oxidizing elements  0.46916</t>
  </si>
  <si>
    <t>Fкр</t>
  </si>
  <si>
    <t>r, мм</t>
  </si>
  <si>
    <t>x, мм</t>
  </si>
  <si>
    <t>s, м</t>
  </si>
  <si>
    <t>q</t>
  </si>
  <si>
    <t>lambda</t>
  </si>
  <si>
    <t>p</t>
  </si>
  <si>
    <t>ro</t>
  </si>
  <si>
    <t>Tr</t>
  </si>
  <si>
    <t>Tw</t>
  </si>
  <si>
    <t>ro w</t>
  </si>
  <si>
    <t>Re ws</t>
  </si>
  <si>
    <t>cp w</t>
  </si>
  <si>
    <t>cp r</t>
  </si>
  <si>
    <t>hw</t>
  </si>
  <si>
    <t>hr</t>
  </si>
  <si>
    <t>Pr w</t>
  </si>
  <si>
    <t>St w</t>
  </si>
  <si>
    <t>alpha</t>
  </si>
  <si>
    <t>k</t>
  </si>
  <si>
    <t>№ сеч</t>
  </si>
  <si>
    <t>a</t>
  </si>
  <si>
    <t>q k</t>
  </si>
  <si>
    <t>d43</t>
  </si>
  <si>
    <t>l</t>
  </si>
  <si>
    <t>eps p</t>
  </si>
  <si>
    <t>eps eff</t>
  </si>
  <si>
    <t>q rad</t>
  </si>
  <si>
    <t>p co2</t>
  </si>
  <si>
    <t>p h20</t>
  </si>
  <si>
    <t>eps h2o</t>
  </si>
  <si>
    <t>eps co2</t>
  </si>
  <si>
    <t>eps gas</t>
  </si>
  <si>
    <t>d</t>
  </si>
  <si>
    <t>eps ps</t>
  </si>
  <si>
    <t>a кр</t>
  </si>
  <si>
    <t>конич</t>
  </si>
  <si>
    <t>q sum</t>
  </si>
  <si>
    <t>0.00426</t>
  </si>
  <si>
    <t>122882,1077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</si>
</sst>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0" fontId="1" fillId="2" borderId="1" xfId="0" applyFont="1" applyFill="1" applyBorder="1" applyAlignment="1" applyProtection="1">
      <alignment horizontal="center"/>
      <protection locked="0"/>
    </xf>
    <xf numFmtId="0" fontId="0" fillId="2" borderId="0" xfId="0" applyFill="1"/>
    <xf numFmtId="0" fontId="1" fillId="3" borderId="0" xfId="0" applyFont="1" applyFill="1" applyAlignment="1" applyProtection="1">
      <alignment horizontal="center"/>
      <protection locked="0"/>
    </xf>
    <xf numFmtId="0" fontId="0" fillId="3" borderId="0" xfId="0" applyFill="1"/>
    <xf numFmtId="0" fontId="2" fillId="0" borderId="1" xfId="0" applyFont="1" applyBorder="1" applyAlignment="1" applyProtection="1">
      <alignment horizontal="center"/>
      <protection locked="0"/>
    </xf>
    <xf numFmtId="2" fontId="0" fillId="0" borderId="0" xfId="0" applyNumberFormat="1"/>
    <xf numFmtId="0" fontId="0" fillId="0" borderId="0" xfId="0" applyFont="1" applyFill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164" fontId="0" fillId="0" borderId="0" xfId="0" applyNumberFormat="1"/>
    <xf numFmtId="1" fontId="2" fillId="0" borderId="1" xfId="0" applyNumberFormat="1" applyFont="1" applyBorder="1" applyAlignment="1" applyProtection="1">
      <alignment horizontal="center"/>
      <protection locked="0"/>
    </xf>
    <xf numFmtId="2" fontId="0" fillId="0" borderId="1" xfId="0" applyNumberFormat="1" applyFont="1" applyBorder="1" applyAlignment="1" applyProtection="1">
      <alignment horizontal="center"/>
      <protection locked="0"/>
    </xf>
    <xf numFmtId="1" fontId="0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" fontId="0" fillId="0" borderId="0" xfId="0" applyNumberFormat="1" applyFont="1" applyFill="1" applyBorder="1" applyAlignment="1" applyProtection="1">
      <alignment horizontal="center"/>
      <protection locked="0"/>
    </xf>
    <xf numFmtId="2" fontId="0" fillId="0" borderId="0" xfId="0" applyNumberFormat="1" applyFont="1" applyFill="1" applyBorder="1" applyAlignment="1" applyProtection="1">
      <alignment horizontal="center"/>
      <protection locked="0"/>
    </xf>
    <xf numFmtId="165" fontId="0" fillId="0" borderId="0" xfId="0" applyNumberFormat="1" applyFont="1" applyFill="1" applyBorder="1" applyAlignment="1" applyProtection="1">
      <alignment horizontal="center"/>
      <protection locked="0"/>
    </xf>
    <xf numFmtId="166" fontId="0" fillId="0" borderId="0" xfId="0" applyNumberFormat="1" applyFont="1" applyFill="1" applyBorder="1" applyAlignment="1" applyProtection="1">
      <alignment horizontal="center"/>
      <protection locked="0"/>
    </xf>
    <xf numFmtId="165" fontId="2" fillId="0" borderId="1" xfId="0" applyNumberFormat="1" applyFont="1" applyBorder="1" applyAlignment="1" applyProtection="1">
      <alignment horizontal="center"/>
      <protection locked="0"/>
    </xf>
    <xf numFmtId="11" fontId="0" fillId="0" borderId="0" xfId="0" applyNumberFormat="1" applyFont="1" applyFill="1" applyBorder="1" applyAlignment="1" applyProtection="1">
      <alignment horizontal="center"/>
      <protection locked="0"/>
    </xf>
    <xf numFmtId="1" fontId="2" fillId="0" borderId="0" xfId="0" applyNumberFormat="1" applyFont="1" applyAlignment="1" applyProtection="1">
      <alignment horizontal="center"/>
      <protection locked="0"/>
    </xf>
    <xf numFmtId="2" fontId="2" fillId="0" borderId="0" xfId="0" applyNumberFormat="1" applyFont="1" applyAlignment="1" applyProtection="1">
      <alignment horizontal="center"/>
      <protection locked="0"/>
    </xf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5" fontId="2" fillId="0" borderId="0" xfId="0" applyNumberFormat="1" applyFont="1" applyAlignment="1" applyProtection="1">
      <alignment horizontal="center"/>
      <protection locked="0"/>
    </xf>
    <xf numFmtId="11" fontId="0" fillId="0" borderId="0" xfId="0" applyNumberFormat="1"/>
    <xf numFmtId="11" fontId="0" fillId="4" borderId="0" xfId="0" applyNumberFormat="1" applyFill="1"/>
    <xf numFmtId="0" fontId="2" fillId="4" borderId="0" xfId="0" applyFont="1" applyFill="1" applyAlignment="1" applyProtection="1">
      <alignment horizontal="center"/>
      <protection locked="0"/>
    </xf>
    <xf numFmtId="0" fontId="0" fillId="4" borderId="0" xfId="0" applyFill="1"/>
    <xf numFmtId="1" fontId="0" fillId="4" borderId="0" xfId="0" applyNumberFormat="1" applyFill="1"/>
    <xf numFmtId="2" fontId="0" fillId="4" borderId="0" xfId="0" applyNumberFormat="1" applyFill="1"/>
    <xf numFmtId="1" fontId="2" fillId="4" borderId="0" xfId="0" applyNumberFormat="1" applyFont="1" applyFill="1" applyAlignment="1" applyProtection="1">
      <alignment horizontal="center"/>
      <protection locked="0"/>
    </xf>
    <xf numFmtId="2" fontId="2" fillId="4" borderId="0" xfId="0" applyNumberFormat="1" applyFont="1" applyFill="1" applyAlignment="1" applyProtection="1">
      <alignment horizontal="center"/>
      <protection locked="0"/>
    </xf>
    <xf numFmtId="165" fontId="0" fillId="4" borderId="0" xfId="0" applyNumberFormat="1" applyFill="1"/>
    <xf numFmtId="166" fontId="0" fillId="4" borderId="0" xfId="0" applyNumberFormat="1" applyFill="1"/>
    <xf numFmtId="165" fontId="2" fillId="4" borderId="0" xfId="0" applyNumberFormat="1" applyFont="1" applyFill="1" applyAlignment="1" applyProtection="1">
      <alignment horizontal="center"/>
      <protection locked="0"/>
    </xf>
    <xf numFmtId="1" fontId="0" fillId="3" borderId="0" xfId="0" applyNumberFormat="1" applyFill="1"/>
    <xf numFmtId="2" fontId="0" fillId="3" borderId="0" xfId="0" applyNumberFormat="1" applyFill="1"/>
    <xf numFmtId="166" fontId="0" fillId="3" borderId="0" xfId="0" applyNumberFormat="1" applyFill="1"/>
    <xf numFmtId="0" fontId="1" fillId="5" borderId="0" xfId="0" applyFont="1" applyFill="1" applyAlignment="1" applyProtection="1">
      <alignment horizontal="center"/>
      <protection locked="0"/>
    </xf>
    <xf numFmtId="0" fontId="0" fillId="5" borderId="0" xfId="0" applyFill="1"/>
    <xf numFmtId="49" fontId="0" fillId="0" borderId="0" xfId="0" applyNumberFormat="1" applyFont="1" applyAlignment="1" applyProtection="1">
      <alignment horizontal="center"/>
      <protection locked="0"/>
    </xf>
    <xf numFmtId="49" fontId="0" fillId="0" borderId="0" xfId="0" applyNumberFormat="1"/>
    <xf numFmtId="49" fontId="2" fillId="0" borderId="0" xfId="0" applyNumberFormat="1" applyFont="1" applyAlignment="1" applyProtection="1">
      <alignment horizontal="center"/>
      <protection locked="0"/>
    </xf>
    <xf numFmtId="49" fontId="2" fillId="4" borderId="0" xfId="0" applyNumberFormat="1" applyFont="1" applyFill="1" applyAlignment="1" applyProtection="1">
      <alignment horizontal="center"/>
      <protection locked="0"/>
    </xf>
    <xf numFmtId="11" fontId="1" fillId="0" borderId="0" xfId="0" applyNumberFormat="1" applyFont="1" applyAlignment="1" applyProtection="1">
      <alignment horizontal="center"/>
      <protection locked="0"/>
    </xf>
    <xf numFmtId="11" fontId="1" fillId="3" borderId="0" xfId="0" applyNumberFormat="1" applyFont="1" applyFill="1" applyAlignment="1" applyProtection="1">
      <alignment horizontal="center"/>
      <protection locked="0"/>
    </xf>
    <xf numFmtId="49" fontId="0" fillId="4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альфа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расчет!$F$4:$F$89</c:f>
              <c:numCache>
                <c:formatCode>General</c:formatCode>
                <c:ptCount val="86"/>
                <c:pt idx="0" formatCode="0.00">
                  <c:v>11.045</c:v>
                </c:pt>
                <c:pt idx="1">
                  <c:v>22.09</c:v>
                </c:pt>
                <c:pt idx="2" formatCode="0.00">
                  <c:v>25.754999999999999</c:v>
                </c:pt>
                <c:pt idx="3" formatCode="0.00">
                  <c:v>29.42</c:v>
                </c:pt>
                <c:pt idx="4" formatCode="0.00">
                  <c:v>33.11</c:v>
                </c:pt>
                <c:pt idx="5" formatCode="0.00">
                  <c:v>36.799999999999997</c:v>
                </c:pt>
                <c:pt idx="6" formatCode="0.00">
                  <c:v>40.49</c:v>
                </c:pt>
                <c:pt idx="7" formatCode="0.00">
                  <c:v>44.18</c:v>
                </c:pt>
                <c:pt idx="8" formatCode="0.00">
                  <c:v>51.56</c:v>
                </c:pt>
                <c:pt idx="9" formatCode="0.00">
                  <c:v>58.914999999999999</c:v>
                </c:pt>
                <c:pt idx="10" formatCode="0.00">
                  <c:v>66.27</c:v>
                </c:pt>
                <c:pt idx="11" formatCode="0.00">
                  <c:v>88.36</c:v>
                </c:pt>
                <c:pt idx="12" formatCode="0.00">
                  <c:v>110.45</c:v>
                </c:pt>
                <c:pt idx="13" formatCode="0.00">
                  <c:v>132.54</c:v>
                </c:pt>
                <c:pt idx="14" formatCode="0.00">
                  <c:v>154.63</c:v>
                </c:pt>
                <c:pt idx="15" formatCode="0.00">
                  <c:v>176.72</c:v>
                </c:pt>
                <c:pt idx="16" formatCode="0.00">
                  <c:v>198.81</c:v>
                </c:pt>
                <c:pt idx="17" formatCode="0.00">
                  <c:v>220.9</c:v>
                </c:pt>
                <c:pt idx="18" formatCode="0.00">
                  <c:v>242.99</c:v>
                </c:pt>
                <c:pt idx="19" formatCode="0.00">
                  <c:v>265.08</c:v>
                </c:pt>
                <c:pt idx="20" formatCode="0.00">
                  <c:v>287.17</c:v>
                </c:pt>
                <c:pt idx="21" formatCode="0.00">
                  <c:v>309.26</c:v>
                </c:pt>
                <c:pt idx="22" formatCode="0.00">
                  <c:v>331.35</c:v>
                </c:pt>
                <c:pt idx="23" formatCode="0.00">
                  <c:v>353.44</c:v>
                </c:pt>
                <c:pt idx="24" formatCode="0.00">
                  <c:v>375.53</c:v>
                </c:pt>
                <c:pt idx="25" formatCode="0.00">
                  <c:v>397.62</c:v>
                </c:pt>
                <c:pt idx="26" formatCode="0.00">
                  <c:v>419.71</c:v>
                </c:pt>
                <c:pt idx="27" formatCode="0.00">
                  <c:v>441.8</c:v>
                </c:pt>
              </c:numCache>
            </c:numRef>
          </c:xVal>
          <c:yVal>
            <c:numRef>
              <c:f>расчет!$AE$3:$AE$89</c:f>
              <c:numCache>
                <c:formatCode>0</c:formatCode>
                <c:ptCount val="87"/>
                <c:pt idx="0">
                  <c:v>15624.333589815609</c:v>
                </c:pt>
                <c:pt idx="1">
                  <c:v>21588.260749795725</c:v>
                </c:pt>
                <c:pt idx="2">
                  <c:v>23209.35109866751</c:v>
                </c:pt>
                <c:pt idx="3">
                  <c:v>23276.685949667259</c:v>
                </c:pt>
                <c:pt idx="4">
                  <c:v>23125.845031071491</c:v>
                </c:pt>
                <c:pt idx="5">
                  <c:v>22763.858981493839</c:v>
                </c:pt>
                <c:pt idx="6">
                  <c:v>22201.442580019633</c:v>
                </c:pt>
                <c:pt idx="7">
                  <c:v>17414.559405282333</c:v>
                </c:pt>
                <c:pt idx="8">
                  <c:v>14874.253675342779</c:v>
                </c:pt>
                <c:pt idx="9">
                  <c:v>11667.399345297694</c:v>
                </c:pt>
                <c:pt idx="10">
                  <c:v>9618.4239508449537</c:v>
                </c:pt>
                <c:pt idx="11">
                  <c:v>8185.4899206634782</c:v>
                </c:pt>
                <c:pt idx="12">
                  <c:v>5647.2711380724222</c:v>
                </c:pt>
                <c:pt idx="13">
                  <c:v>4213.9451924126852</c:v>
                </c:pt>
                <c:pt idx="14">
                  <c:v>3285.8518940428703</c:v>
                </c:pt>
                <c:pt idx="15">
                  <c:v>2662.5297751223593</c:v>
                </c:pt>
                <c:pt idx="16">
                  <c:v>2226.4478652499834</c:v>
                </c:pt>
                <c:pt idx="17">
                  <c:v>1906.4003791427588</c:v>
                </c:pt>
                <c:pt idx="18">
                  <c:v>1662.6525541294802</c:v>
                </c:pt>
                <c:pt idx="19">
                  <c:v>1471.543292809456</c:v>
                </c:pt>
                <c:pt idx="20">
                  <c:v>1318.2118074504431</c:v>
                </c:pt>
                <c:pt idx="21">
                  <c:v>1192.7314283463534</c:v>
                </c:pt>
                <c:pt idx="22">
                  <c:v>1088.3316634867019</c:v>
                </c:pt>
                <c:pt idx="23">
                  <c:v>1000.1606021927327</c:v>
                </c:pt>
                <c:pt idx="24">
                  <c:v>924.72781113344706</c:v>
                </c:pt>
                <c:pt idx="25">
                  <c:v>859.72886414144546</c:v>
                </c:pt>
                <c:pt idx="26">
                  <c:v>803.44660412116991</c:v>
                </c:pt>
                <c:pt idx="27">
                  <c:v>754.5275149848336</c:v>
                </c:pt>
                <c:pt idx="28">
                  <c:v>711.87285312122515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98-4B41-80DE-F9A531223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892016"/>
        <c:axId val="413888408"/>
      </c:scatterChart>
      <c:valAx>
        <c:axId val="41389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888408"/>
        <c:crosses val="autoZero"/>
        <c:crossBetween val="midCat"/>
      </c:valAx>
      <c:valAx>
        <c:axId val="41388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89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Лист3!$B$1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Лист3!$A$2:$A$180</c:f>
              <c:numCache>
                <c:formatCode>0.00</c:formatCode>
                <c:ptCount val="179"/>
                <c:pt idx="1">
                  <c:v>-101.02700000000002</c:v>
                </c:pt>
                <c:pt idx="2" formatCode="General">
                  <c:v>-97.980000000000018</c:v>
                </c:pt>
                <c:pt idx="3">
                  <c:v>-87.727000000000004</c:v>
                </c:pt>
                <c:pt idx="4">
                  <c:v>-78.460000000000008</c:v>
                </c:pt>
                <c:pt idx="5">
                  <c:v>-71.414000000000016</c:v>
                </c:pt>
                <c:pt idx="6">
                  <c:v>-64.992000000000019</c:v>
                </c:pt>
                <c:pt idx="7">
                  <c:v>-60.000000000000014</c:v>
                </c:pt>
                <c:pt idx="8">
                  <c:v>-54.25800000000001</c:v>
                </c:pt>
                <c:pt idx="9">
                  <c:v>-47.497000000000014</c:v>
                </c:pt>
                <c:pt idx="10">
                  <c:v>-43.795000000000016</c:v>
                </c:pt>
                <c:pt idx="11">
                  <c:v>-39.472000000000008</c:v>
                </c:pt>
                <c:pt idx="12">
                  <c:v>-35.359000000000009</c:v>
                </c:pt>
                <c:pt idx="13">
                  <c:v>-31.407000000000011</c:v>
                </c:pt>
                <c:pt idx="14">
                  <c:v>-27.654000000000011</c:v>
                </c:pt>
                <c:pt idx="15">
                  <c:v>-23.989000000000019</c:v>
                </c:pt>
                <c:pt idx="16">
                  <c:v>-20.482000000000014</c:v>
                </c:pt>
                <c:pt idx="17">
                  <c:v>-18.78400000000002</c:v>
                </c:pt>
                <c:pt idx="18">
                  <c:v>-17.02600000000001</c:v>
                </c:pt>
                <c:pt idx="19">
                  <c:v>-15.324000000000012</c:v>
                </c:pt>
                <c:pt idx="20">
                  <c:v>-13.679000000000016</c:v>
                </c:pt>
                <c:pt idx="21">
                  <c:v>-11.978000000000009</c:v>
                </c:pt>
                <c:pt idx="22">
                  <c:v>-10.378000000000014</c:v>
                </c:pt>
                <c:pt idx="23">
                  <c:v>-8.7140000000000271</c:v>
                </c:pt>
                <c:pt idx="24">
                  <c:v>-6.9240000000000066</c:v>
                </c:pt>
                <c:pt idx="25">
                  <c:v>-5.2900000000000205</c:v>
                </c:pt>
                <c:pt idx="26">
                  <c:v>-3.4630000000000223</c:v>
                </c:pt>
                <c:pt idx="27">
                  <c:v>-1.9920000000000186</c:v>
                </c:pt>
                <c:pt idx="28">
                  <c:v>-1.0630000000000166</c:v>
                </c:pt>
                <c:pt idx="29">
                  <c:v>0</c:v>
                </c:pt>
                <c:pt idx="30" formatCode="0.000">
                  <c:v>2.7176433102966795E-3</c:v>
                </c:pt>
                <c:pt idx="31">
                  <c:v>3.3287386253842352E-2</c:v>
                </c:pt>
                <c:pt idx="32">
                  <c:v>9.6443077122875434E-2</c:v>
                </c:pt>
                <c:pt idx="33">
                  <c:v>0.19213934437223312</c:v>
                </c:pt>
                <c:pt idx="34">
                  <c:v>0.32098541754618987</c:v>
                </c:pt>
                <c:pt idx="35">
                  <c:v>0.48288733169858838</c:v>
                </c:pt>
                <c:pt idx="36">
                  <c:v>0.67705147009809175</c:v>
                </c:pt>
                <c:pt idx="37">
                  <c:v>0.90469030237442183</c:v>
                </c:pt>
                <c:pt idx="38">
                  <c:v>1.1663106614522283</c:v>
                </c:pt>
                <c:pt idx="39">
                  <c:v>1.4617183596162564</c:v>
                </c:pt>
                <c:pt idx="40">
                  <c:v>1.7913664834314291</c:v>
                </c:pt>
                <c:pt idx="41">
                  <c:v>2.1570161434849071</c:v>
                </c:pt>
                <c:pt idx="42">
                  <c:v>2.5583820807189057</c:v>
                </c:pt>
                <c:pt idx="43">
                  <c:v>2.997148910458705</c:v>
                </c:pt>
                <c:pt idx="44">
                  <c:v>3.474288325487346</c:v>
                </c:pt>
                <c:pt idx="45">
                  <c:v>3.9907277054423784</c:v>
                </c:pt>
                <c:pt idx="46">
                  <c:v>4.5480057220014727</c:v>
                </c:pt>
                <c:pt idx="47">
                  <c:v>5.1476021240655454</c:v>
                </c:pt>
                <c:pt idx="48">
                  <c:v>5.7915862019176627</c:v>
                </c:pt>
                <c:pt idx="49">
                  <c:v>6.4819495462839907</c:v>
                </c:pt>
                <c:pt idx="50">
                  <c:v>7.2199563482544864</c:v>
                </c:pt>
                <c:pt idx="51">
                  <c:v>8.0093647859041415</c:v>
                </c:pt>
                <c:pt idx="52">
                  <c:v>8.8518852731002973</c:v>
                </c:pt>
                <c:pt idx="53">
                  <c:v>9.7503996256791208</c:v>
                </c:pt>
                <c:pt idx="54">
                  <c:v>10.708916559530497</c:v>
                </c:pt>
                <c:pt idx="55">
                  <c:v>11.730645226638172</c:v>
                </c:pt>
                <c:pt idx="56">
                  <c:v>12.820491163137024</c:v>
                </c:pt>
                <c:pt idx="57">
                  <c:v>13.9818965721774</c:v>
                </c:pt>
                <c:pt idx="58">
                  <c:v>15.221154261666038</c:v>
                </c:pt>
                <c:pt idx="59">
                  <c:v>16.544239273874549</c:v>
                </c:pt>
                <c:pt idx="60">
                  <c:v>17.957390460754979</c:v>
                </c:pt>
                <c:pt idx="61">
                  <c:v>19.467658557588621</c:v>
                </c:pt>
                <c:pt idx="62">
                  <c:v>21.084591890419585</c:v>
                </c:pt>
                <c:pt idx="63">
                  <c:v>22.817728571100421</c:v>
                </c:pt>
                <c:pt idx="64">
                  <c:v>24.678255800628506</c:v>
                </c:pt>
                <c:pt idx="65">
                  <c:v>26.679973402724467</c:v>
                </c:pt>
                <c:pt idx="66">
                  <c:v>28.836790793742257</c:v>
                </c:pt>
                <c:pt idx="67">
                  <c:v>31.16757098607685</c:v>
                </c:pt>
                <c:pt idx="68">
                  <c:v>33.692907699981781</c:v>
                </c:pt>
                <c:pt idx="69">
                  <c:v>36.437465864382759</c:v>
                </c:pt>
                <c:pt idx="70">
                  <c:v>39.430974281554413</c:v>
                </c:pt>
                <c:pt idx="71">
                  <c:v>42.710027348489845</c:v>
                </c:pt>
                <c:pt idx="72">
                  <c:v>46.317990812039852</c:v>
                </c:pt>
                <c:pt idx="73">
                  <c:v>50.309632190657716</c:v>
                </c:pt>
                <c:pt idx="74">
                  <c:v>54.754328961166038</c:v>
                </c:pt>
                <c:pt idx="75">
                  <c:v>59.738259684160489</c:v>
                </c:pt>
                <c:pt idx="76">
                  <c:v>65.376443865766191</c:v>
                </c:pt>
                <c:pt idx="77">
                  <c:v>71.82056549651648</c:v>
                </c:pt>
                <c:pt idx="78">
                  <c:v>80.274235729914082</c:v>
                </c:pt>
                <c:pt idx="79">
                  <c:v>91.063929425908498</c:v>
                </c:pt>
                <c:pt idx="80">
                  <c:v>104.06384915325073</c:v>
                </c:pt>
                <c:pt idx="81">
                  <c:v>120.14786460087527</c:v>
                </c:pt>
                <c:pt idx="82">
                  <c:v>138.07801552401421</c:v>
                </c:pt>
                <c:pt idx="83">
                  <c:v>160.56935996455562</c:v>
                </c:pt>
                <c:pt idx="84">
                  <c:v>192.75633450186351</c:v>
                </c:pt>
                <c:pt idx="85">
                  <c:v>244.98177815588565</c:v>
                </c:pt>
                <c:pt idx="86">
                  <c:v>356.54944382581994</c:v>
                </c:pt>
                <c:pt idx="87">
                  <c:v>459.1001412816197</c:v>
                </c:pt>
              </c:numCache>
            </c:numRef>
          </c:xVal>
          <c:yVal>
            <c:numRef>
              <c:f>Лист3!$B$2:$B$180</c:f>
              <c:numCache>
                <c:formatCode>0.0</c:formatCode>
                <c:ptCount val="179"/>
                <c:pt idx="0" formatCode="General">
                  <c:v>10</c:v>
                </c:pt>
                <c:pt idx="1">
                  <c:v>9.9000000000000039</c:v>
                </c:pt>
                <c:pt idx="2" formatCode="0.00">
                  <c:v>9.7999999999999972</c:v>
                </c:pt>
                <c:pt idx="3" formatCode="0.00">
                  <c:v>9.6000000000000014</c:v>
                </c:pt>
                <c:pt idx="4" formatCode="0.00">
                  <c:v>9.4</c:v>
                </c:pt>
                <c:pt idx="5" formatCode="0.00">
                  <c:v>9.1999999999999975</c:v>
                </c:pt>
                <c:pt idx="6" formatCode="0.00">
                  <c:v>8.9999999999999982</c:v>
                </c:pt>
                <c:pt idx="7" formatCode="0.00">
                  <c:v>8.7999999999999989</c:v>
                </c:pt>
                <c:pt idx="8" formatCode="0.00">
                  <c:v>8.6000000000000032</c:v>
                </c:pt>
                <c:pt idx="9" formatCode="0.00">
                  <c:v>8.4000000000000021</c:v>
                </c:pt>
                <c:pt idx="10" formatCode="0.00">
                  <c:v>8.1999999999999957</c:v>
                </c:pt>
                <c:pt idx="11" formatCode="0.00">
                  <c:v>8.0000000000000018</c:v>
                </c:pt>
                <c:pt idx="12" formatCode="0.00">
                  <c:v>7.8000000000000016</c:v>
                </c:pt>
                <c:pt idx="13" formatCode="0.00">
                  <c:v>7.6000000000000023</c:v>
                </c:pt>
                <c:pt idx="14" formatCode="0.00">
                  <c:v>7.3999999999999977</c:v>
                </c:pt>
                <c:pt idx="15" formatCode="0.00">
                  <c:v>7.1999999999999993</c:v>
                </c:pt>
                <c:pt idx="16" formatCode="0.00">
                  <c:v>6.9999999999999973</c:v>
                </c:pt>
                <c:pt idx="17" formatCode="0.00">
                  <c:v>6.8999999999999986</c:v>
                </c:pt>
                <c:pt idx="18" formatCode="0.00">
                  <c:v>6.8000000000000007</c:v>
                </c:pt>
                <c:pt idx="19" formatCode="0.00">
                  <c:v>6.6999999999999984</c:v>
                </c:pt>
                <c:pt idx="20" formatCode="0.00">
                  <c:v>6.5999999999999979</c:v>
                </c:pt>
                <c:pt idx="21" formatCode="0.00">
                  <c:v>6.5000000000000018</c:v>
                </c:pt>
                <c:pt idx="22" formatCode="0.00">
                  <c:v>6.4000000000000012</c:v>
                </c:pt>
                <c:pt idx="23" formatCode="0.00">
                  <c:v>6.2999999999999972</c:v>
                </c:pt>
                <c:pt idx="24" formatCode="0.00">
                  <c:v>6.2000000000000028</c:v>
                </c:pt>
                <c:pt idx="25" formatCode="0.00">
                  <c:v>6.1000000000000023</c:v>
                </c:pt>
                <c:pt idx="26" formatCode="0.00">
                  <c:v>5.9999999999999973</c:v>
                </c:pt>
                <c:pt idx="27" formatCode="0.00">
                  <c:v>5.9</c:v>
                </c:pt>
                <c:pt idx="28" formatCode="0.00">
                  <c:v>5.8</c:v>
                </c:pt>
                <c:pt idx="29" formatCode="0.00">
                  <c:v>5.7454499999999999</c:v>
                </c:pt>
                <c:pt idx="30" formatCode="0.00">
                  <c:v>5.6999999999999984</c:v>
                </c:pt>
                <c:pt idx="31" formatCode="0.00">
                  <c:v>5.6</c:v>
                </c:pt>
                <c:pt idx="32" formatCode="0.00">
                  <c:v>5.5</c:v>
                </c:pt>
                <c:pt idx="33" formatCode="0.00">
                  <c:v>5.4000000000000012</c:v>
                </c:pt>
                <c:pt idx="34" formatCode="0.00">
                  <c:v>5.2999999999999989</c:v>
                </c:pt>
                <c:pt idx="35" formatCode="0.00">
                  <c:v>5.2000000000000028</c:v>
                </c:pt>
                <c:pt idx="36" formatCode="0.00">
                  <c:v>5.1000000000000014</c:v>
                </c:pt>
                <c:pt idx="37" formatCode="0.00">
                  <c:v>4.9999999999999973</c:v>
                </c:pt>
                <c:pt idx="38" formatCode="0.00">
                  <c:v>4.9000000000000012</c:v>
                </c:pt>
                <c:pt idx="39" formatCode="0.00">
                  <c:v>4.8000000000000007</c:v>
                </c:pt>
                <c:pt idx="40" formatCode="0.00">
                  <c:v>4.7000000000000028</c:v>
                </c:pt>
                <c:pt idx="41" formatCode="0.00">
                  <c:v>4.5999999999999988</c:v>
                </c:pt>
                <c:pt idx="42" formatCode="0.00">
                  <c:v>4.4999999999999982</c:v>
                </c:pt>
                <c:pt idx="43" formatCode="0.00">
                  <c:v>4.3999999999999977</c:v>
                </c:pt>
                <c:pt idx="44" formatCode="0.00">
                  <c:v>4.299999999999998</c:v>
                </c:pt>
                <c:pt idx="45" formatCode="0.00">
                  <c:v>4.1999999999999993</c:v>
                </c:pt>
                <c:pt idx="46" formatCode="0.00">
                  <c:v>4.0999999999999979</c:v>
                </c:pt>
                <c:pt idx="47" formatCode="0.00">
                  <c:v>3.9999999999999991</c:v>
                </c:pt>
                <c:pt idx="48" formatCode="0.00">
                  <c:v>3.8999999999999986</c:v>
                </c:pt>
                <c:pt idx="49" formatCode="0.00">
                  <c:v>3.8</c:v>
                </c:pt>
                <c:pt idx="50" formatCode="0.00">
                  <c:v>3.7</c:v>
                </c:pt>
                <c:pt idx="51" formatCode="0.00">
                  <c:v>3.599999999999997</c:v>
                </c:pt>
                <c:pt idx="52" formatCode="0.00">
                  <c:v>3.4999999999999991</c:v>
                </c:pt>
                <c:pt idx="53" formatCode="0.00">
                  <c:v>3.4000000000000008</c:v>
                </c:pt>
                <c:pt idx="54" formatCode="0.00">
                  <c:v>3.3000000000000003</c:v>
                </c:pt>
                <c:pt idx="55" formatCode="0.00">
                  <c:v>3.2000000000000006</c:v>
                </c:pt>
                <c:pt idx="56" formatCode="0.00">
                  <c:v>3.0999999999999988</c:v>
                </c:pt>
                <c:pt idx="57" formatCode="0.00">
                  <c:v>2.9999999999999987</c:v>
                </c:pt>
                <c:pt idx="58" formatCode="0.00">
                  <c:v>2.9</c:v>
                </c:pt>
                <c:pt idx="59" formatCode="0.00">
                  <c:v>2.8</c:v>
                </c:pt>
                <c:pt idx="60" formatCode="0.00">
                  <c:v>2.7000000000000024</c:v>
                </c:pt>
                <c:pt idx="61" formatCode="0.00">
                  <c:v>2.6000000000000005</c:v>
                </c:pt>
                <c:pt idx="62" formatCode="0.00">
                  <c:v>2.4999999999999991</c:v>
                </c:pt>
                <c:pt idx="63" formatCode="0.00">
                  <c:v>2.3999999999999986</c:v>
                </c:pt>
                <c:pt idx="64" formatCode="0.00">
                  <c:v>2.3000000000000003</c:v>
                </c:pt>
                <c:pt idx="65" formatCode="0.00">
                  <c:v>2.2000000000000015</c:v>
                </c:pt>
                <c:pt idx="66" formatCode="0.00">
                  <c:v>2.1000000000000005</c:v>
                </c:pt>
                <c:pt idx="67" formatCode="0.00">
                  <c:v>1.9999999999999987</c:v>
                </c:pt>
                <c:pt idx="68" formatCode="0.00">
                  <c:v>1.8999999999999992</c:v>
                </c:pt>
                <c:pt idx="69" formatCode="0.00">
                  <c:v>1.7999999999999994</c:v>
                </c:pt>
                <c:pt idx="70" formatCode="0.00">
                  <c:v>1.7000000000000002</c:v>
                </c:pt>
                <c:pt idx="71" formatCode="0.00">
                  <c:v>1.5999999999999992</c:v>
                </c:pt>
                <c:pt idx="72" formatCode="0.00">
                  <c:v>1.4999999999999993</c:v>
                </c:pt>
                <c:pt idx="73" formatCode="0.00">
                  <c:v>1.3999999999999992</c:v>
                </c:pt>
                <c:pt idx="74" formatCode="0.00">
                  <c:v>1.2999999999999994</c:v>
                </c:pt>
                <c:pt idx="75" formatCode="0.00">
                  <c:v>1.1999999999999995</c:v>
                </c:pt>
                <c:pt idx="76" formatCode="0.00">
                  <c:v>1.0999999999999996</c:v>
                </c:pt>
                <c:pt idx="77" formatCode="0.00">
                  <c:v>0.99999900000000008</c:v>
                </c:pt>
                <c:pt idx="78" formatCode="0.00">
                  <c:v>0.89999899999999933</c:v>
                </c:pt>
                <c:pt idx="79" formatCode="0.00">
                  <c:v>0.79999900000000024</c:v>
                </c:pt>
                <c:pt idx="80" formatCode="0.00">
                  <c:v>0.69999900000000059</c:v>
                </c:pt>
                <c:pt idx="81" formatCode="0.00">
                  <c:v>0.59999899999999995</c:v>
                </c:pt>
                <c:pt idx="82" formatCode="0.00">
                  <c:v>0.49999899999999964</c:v>
                </c:pt>
                <c:pt idx="83" formatCode="0.00">
                  <c:v>0.39999899999999922</c:v>
                </c:pt>
                <c:pt idx="84" formatCode="0.00">
                  <c:v>0.29999899999999979</c:v>
                </c:pt>
                <c:pt idx="85" formatCode="0.00">
                  <c:v>0.19999899999999993</c:v>
                </c:pt>
                <c:pt idx="86" formatCode="0.00">
                  <c:v>9.999949999999995E-2</c:v>
                </c:pt>
                <c:pt idx="87" formatCode="0.00">
                  <c:v>6.0500000000000123E-2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10-4832-AF16-C7EF530AB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330912"/>
        <c:axId val="413322712"/>
      </c:scatterChart>
      <c:valAx>
        <c:axId val="41333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322712"/>
        <c:crosses val="autoZero"/>
        <c:crossBetween val="midCat"/>
      </c:valAx>
      <c:valAx>
        <c:axId val="41332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33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Лист3!$C$1</c:f>
              <c:strCache>
                <c:ptCount val="1"/>
                <c:pt idx="0">
                  <c:v>Mach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Лист3!$A$2:$A$180</c:f>
              <c:numCache>
                <c:formatCode>0.00</c:formatCode>
                <c:ptCount val="179"/>
                <c:pt idx="1">
                  <c:v>-101.02700000000002</c:v>
                </c:pt>
                <c:pt idx="2" formatCode="General">
                  <c:v>-97.980000000000018</c:v>
                </c:pt>
                <c:pt idx="3">
                  <c:v>-87.727000000000004</c:v>
                </c:pt>
                <c:pt idx="4">
                  <c:v>-78.460000000000008</c:v>
                </c:pt>
                <c:pt idx="5">
                  <c:v>-71.414000000000016</c:v>
                </c:pt>
                <c:pt idx="6">
                  <c:v>-64.992000000000019</c:v>
                </c:pt>
                <c:pt idx="7">
                  <c:v>-60.000000000000014</c:v>
                </c:pt>
                <c:pt idx="8">
                  <c:v>-54.25800000000001</c:v>
                </c:pt>
                <c:pt idx="9">
                  <c:v>-47.497000000000014</c:v>
                </c:pt>
                <c:pt idx="10">
                  <c:v>-43.795000000000016</c:v>
                </c:pt>
                <c:pt idx="11">
                  <c:v>-39.472000000000008</c:v>
                </c:pt>
                <c:pt idx="12">
                  <c:v>-35.359000000000009</c:v>
                </c:pt>
                <c:pt idx="13">
                  <c:v>-31.407000000000011</c:v>
                </c:pt>
                <c:pt idx="14">
                  <c:v>-27.654000000000011</c:v>
                </c:pt>
                <c:pt idx="15">
                  <c:v>-23.989000000000019</c:v>
                </c:pt>
                <c:pt idx="16">
                  <c:v>-20.482000000000014</c:v>
                </c:pt>
                <c:pt idx="17">
                  <c:v>-18.78400000000002</c:v>
                </c:pt>
                <c:pt idx="18">
                  <c:v>-17.02600000000001</c:v>
                </c:pt>
                <c:pt idx="19">
                  <c:v>-15.324000000000012</c:v>
                </c:pt>
                <c:pt idx="20">
                  <c:v>-13.679000000000016</c:v>
                </c:pt>
                <c:pt idx="21">
                  <c:v>-11.978000000000009</c:v>
                </c:pt>
                <c:pt idx="22">
                  <c:v>-10.378000000000014</c:v>
                </c:pt>
                <c:pt idx="23">
                  <c:v>-8.7140000000000271</c:v>
                </c:pt>
                <c:pt idx="24">
                  <c:v>-6.9240000000000066</c:v>
                </c:pt>
                <c:pt idx="25">
                  <c:v>-5.2900000000000205</c:v>
                </c:pt>
                <c:pt idx="26">
                  <c:v>-3.4630000000000223</c:v>
                </c:pt>
                <c:pt idx="27">
                  <c:v>-1.9920000000000186</c:v>
                </c:pt>
                <c:pt idx="28">
                  <c:v>-1.0630000000000166</c:v>
                </c:pt>
                <c:pt idx="29">
                  <c:v>0</c:v>
                </c:pt>
                <c:pt idx="30" formatCode="0.000">
                  <c:v>2.7176433102966795E-3</c:v>
                </c:pt>
                <c:pt idx="31">
                  <c:v>3.3287386253842352E-2</c:v>
                </c:pt>
                <c:pt idx="32">
                  <c:v>9.6443077122875434E-2</c:v>
                </c:pt>
                <c:pt idx="33">
                  <c:v>0.19213934437223312</c:v>
                </c:pt>
                <c:pt idx="34">
                  <c:v>0.32098541754618987</c:v>
                </c:pt>
                <c:pt idx="35">
                  <c:v>0.48288733169858838</c:v>
                </c:pt>
                <c:pt idx="36">
                  <c:v>0.67705147009809175</c:v>
                </c:pt>
                <c:pt idx="37">
                  <c:v>0.90469030237442183</c:v>
                </c:pt>
                <c:pt idx="38">
                  <c:v>1.1663106614522283</c:v>
                </c:pt>
                <c:pt idx="39">
                  <c:v>1.4617183596162564</c:v>
                </c:pt>
                <c:pt idx="40">
                  <c:v>1.7913664834314291</c:v>
                </c:pt>
                <c:pt idx="41">
                  <c:v>2.1570161434849071</c:v>
                </c:pt>
                <c:pt idx="42">
                  <c:v>2.5583820807189057</c:v>
                </c:pt>
                <c:pt idx="43">
                  <c:v>2.997148910458705</c:v>
                </c:pt>
                <c:pt idx="44">
                  <c:v>3.474288325487346</c:v>
                </c:pt>
                <c:pt idx="45">
                  <c:v>3.9907277054423784</c:v>
                </c:pt>
                <c:pt idx="46">
                  <c:v>4.5480057220014727</c:v>
                </c:pt>
                <c:pt idx="47">
                  <c:v>5.1476021240655454</c:v>
                </c:pt>
                <c:pt idx="48">
                  <c:v>5.7915862019176627</c:v>
                </c:pt>
                <c:pt idx="49">
                  <c:v>6.4819495462839907</c:v>
                </c:pt>
                <c:pt idx="50">
                  <c:v>7.2199563482544864</c:v>
                </c:pt>
                <c:pt idx="51">
                  <c:v>8.0093647859041415</c:v>
                </c:pt>
                <c:pt idx="52">
                  <c:v>8.8518852731002973</c:v>
                </c:pt>
                <c:pt idx="53">
                  <c:v>9.7503996256791208</c:v>
                </c:pt>
                <c:pt idx="54">
                  <c:v>10.708916559530497</c:v>
                </c:pt>
                <c:pt idx="55">
                  <c:v>11.730645226638172</c:v>
                </c:pt>
                <c:pt idx="56">
                  <c:v>12.820491163137024</c:v>
                </c:pt>
                <c:pt idx="57">
                  <c:v>13.9818965721774</c:v>
                </c:pt>
                <c:pt idx="58">
                  <c:v>15.221154261666038</c:v>
                </c:pt>
                <c:pt idx="59">
                  <c:v>16.544239273874549</c:v>
                </c:pt>
                <c:pt idx="60">
                  <c:v>17.957390460754979</c:v>
                </c:pt>
                <c:pt idx="61">
                  <c:v>19.467658557588621</c:v>
                </c:pt>
                <c:pt idx="62">
                  <c:v>21.084591890419585</c:v>
                </c:pt>
                <c:pt idx="63">
                  <c:v>22.817728571100421</c:v>
                </c:pt>
                <c:pt idx="64">
                  <c:v>24.678255800628506</c:v>
                </c:pt>
                <c:pt idx="65">
                  <c:v>26.679973402724467</c:v>
                </c:pt>
                <c:pt idx="66">
                  <c:v>28.836790793742257</c:v>
                </c:pt>
                <c:pt idx="67">
                  <c:v>31.16757098607685</c:v>
                </c:pt>
                <c:pt idx="68">
                  <c:v>33.692907699981781</c:v>
                </c:pt>
                <c:pt idx="69">
                  <c:v>36.437465864382759</c:v>
                </c:pt>
                <c:pt idx="70">
                  <c:v>39.430974281554413</c:v>
                </c:pt>
                <c:pt idx="71">
                  <c:v>42.710027348489845</c:v>
                </c:pt>
                <c:pt idx="72">
                  <c:v>46.317990812039852</c:v>
                </c:pt>
                <c:pt idx="73">
                  <c:v>50.309632190657716</c:v>
                </c:pt>
                <c:pt idx="74">
                  <c:v>54.754328961166038</c:v>
                </c:pt>
                <c:pt idx="75">
                  <c:v>59.738259684160489</c:v>
                </c:pt>
                <c:pt idx="76">
                  <c:v>65.376443865766191</c:v>
                </c:pt>
                <c:pt idx="77">
                  <c:v>71.82056549651648</c:v>
                </c:pt>
                <c:pt idx="78">
                  <c:v>80.274235729914082</c:v>
                </c:pt>
                <c:pt idx="79">
                  <c:v>91.063929425908498</c:v>
                </c:pt>
                <c:pt idx="80">
                  <c:v>104.06384915325073</c:v>
                </c:pt>
                <c:pt idx="81">
                  <c:v>120.14786460087527</c:v>
                </c:pt>
                <c:pt idx="82">
                  <c:v>138.07801552401421</c:v>
                </c:pt>
                <c:pt idx="83">
                  <c:v>160.56935996455562</c:v>
                </c:pt>
                <c:pt idx="84">
                  <c:v>192.75633450186351</c:v>
                </c:pt>
                <c:pt idx="85">
                  <c:v>244.98177815588565</c:v>
                </c:pt>
                <c:pt idx="86">
                  <c:v>356.54944382581994</c:v>
                </c:pt>
                <c:pt idx="87">
                  <c:v>459.1001412816197</c:v>
                </c:pt>
              </c:numCache>
            </c:numRef>
          </c:xVal>
          <c:yVal>
            <c:numRef>
              <c:f>Лист3!$C$2:$C$180</c:f>
              <c:numCache>
                <c:formatCode>0.00</c:formatCode>
                <c:ptCount val="179"/>
                <c:pt idx="0">
                  <c:v>0</c:v>
                </c:pt>
                <c:pt idx="1">
                  <c:v>0.13225092285599516</c:v>
                </c:pt>
                <c:pt idx="2">
                  <c:v>0.1875672593661116</c:v>
                </c:pt>
                <c:pt idx="3">
                  <c:v>0.26680352070553509</c:v>
                </c:pt>
                <c:pt idx="4">
                  <c:v>0.32870170396177295</c:v>
                </c:pt>
                <c:pt idx="5">
                  <c:v>0.38184148918448774</c:v>
                </c:pt>
                <c:pt idx="6">
                  <c:v>0.42953526193015668</c:v>
                </c:pt>
                <c:pt idx="7">
                  <c:v>0.4734793714344418</c:v>
                </c:pt>
                <c:pt idx="8">
                  <c:v>0.51468217556480256</c:v>
                </c:pt>
                <c:pt idx="9">
                  <c:v>0.55380274639473215</c:v>
                </c:pt>
                <c:pt idx="10">
                  <c:v>0.59130171217842042</c:v>
                </c:pt>
                <c:pt idx="11">
                  <c:v>0.62751776005702431</c:v>
                </c:pt>
                <c:pt idx="12">
                  <c:v>0.66271021214188419</c:v>
                </c:pt>
                <c:pt idx="13">
                  <c:v>0.69708444822303273</c:v>
                </c:pt>
                <c:pt idx="14">
                  <c:v>0.73080795691475053</c:v>
                </c:pt>
                <c:pt idx="15">
                  <c:v>0.7640209466690604</c:v>
                </c:pt>
                <c:pt idx="16">
                  <c:v>0.79684364209240777</c:v>
                </c:pt>
                <c:pt idx="17">
                  <c:v>0.8131420444835662</c:v>
                </c:pt>
                <c:pt idx="18">
                  <c:v>0.82938148032923054</c:v>
                </c:pt>
                <c:pt idx="19">
                  <c:v>0.84557344503894805</c:v>
                </c:pt>
                <c:pt idx="20">
                  <c:v>0.86172893520714045</c:v>
                </c:pt>
                <c:pt idx="21">
                  <c:v>0.87785852310894985</c:v>
                </c:pt>
                <c:pt idx="22">
                  <c:v>0.89397242335448379</c:v>
                </c:pt>
                <c:pt idx="23">
                  <c:v>0.9100805530571614</c:v>
                </c:pt>
                <c:pt idx="24">
                  <c:v>0.92619258665184589</c:v>
                </c:pt>
                <c:pt idx="25">
                  <c:v>0.94231800632392226</c:v>
                </c:pt>
                <c:pt idx="26">
                  <c:v>0.95846614887185022</c:v>
                </c:pt>
                <c:pt idx="27">
                  <c:v>0.97464624971587466</c:v>
                </c:pt>
                <c:pt idx="28">
                  <c:v>0.9908674846788077</c:v>
                </c:pt>
                <c:pt idx="29">
                  <c:v>0.99973678246084863</c:v>
                </c:pt>
                <c:pt idx="30">
                  <c:v>1.0071390100970734</c:v>
                </c:pt>
                <c:pt idx="31">
                  <c:v>1.0234700017682725</c:v>
                </c:pt>
                <c:pt idx="32">
                  <c:v>1.0398696932029556</c:v>
                </c:pt>
                <c:pt idx="33">
                  <c:v>1.0563474136213435</c:v>
                </c:pt>
                <c:pt idx="34">
                  <c:v>1.0729126261190998</c:v>
                </c:pt>
                <c:pt idx="35">
                  <c:v>1.0895749664190753</c:v>
                </c:pt>
                <c:pt idx="36">
                  <c:v>1.1063442826277154</c:v>
                </c:pt>
                <c:pt idx="37">
                  <c:v>1.1232306764253359</c:v>
                </c:pt>
                <c:pt idx="38">
                  <c:v>1.1402445461389095</c:v>
                </c:pt>
                <c:pt idx="39">
                  <c:v>1.1573966321747551</c:v>
                </c:pt>
                <c:pt idx="40">
                  <c:v>1.1746980653272721</c:v>
                </c:pt>
                <c:pt idx="41">
                  <c:v>1.192160418529874</c:v>
                </c:pt>
                <c:pt idx="42">
                  <c:v>1.2097957626767861</c:v>
                </c:pt>
                <c:pt idx="43">
                  <c:v>1.2276167272215577</c:v>
                </c:pt>
                <c:pt idx="44">
                  <c:v>1.2456365663522797</c:v>
                </c:pt>
                <c:pt idx="45">
                  <c:v>1.263869231657937</c:v>
                </c:pt>
                <c:pt idx="46">
                  <c:v>1.2823294523388895</c:v>
                </c:pt>
                <c:pt idx="47">
                  <c:v>1.3010328241823388</c:v>
                </c:pt>
                <c:pt idx="48">
                  <c:v>1.3199959087270865</c:v>
                </c:pt>
                <c:pt idx="49">
                  <c:v>1.339236344288985</c:v>
                </c:pt>
                <c:pt idx="50">
                  <c:v>1.3587729708195624</c:v>
                </c:pt>
                <c:pt idx="51">
                  <c:v>1.3786259709382807</c:v>
                </c:pt>
                <c:pt idx="52">
                  <c:v>1.3988170299307452</c:v>
                </c:pt>
                <c:pt idx="53">
                  <c:v>1.4193695180624466</c:v>
                </c:pt>
                <c:pt idx="54">
                  <c:v>1.4403086992484906</c:v>
                </c:pt>
                <c:pt idx="55">
                  <c:v>1.4616619709811156</c:v>
                </c:pt>
                <c:pt idx="56">
                  <c:v>1.4834591414970917</c:v>
                </c:pt>
                <c:pt idx="57">
                  <c:v>1.5057327515307442</c:v>
                </c:pt>
                <c:pt idx="58">
                  <c:v>1.5285184497316906</c:v>
                </c:pt>
                <c:pt idx="59">
                  <c:v>1.5518554330458409</c:v>
                </c:pt>
                <c:pt idx="60">
                  <c:v>1.5757869662226915</c:v>
                </c:pt>
                <c:pt idx="61">
                  <c:v>1.6003609983402669</c:v>
                </c:pt>
                <c:pt idx="62">
                  <c:v>1.6256308991356763</c:v>
                </c:pt>
                <c:pt idx="63">
                  <c:v>1.6516563444231427</c:v>
                </c:pt>
                <c:pt idx="64">
                  <c:v>1.6785043885837263</c:v>
                </c:pt>
                <c:pt idx="65">
                  <c:v>1.7062507739049702</c:v>
                </c:pt>
                <c:pt idx="66">
                  <c:v>1.7349815427281723</c:v>
                </c:pt>
                <c:pt idx="67">
                  <c:v>1.7647950408515194</c:v>
                </c:pt>
                <c:pt idx="68">
                  <c:v>1.7958044323524007</c:v>
                </c:pt>
                <c:pt idx="69">
                  <c:v>1.8281408914222603</c:v>
                </c:pt>
                <c:pt idx="70">
                  <c:v>1.8619577030119114</c:v>
                </c:pt>
                <c:pt idx="71">
                  <c:v>1.8974356024100141</c:v>
                </c:pt>
                <c:pt idx="72">
                  <c:v>1.9347898330033022</c:v>
                </c:pt>
                <c:pt idx="73">
                  <c:v>1.9742796329922736</c:v>
                </c:pt>
                <c:pt idx="74">
                  <c:v>2.0162212308381502</c:v>
                </c:pt>
                <c:pt idx="75">
                  <c:v>2.0610060350051898</c:v>
                </c:pt>
                <c:pt idx="76">
                  <c:v>2.1091267322017058</c:v>
                </c:pt>
                <c:pt idx="77">
                  <c:v>2.161216367381698</c:v>
                </c:pt>
                <c:pt idx="78">
                  <c:v>2.2181050819355508</c:v>
                </c:pt>
                <c:pt idx="79">
                  <c:v>2.2809168221797851</c:v>
                </c:pt>
                <c:pt idx="80">
                  <c:v>2.3512236113758789</c:v>
                </c:pt>
                <c:pt idx="81">
                  <c:v>2.4313234974209443</c:v>
                </c:pt>
                <c:pt idx="82">
                  <c:v>2.5247730274713938</c:v>
                </c:pt>
                <c:pt idx="83">
                  <c:v>2.637521312733325</c:v>
                </c:pt>
                <c:pt idx="84">
                  <c:v>2.7807080041583205</c:v>
                </c:pt>
                <c:pt idx="85">
                  <c:v>2.9793327219761259</c:v>
                </c:pt>
                <c:pt idx="86">
                  <c:v>3.3133048758237393</c:v>
                </c:pt>
                <c:pt idx="87">
                  <c:v>3.5531523529578464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84-4597-A4F2-9753D83FE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306968"/>
        <c:axId val="413304344"/>
      </c:scatterChart>
      <c:valAx>
        <c:axId val="413306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304344"/>
        <c:crosses val="autoZero"/>
        <c:crossBetween val="midCat"/>
      </c:valAx>
      <c:valAx>
        <c:axId val="41330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306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Лист1!$E$1</c:f>
              <c:strCache>
                <c:ptCount val="1"/>
                <c:pt idx="0">
                  <c:v>q 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Лист1!$A$2:$A$89</c:f>
              <c:numCache>
                <c:formatCode>0.00</c:formatCode>
                <c:ptCount val="88"/>
                <c:pt idx="1">
                  <c:v>-101.02700000000002</c:v>
                </c:pt>
                <c:pt idx="2" formatCode="General">
                  <c:v>-97.980000000000018</c:v>
                </c:pt>
                <c:pt idx="3">
                  <c:v>-87.727000000000004</c:v>
                </c:pt>
                <c:pt idx="4">
                  <c:v>-78.460000000000008</c:v>
                </c:pt>
                <c:pt idx="5">
                  <c:v>-71.414000000000016</c:v>
                </c:pt>
                <c:pt idx="6">
                  <c:v>-64.992000000000019</c:v>
                </c:pt>
                <c:pt idx="7">
                  <c:v>-60.000000000000014</c:v>
                </c:pt>
                <c:pt idx="8">
                  <c:v>-54.25800000000001</c:v>
                </c:pt>
                <c:pt idx="9">
                  <c:v>-47.497000000000014</c:v>
                </c:pt>
                <c:pt idx="10">
                  <c:v>-43.795000000000016</c:v>
                </c:pt>
                <c:pt idx="11">
                  <c:v>-39.472000000000008</c:v>
                </c:pt>
                <c:pt idx="12">
                  <c:v>-35.359000000000009</c:v>
                </c:pt>
                <c:pt idx="13">
                  <c:v>-31.407000000000011</c:v>
                </c:pt>
                <c:pt idx="14">
                  <c:v>-27.654000000000011</c:v>
                </c:pt>
                <c:pt idx="15">
                  <c:v>-23.989000000000019</c:v>
                </c:pt>
                <c:pt idx="16">
                  <c:v>-20.482000000000014</c:v>
                </c:pt>
                <c:pt idx="17">
                  <c:v>-18.78400000000002</c:v>
                </c:pt>
                <c:pt idx="18">
                  <c:v>-17.02600000000001</c:v>
                </c:pt>
                <c:pt idx="19">
                  <c:v>-15.324000000000012</c:v>
                </c:pt>
                <c:pt idx="20">
                  <c:v>-13.679000000000016</c:v>
                </c:pt>
                <c:pt idx="21">
                  <c:v>-11.978000000000009</c:v>
                </c:pt>
                <c:pt idx="22">
                  <c:v>-10.378000000000014</c:v>
                </c:pt>
                <c:pt idx="23">
                  <c:v>-8.7140000000000271</c:v>
                </c:pt>
                <c:pt idx="24">
                  <c:v>-6.9240000000000066</c:v>
                </c:pt>
                <c:pt idx="25">
                  <c:v>-5.2900000000000205</c:v>
                </c:pt>
                <c:pt idx="26">
                  <c:v>-3.4630000000000223</c:v>
                </c:pt>
                <c:pt idx="27">
                  <c:v>-1.9920000000000186</c:v>
                </c:pt>
                <c:pt idx="28">
                  <c:v>-1.0630000000000166</c:v>
                </c:pt>
                <c:pt idx="29">
                  <c:v>0</c:v>
                </c:pt>
                <c:pt idx="30" formatCode="0.000">
                  <c:v>2.7176433102966795E-3</c:v>
                </c:pt>
                <c:pt idx="31">
                  <c:v>3.3287386253842352E-2</c:v>
                </c:pt>
                <c:pt idx="32">
                  <c:v>9.6443077122875434E-2</c:v>
                </c:pt>
                <c:pt idx="33">
                  <c:v>0.19213934437223312</c:v>
                </c:pt>
                <c:pt idx="34">
                  <c:v>0.32098541754618987</c:v>
                </c:pt>
                <c:pt idx="35">
                  <c:v>0.48288733169858838</c:v>
                </c:pt>
                <c:pt idx="36">
                  <c:v>0.67705147009809175</c:v>
                </c:pt>
                <c:pt idx="37">
                  <c:v>0.90469030237442183</c:v>
                </c:pt>
                <c:pt idx="38">
                  <c:v>1.1663106614522283</c:v>
                </c:pt>
                <c:pt idx="39">
                  <c:v>1.4617183596162564</c:v>
                </c:pt>
                <c:pt idx="40">
                  <c:v>1.7913664834314291</c:v>
                </c:pt>
                <c:pt idx="41">
                  <c:v>2.1570161434849071</c:v>
                </c:pt>
                <c:pt idx="42">
                  <c:v>2.5583820807189057</c:v>
                </c:pt>
                <c:pt idx="43">
                  <c:v>2.997148910458705</c:v>
                </c:pt>
                <c:pt idx="44">
                  <c:v>3.474288325487346</c:v>
                </c:pt>
                <c:pt idx="45">
                  <c:v>3.9907277054423784</c:v>
                </c:pt>
                <c:pt idx="46">
                  <c:v>4.5480057220014727</c:v>
                </c:pt>
                <c:pt idx="47">
                  <c:v>5.1476021240655454</c:v>
                </c:pt>
                <c:pt idx="48">
                  <c:v>5.7915862019176627</c:v>
                </c:pt>
                <c:pt idx="49">
                  <c:v>6.4819495462839907</c:v>
                </c:pt>
                <c:pt idx="50">
                  <c:v>7.2199563482544864</c:v>
                </c:pt>
                <c:pt idx="51">
                  <c:v>8.0093647859041415</c:v>
                </c:pt>
                <c:pt idx="52">
                  <c:v>8.8518852731002973</c:v>
                </c:pt>
                <c:pt idx="53">
                  <c:v>9.7503996256791208</c:v>
                </c:pt>
                <c:pt idx="54">
                  <c:v>10.708916559530497</c:v>
                </c:pt>
                <c:pt idx="55">
                  <c:v>11.730645226638172</c:v>
                </c:pt>
                <c:pt idx="56">
                  <c:v>12.820491163137024</c:v>
                </c:pt>
                <c:pt idx="57">
                  <c:v>13.9818965721774</c:v>
                </c:pt>
                <c:pt idx="58">
                  <c:v>15.221154261666038</c:v>
                </c:pt>
                <c:pt idx="59">
                  <c:v>16.544239273874549</c:v>
                </c:pt>
                <c:pt idx="60">
                  <c:v>17.957390460754979</c:v>
                </c:pt>
                <c:pt idx="61">
                  <c:v>19.467658557588621</c:v>
                </c:pt>
                <c:pt idx="62">
                  <c:v>21.084591890419585</c:v>
                </c:pt>
                <c:pt idx="63">
                  <c:v>22.817728571100421</c:v>
                </c:pt>
                <c:pt idx="64">
                  <c:v>24.678255800628506</c:v>
                </c:pt>
                <c:pt idx="65">
                  <c:v>26.679973402724467</c:v>
                </c:pt>
                <c:pt idx="66">
                  <c:v>28.836790793742257</c:v>
                </c:pt>
                <c:pt idx="67">
                  <c:v>31.16757098607685</c:v>
                </c:pt>
                <c:pt idx="68">
                  <c:v>33.692907699981781</c:v>
                </c:pt>
                <c:pt idx="69">
                  <c:v>36.437465864382759</c:v>
                </c:pt>
                <c:pt idx="70">
                  <c:v>39.430974281554413</c:v>
                </c:pt>
                <c:pt idx="71">
                  <c:v>42.710027348489845</c:v>
                </c:pt>
                <c:pt idx="72">
                  <c:v>46.317990812039852</c:v>
                </c:pt>
                <c:pt idx="73">
                  <c:v>50.309632190657716</c:v>
                </c:pt>
                <c:pt idx="74">
                  <c:v>54.754328961166038</c:v>
                </c:pt>
                <c:pt idx="75">
                  <c:v>59.738259684160489</c:v>
                </c:pt>
                <c:pt idx="76">
                  <c:v>65.376443865766191</c:v>
                </c:pt>
                <c:pt idx="77">
                  <c:v>71.82056549651648</c:v>
                </c:pt>
                <c:pt idx="78">
                  <c:v>80.274235729914082</c:v>
                </c:pt>
                <c:pt idx="79">
                  <c:v>91.063929425908498</c:v>
                </c:pt>
                <c:pt idx="80">
                  <c:v>104.06384915325073</c:v>
                </c:pt>
                <c:pt idx="81">
                  <c:v>120.14786460087527</c:v>
                </c:pt>
                <c:pt idx="82">
                  <c:v>138.07801552401421</c:v>
                </c:pt>
                <c:pt idx="83">
                  <c:v>160.56935996455562</c:v>
                </c:pt>
                <c:pt idx="84">
                  <c:v>192.75633450186351</c:v>
                </c:pt>
                <c:pt idx="85">
                  <c:v>244.98177815588565</c:v>
                </c:pt>
                <c:pt idx="86">
                  <c:v>356.54944382581994</c:v>
                </c:pt>
                <c:pt idx="87">
                  <c:v>459.1001412816197</c:v>
                </c:pt>
              </c:numCache>
            </c:numRef>
          </c:xVal>
          <c:yVal>
            <c:numRef>
              <c:f>Лист1!$E$2:$E$89</c:f>
              <c:numCache>
                <c:formatCode>0.00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7.1329737587043942</c:v>
                </c:pt>
                <c:pt idx="3">
                  <c:v>8.0669057103874433</c:v>
                </c:pt>
                <c:pt idx="4">
                  <c:v>8.8223584678919345</c:v>
                </c:pt>
                <c:pt idx="5">
                  <c:v>9.4376623028224333</c:v>
                </c:pt>
                <c:pt idx="6">
                  <c:v>9.9149297882524721</c:v>
                </c:pt>
                <c:pt idx="7">
                  <c:v>10.32621482538269</c:v>
                </c:pt>
                <c:pt idx="8">
                  <c:v>10.624465388419024</c:v>
                </c:pt>
                <c:pt idx="9">
                  <c:v>10.832774764845658</c:v>
                </c:pt>
                <c:pt idx="10">
                  <c:v>11.061347836707919</c:v>
                </c:pt>
                <c:pt idx="11">
                  <c:v>11.23003503660253</c:v>
                </c:pt>
                <c:pt idx="12">
                  <c:v>11.356757994328534</c:v>
                </c:pt>
                <c:pt idx="13">
                  <c:v>11.457904592547131</c:v>
                </c:pt>
                <c:pt idx="14">
                  <c:v>11.533060092859991</c:v>
                </c:pt>
                <c:pt idx="15">
                  <c:v>11.574818718004533</c:v>
                </c:pt>
                <c:pt idx="16">
                  <c:v>11.593827797690373</c:v>
                </c:pt>
                <c:pt idx="17">
                  <c:v>11.593328747952533</c:v>
                </c:pt>
                <c:pt idx="18">
                  <c:v>11.585652352732833</c:v>
                </c:pt>
                <c:pt idx="19">
                  <c:v>11.573494390873853</c:v>
                </c:pt>
                <c:pt idx="20">
                  <c:v>11.556972484204509</c:v>
                </c:pt>
                <c:pt idx="21">
                  <c:v>11.533987537686375</c:v>
                </c:pt>
                <c:pt idx="22">
                  <c:v>11.507850276914107</c:v>
                </c:pt>
                <c:pt idx="23">
                  <c:v>11.475507517787428</c:v>
                </c:pt>
                <c:pt idx="24">
                  <c:v>11.420082972261381</c:v>
                </c:pt>
                <c:pt idx="25">
                  <c:v>11.380216809120585</c:v>
                </c:pt>
                <c:pt idx="26">
                  <c:v>11.33226913460436</c:v>
                </c:pt>
                <c:pt idx="27">
                  <c:v>11.286392409809476</c:v>
                </c:pt>
                <c:pt idx="28">
                  <c:v>11.245648408893937</c:v>
                </c:pt>
                <c:pt idx="29">
                  <c:v>11.212364862402502</c:v>
                </c:pt>
                <c:pt idx="30">
                  <c:v>11.198611695602157</c:v>
                </c:pt>
                <c:pt idx="31">
                  <c:v>11.16319078269837</c:v>
                </c:pt>
                <c:pt idx="32">
                  <c:v>11.12336413730681</c:v>
                </c:pt>
                <c:pt idx="33">
                  <c:v>11.07632295902947</c:v>
                </c:pt>
                <c:pt idx="34">
                  <c:v>11.024222791863361</c:v>
                </c:pt>
                <c:pt idx="35">
                  <c:v>10.970348893562193</c:v>
                </c:pt>
                <c:pt idx="36">
                  <c:v>10.904746298918965</c:v>
                </c:pt>
                <c:pt idx="37">
                  <c:v>10.83774456385439</c:v>
                </c:pt>
                <c:pt idx="38">
                  <c:v>10.771026558592698</c:v>
                </c:pt>
                <c:pt idx="39">
                  <c:v>10.694200376724526</c:v>
                </c:pt>
                <c:pt idx="40">
                  <c:v>10.61261563252677</c:v>
                </c:pt>
                <c:pt idx="41">
                  <c:v>10.53128614807982</c:v>
                </c:pt>
                <c:pt idx="42">
                  <c:v>10.440103542495757</c:v>
                </c:pt>
                <c:pt idx="43">
                  <c:v>10.349201365303644</c:v>
                </c:pt>
                <c:pt idx="44">
                  <c:v>10.244643950958091</c:v>
                </c:pt>
                <c:pt idx="45">
                  <c:v>10.139681489312624</c:v>
                </c:pt>
                <c:pt idx="46">
                  <c:v>10.025376963318381</c:v>
                </c:pt>
                <c:pt idx="47">
                  <c:v>9.9116294947833303</c:v>
                </c:pt>
                <c:pt idx="48">
                  <c:v>9.7903144244505409</c:v>
                </c:pt>
                <c:pt idx="49">
                  <c:v>9.6542242605546917</c:v>
                </c:pt>
                <c:pt idx="50">
                  <c:v>9.5180179791533508</c:v>
                </c:pt>
                <c:pt idx="51">
                  <c:v>9.3854061277693628</c:v>
                </c:pt>
                <c:pt idx="52">
                  <c:v>9.2487777378403297</c:v>
                </c:pt>
                <c:pt idx="53">
                  <c:v>9.107666282195229</c:v>
                </c:pt>
                <c:pt idx="54">
                  <c:v>8.9620369238589781</c:v>
                </c:pt>
                <c:pt idx="55">
                  <c:v>8.8119185485504143</c:v>
                </c:pt>
                <c:pt idx="56">
                  <c:v>8.6573520978421659</c:v>
                </c:pt>
                <c:pt idx="57">
                  <c:v>8.4946158852541807</c:v>
                </c:pt>
                <c:pt idx="58">
                  <c:v>8.3193423466293002</c:v>
                </c:pt>
                <c:pt idx="59">
                  <c:v>8.1349591293058801</c:v>
                </c:pt>
                <c:pt idx="60">
                  <c:v>7.9518377564728224</c:v>
                </c:pt>
                <c:pt idx="61">
                  <c:v>7.7728852757766065</c:v>
                </c:pt>
                <c:pt idx="62">
                  <c:v>7.5873853105590028</c:v>
                </c:pt>
                <c:pt idx="63">
                  <c:v>7.3965567317666432</c:v>
                </c:pt>
                <c:pt idx="64">
                  <c:v>7.1885774554979687</c:v>
                </c:pt>
                <c:pt idx="65">
                  <c:v>6.9722314596536439</c:v>
                </c:pt>
                <c:pt idx="66">
                  <c:v>6.7541691207397276</c:v>
                </c:pt>
                <c:pt idx="67">
                  <c:v>6.5431797733736889</c:v>
                </c:pt>
                <c:pt idx="68">
                  <c:v>6.3186492981147016</c:v>
                </c:pt>
                <c:pt idx="69">
                  <c:v>6.0769272356446988</c:v>
                </c:pt>
                <c:pt idx="70">
                  <c:v>5.824254692136396</c:v>
                </c:pt>
                <c:pt idx="71">
                  <c:v>5.5405758961514433</c:v>
                </c:pt>
                <c:pt idx="72">
                  <c:v>5.2506060288584147</c:v>
                </c:pt>
                <c:pt idx="73">
                  <c:v>4.9847850539723968</c:v>
                </c:pt>
                <c:pt idx="74">
                  <c:v>4.7180722968453948</c:v>
                </c:pt>
                <c:pt idx="75">
                  <c:v>4.8753636711864843</c:v>
                </c:pt>
                <c:pt idx="76">
                  <c:v>4.3081736421343706</c:v>
                </c:pt>
                <c:pt idx="77">
                  <c:v>4.0025540406528206</c:v>
                </c:pt>
                <c:pt idx="78">
                  <c:v>3.6921387637653185</c:v>
                </c:pt>
                <c:pt idx="79">
                  <c:v>3.3716978167337524</c:v>
                </c:pt>
                <c:pt idx="80">
                  <c:v>3.0386342569627511</c:v>
                </c:pt>
                <c:pt idx="81">
                  <c:v>2.6913911077666666</c:v>
                </c:pt>
                <c:pt idx="82">
                  <c:v>2.3228889030170978</c:v>
                </c:pt>
                <c:pt idx="83">
                  <c:v>1.9324989035001414</c:v>
                </c:pt>
                <c:pt idx="84">
                  <c:v>1.5190643462729954</c:v>
                </c:pt>
                <c:pt idx="85">
                  <c:v>1.0763702366611199</c:v>
                </c:pt>
                <c:pt idx="86">
                  <c:v>0.59120700051571917</c:v>
                </c:pt>
                <c:pt idx="87">
                  <c:v>0.38060361328675224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A0-4CF4-BEA5-33346055D9AB}"/>
            </c:ext>
          </c:extLst>
        </c:ser>
        <c:ser>
          <c:idx val="1"/>
          <c:order val="1"/>
          <c:tx>
            <c:strRef>
              <c:f>Лист1!$F$1</c:f>
              <c:strCache>
                <c:ptCount val="1"/>
                <c:pt idx="0">
                  <c:v>q rad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Лист1!$A$2:$A$89</c:f>
              <c:numCache>
                <c:formatCode>0.00</c:formatCode>
                <c:ptCount val="88"/>
                <c:pt idx="1">
                  <c:v>-101.02700000000002</c:v>
                </c:pt>
                <c:pt idx="2" formatCode="General">
                  <c:v>-97.980000000000018</c:v>
                </c:pt>
                <c:pt idx="3">
                  <c:v>-87.727000000000004</c:v>
                </c:pt>
                <c:pt idx="4">
                  <c:v>-78.460000000000008</c:v>
                </c:pt>
                <c:pt idx="5">
                  <c:v>-71.414000000000016</c:v>
                </c:pt>
                <c:pt idx="6">
                  <c:v>-64.992000000000019</c:v>
                </c:pt>
                <c:pt idx="7">
                  <c:v>-60.000000000000014</c:v>
                </c:pt>
                <c:pt idx="8">
                  <c:v>-54.25800000000001</c:v>
                </c:pt>
                <c:pt idx="9">
                  <c:v>-47.497000000000014</c:v>
                </c:pt>
                <c:pt idx="10">
                  <c:v>-43.795000000000016</c:v>
                </c:pt>
                <c:pt idx="11">
                  <c:v>-39.472000000000008</c:v>
                </c:pt>
                <c:pt idx="12">
                  <c:v>-35.359000000000009</c:v>
                </c:pt>
                <c:pt idx="13">
                  <c:v>-31.407000000000011</c:v>
                </c:pt>
                <c:pt idx="14">
                  <c:v>-27.654000000000011</c:v>
                </c:pt>
                <c:pt idx="15">
                  <c:v>-23.989000000000019</c:v>
                </c:pt>
                <c:pt idx="16">
                  <c:v>-20.482000000000014</c:v>
                </c:pt>
                <c:pt idx="17">
                  <c:v>-18.78400000000002</c:v>
                </c:pt>
                <c:pt idx="18">
                  <c:v>-17.02600000000001</c:v>
                </c:pt>
                <c:pt idx="19">
                  <c:v>-15.324000000000012</c:v>
                </c:pt>
                <c:pt idx="20">
                  <c:v>-13.679000000000016</c:v>
                </c:pt>
                <c:pt idx="21">
                  <c:v>-11.978000000000009</c:v>
                </c:pt>
                <c:pt idx="22">
                  <c:v>-10.378000000000014</c:v>
                </c:pt>
                <c:pt idx="23">
                  <c:v>-8.7140000000000271</c:v>
                </c:pt>
                <c:pt idx="24">
                  <c:v>-6.9240000000000066</c:v>
                </c:pt>
                <c:pt idx="25">
                  <c:v>-5.2900000000000205</c:v>
                </c:pt>
                <c:pt idx="26">
                  <c:v>-3.4630000000000223</c:v>
                </c:pt>
                <c:pt idx="27">
                  <c:v>-1.9920000000000186</c:v>
                </c:pt>
                <c:pt idx="28">
                  <c:v>-1.0630000000000166</c:v>
                </c:pt>
                <c:pt idx="29">
                  <c:v>0</c:v>
                </c:pt>
                <c:pt idx="30" formatCode="0.000">
                  <c:v>2.7176433102966795E-3</c:v>
                </c:pt>
                <c:pt idx="31">
                  <c:v>3.3287386253842352E-2</c:v>
                </c:pt>
                <c:pt idx="32">
                  <c:v>9.6443077122875434E-2</c:v>
                </c:pt>
                <c:pt idx="33">
                  <c:v>0.19213934437223312</c:v>
                </c:pt>
                <c:pt idx="34">
                  <c:v>0.32098541754618987</c:v>
                </c:pt>
                <c:pt idx="35">
                  <c:v>0.48288733169858838</c:v>
                </c:pt>
                <c:pt idx="36">
                  <c:v>0.67705147009809175</c:v>
                </c:pt>
                <c:pt idx="37">
                  <c:v>0.90469030237442183</c:v>
                </c:pt>
                <c:pt idx="38">
                  <c:v>1.1663106614522283</c:v>
                </c:pt>
                <c:pt idx="39">
                  <c:v>1.4617183596162564</c:v>
                </c:pt>
                <c:pt idx="40">
                  <c:v>1.7913664834314291</c:v>
                </c:pt>
                <c:pt idx="41">
                  <c:v>2.1570161434849071</c:v>
                </c:pt>
                <c:pt idx="42">
                  <c:v>2.5583820807189057</c:v>
                </c:pt>
                <c:pt idx="43">
                  <c:v>2.997148910458705</c:v>
                </c:pt>
                <c:pt idx="44">
                  <c:v>3.474288325487346</c:v>
                </c:pt>
                <c:pt idx="45">
                  <c:v>3.9907277054423784</c:v>
                </c:pt>
                <c:pt idx="46">
                  <c:v>4.5480057220014727</c:v>
                </c:pt>
                <c:pt idx="47">
                  <c:v>5.1476021240655454</c:v>
                </c:pt>
                <c:pt idx="48">
                  <c:v>5.7915862019176627</c:v>
                </c:pt>
                <c:pt idx="49">
                  <c:v>6.4819495462839907</c:v>
                </c:pt>
                <c:pt idx="50">
                  <c:v>7.2199563482544864</c:v>
                </c:pt>
                <c:pt idx="51">
                  <c:v>8.0093647859041415</c:v>
                </c:pt>
                <c:pt idx="52">
                  <c:v>8.8518852731002973</c:v>
                </c:pt>
                <c:pt idx="53">
                  <c:v>9.7503996256791208</c:v>
                </c:pt>
                <c:pt idx="54">
                  <c:v>10.708916559530497</c:v>
                </c:pt>
                <c:pt idx="55">
                  <c:v>11.730645226638172</c:v>
                </c:pt>
                <c:pt idx="56">
                  <c:v>12.820491163137024</c:v>
                </c:pt>
                <c:pt idx="57">
                  <c:v>13.9818965721774</c:v>
                </c:pt>
                <c:pt idx="58">
                  <c:v>15.221154261666038</c:v>
                </c:pt>
                <c:pt idx="59">
                  <c:v>16.544239273874549</c:v>
                </c:pt>
                <c:pt idx="60">
                  <c:v>17.957390460754979</c:v>
                </c:pt>
                <c:pt idx="61">
                  <c:v>19.467658557588621</c:v>
                </c:pt>
                <c:pt idx="62">
                  <c:v>21.084591890419585</c:v>
                </c:pt>
                <c:pt idx="63">
                  <c:v>22.817728571100421</c:v>
                </c:pt>
                <c:pt idx="64">
                  <c:v>24.678255800628506</c:v>
                </c:pt>
                <c:pt idx="65">
                  <c:v>26.679973402724467</c:v>
                </c:pt>
                <c:pt idx="66">
                  <c:v>28.836790793742257</c:v>
                </c:pt>
                <c:pt idx="67">
                  <c:v>31.16757098607685</c:v>
                </c:pt>
                <c:pt idx="68">
                  <c:v>33.692907699981781</c:v>
                </c:pt>
                <c:pt idx="69">
                  <c:v>36.437465864382759</c:v>
                </c:pt>
                <c:pt idx="70">
                  <c:v>39.430974281554413</c:v>
                </c:pt>
                <c:pt idx="71">
                  <c:v>42.710027348489845</c:v>
                </c:pt>
                <c:pt idx="72">
                  <c:v>46.317990812039852</c:v>
                </c:pt>
                <c:pt idx="73">
                  <c:v>50.309632190657716</c:v>
                </c:pt>
                <c:pt idx="74">
                  <c:v>54.754328961166038</c:v>
                </c:pt>
                <c:pt idx="75">
                  <c:v>59.738259684160489</c:v>
                </c:pt>
                <c:pt idx="76">
                  <c:v>65.376443865766191</c:v>
                </c:pt>
                <c:pt idx="77">
                  <c:v>71.82056549651648</c:v>
                </c:pt>
                <c:pt idx="78">
                  <c:v>80.274235729914082</c:v>
                </c:pt>
                <c:pt idx="79">
                  <c:v>91.063929425908498</c:v>
                </c:pt>
                <c:pt idx="80">
                  <c:v>104.06384915325073</c:v>
                </c:pt>
                <c:pt idx="81">
                  <c:v>120.14786460087527</c:v>
                </c:pt>
                <c:pt idx="82">
                  <c:v>138.07801552401421</c:v>
                </c:pt>
                <c:pt idx="83">
                  <c:v>160.56935996455562</c:v>
                </c:pt>
                <c:pt idx="84">
                  <c:v>192.75633450186351</c:v>
                </c:pt>
                <c:pt idx="85">
                  <c:v>244.98177815588565</c:v>
                </c:pt>
                <c:pt idx="86">
                  <c:v>356.54944382581994</c:v>
                </c:pt>
                <c:pt idx="87">
                  <c:v>459.1001412816197</c:v>
                </c:pt>
              </c:numCache>
            </c:numRef>
          </c:xVal>
          <c:yVal>
            <c:numRef>
              <c:f>Лист1!$F$2:$F$89</c:f>
              <c:numCache>
                <c:formatCode>0.00</c:formatCode>
                <c:ptCount val="88"/>
                <c:pt idx="0">
                  <c:v>1.854165076931342</c:v>
                </c:pt>
                <c:pt idx="1">
                  <c:v>1.8367942662773262</c:v>
                </c:pt>
                <c:pt idx="2">
                  <c:v>1.8222141870439266</c:v>
                </c:pt>
                <c:pt idx="3">
                  <c:v>1.7927079000490052</c:v>
                </c:pt>
                <c:pt idx="4">
                  <c:v>1.7629643427737429</c:v>
                </c:pt>
                <c:pt idx="5">
                  <c:v>1.7330822647629345</c:v>
                </c:pt>
                <c:pt idx="6">
                  <c:v>1.7030857106959958</c:v>
                </c:pt>
                <c:pt idx="7">
                  <c:v>1.6729824088946343</c:v>
                </c:pt>
                <c:pt idx="8">
                  <c:v>1.6427745922226134</c:v>
                </c:pt>
                <c:pt idx="9">
                  <c:v>1.6124610413621276</c:v>
                </c:pt>
                <c:pt idx="10">
                  <c:v>1.5820377042368643</c:v>
                </c:pt>
                <c:pt idx="11">
                  <c:v>1.5515020247902507</c:v>
                </c:pt>
                <c:pt idx="12">
                  <c:v>1.5208487480571293</c:v>
                </c:pt>
                <c:pt idx="13">
                  <c:v>1.4900733057644946</c:v>
                </c:pt>
                <c:pt idx="14">
                  <c:v>1.4591694093553578</c:v>
                </c:pt>
                <c:pt idx="15">
                  <c:v>1.4281307161664534</c:v>
                </c:pt>
                <c:pt idx="16">
                  <c:v>1.396950413262392</c:v>
                </c:pt>
                <c:pt idx="17">
                  <c:v>1.3812365846663888</c:v>
                </c:pt>
                <c:pt idx="18">
                  <c:v>1.3654845016884982</c:v>
                </c:pt>
                <c:pt idx="19">
                  <c:v>1.3496944011755145</c:v>
                </c:pt>
                <c:pt idx="20">
                  <c:v>1.3338646506221188</c:v>
                </c:pt>
                <c:pt idx="21">
                  <c:v>1.3179940832427852</c:v>
                </c:pt>
                <c:pt idx="22">
                  <c:v>1.3020817092757679</c:v>
                </c:pt>
                <c:pt idx="23">
                  <c:v>1.2861263854395493</c:v>
                </c:pt>
                <c:pt idx="24">
                  <c:v>1.2700914300914379</c:v>
                </c:pt>
                <c:pt idx="25">
                  <c:v>1.2540512838987534</c:v>
                </c:pt>
                <c:pt idx="26">
                  <c:v>1.2379642621006643</c:v>
                </c:pt>
                <c:pt idx="27">
                  <c:v>1.2218294936797156</c:v>
                </c:pt>
                <c:pt idx="28">
                  <c:v>1.2056455834087236</c:v>
                </c:pt>
                <c:pt idx="29">
                  <c:v>1.196735328835558</c:v>
                </c:pt>
                <c:pt idx="30">
                  <c:v>1.1892781995636148</c:v>
                </c:pt>
                <c:pt idx="31">
                  <c:v>1.1730355728540849</c:v>
                </c:pt>
                <c:pt idx="32">
                  <c:v>1.1567834045411496</c:v>
                </c:pt>
                <c:pt idx="33">
                  <c:v>1.1403871634054876</c:v>
                </c:pt>
                <c:pt idx="34">
                  <c:v>1.1239336984454376</c:v>
                </c:pt>
                <c:pt idx="35">
                  <c:v>1.107421356773904</c:v>
                </c:pt>
                <c:pt idx="36">
                  <c:v>1.0908478441440941</c:v>
                </c:pt>
                <c:pt idx="37">
                  <c:v>1.07421168365998</c:v>
                </c:pt>
                <c:pt idx="38">
                  <c:v>1.0575103012096851</c:v>
                </c:pt>
                <c:pt idx="39">
                  <c:v>1.0407415466415879</c:v>
                </c:pt>
                <c:pt idx="40">
                  <c:v>1.0239037696218614</c:v>
                </c:pt>
                <c:pt idx="41">
                  <c:v>1.0069937748732198</c:v>
                </c:pt>
                <c:pt idx="42">
                  <c:v>0.99000905991469001</c:v>
                </c:pt>
                <c:pt idx="43">
                  <c:v>0.97294773066085127</c:v>
                </c:pt>
                <c:pt idx="44">
                  <c:v>0.95580623290446431</c:v>
                </c:pt>
                <c:pt idx="45">
                  <c:v>0.93858163239933945</c:v>
                </c:pt>
                <c:pt idx="46">
                  <c:v>0.92127118548029985</c:v>
                </c:pt>
                <c:pt idx="47">
                  <c:v>0.90387140349522044</c:v>
                </c:pt>
                <c:pt idx="48">
                  <c:v>0.88637898197883713</c:v>
                </c:pt>
                <c:pt idx="49">
                  <c:v>0.86878988058963391</c:v>
                </c:pt>
                <c:pt idx="50">
                  <c:v>0.8511003273756732</c:v>
                </c:pt>
                <c:pt idx="51">
                  <c:v>0.83330633547263999</c:v>
                </c:pt>
                <c:pt idx="52">
                  <c:v>0.81540325652859835</c:v>
                </c:pt>
                <c:pt idx="53">
                  <c:v>0.79738633954305316</c:v>
                </c:pt>
                <c:pt idx="54">
                  <c:v>0.77925019513299254</c:v>
                </c:pt>
                <c:pt idx="55">
                  <c:v>0.76098980460506604</c:v>
                </c:pt>
                <c:pt idx="56">
                  <c:v>0.74259974034765996</c:v>
                </c:pt>
                <c:pt idx="57">
                  <c:v>0.72407009538907807</c:v>
                </c:pt>
                <c:pt idx="58">
                  <c:v>0.70540078026707875</c:v>
                </c:pt>
                <c:pt idx="59">
                  <c:v>0.68658071632447892</c:v>
                </c:pt>
                <c:pt idx="60">
                  <c:v>0.66760254960783649</c:v>
                </c:pt>
                <c:pt idx="61">
                  <c:v>0.64845770677873593</c:v>
                </c:pt>
                <c:pt idx="62">
                  <c:v>0.62913698100721571</c:v>
                </c:pt>
                <c:pt idx="63">
                  <c:v>0.60963016332107789</c:v>
                </c:pt>
                <c:pt idx="64">
                  <c:v>0.58992602921810045</c:v>
                </c:pt>
                <c:pt idx="65">
                  <c:v>0.57001243025944659</c:v>
                </c:pt>
                <c:pt idx="66">
                  <c:v>0.54987613860741824</c:v>
                </c:pt>
                <c:pt idx="67">
                  <c:v>0.52950193119567102</c:v>
                </c:pt>
                <c:pt idx="68">
                  <c:v>0.50887350078679205</c:v>
                </c:pt>
                <c:pt idx="69">
                  <c:v>0.48797200858236567</c:v>
                </c:pt>
                <c:pt idx="70">
                  <c:v>0.46677674034157773</c:v>
                </c:pt>
                <c:pt idx="71">
                  <c:v>0.44526406169249955</c:v>
                </c:pt>
                <c:pt idx="72">
                  <c:v>0.42340674664423439</c:v>
                </c:pt>
                <c:pt idx="73">
                  <c:v>0.40117352161128195</c:v>
                </c:pt>
                <c:pt idx="74">
                  <c:v>0.37852876022884918</c:v>
                </c:pt>
                <c:pt idx="75">
                  <c:v>0.35544889765833498</c:v>
                </c:pt>
                <c:pt idx="76">
                  <c:v>0.33183195074560257</c:v>
                </c:pt>
                <c:pt idx="77">
                  <c:v>0.15647325838285753</c:v>
                </c:pt>
                <c:pt idx="78">
                  <c:v>-1.098758402683239E-2</c:v>
                </c:pt>
                <c:pt idx="79">
                  <c:v>-0.15289113871722182</c:v>
                </c:pt>
                <c:pt idx="80">
                  <c:v>-0.26151752230739667</c:v>
                </c:pt>
                <c:pt idx="81">
                  <c:v>-0.33455688142646611</c:v>
                </c:pt>
                <c:pt idx="82">
                  <c:v>-0.37194714398666767</c:v>
                </c:pt>
                <c:pt idx="83">
                  <c:v>-0.37425035553376779</c:v>
                </c:pt>
                <c:pt idx="84">
                  <c:v>-0.34116935296282397</c:v>
                </c:pt>
                <c:pt idx="85">
                  <c:v>-0.26974526256806025</c:v>
                </c:pt>
                <c:pt idx="86">
                  <c:v>-0.14991422034607027</c:v>
                </c:pt>
                <c:pt idx="87">
                  <c:v>-8.636127895765365E-2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A0-4CF4-BEA5-33346055D9AB}"/>
            </c:ext>
          </c:extLst>
        </c:ser>
        <c:ser>
          <c:idx val="2"/>
          <c:order val="2"/>
          <c:tx>
            <c:strRef>
              <c:f>Лист1!$G$1</c:f>
              <c:strCache>
                <c:ptCount val="1"/>
                <c:pt idx="0">
                  <c:v>q sum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Лист1!$A$2:$A$89</c:f>
              <c:numCache>
                <c:formatCode>0.00</c:formatCode>
                <c:ptCount val="88"/>
                <c:pt idx="1">
                  <c:v>-101.02700000000002</c:v>
                </c:pt>
                <c:pt idx="2" formatCode="General">
                  <c:v>-97.980000000000018</c:v>
                </c:pt>
                <c:pt idx="3">
                  <c:v>-87.727000000000004</c:v>
                </c:pt>
                <c:pt idx="4">
                  <c:v>-78.460000000000008</c:v>
                </c:pt>
                <c:pt idx="5">
                  <c:v>-71.414000000000016</c:v>
                </c:pt>
                <c:pt idx="6">
                  <c:v>-64.992000000000019</c:v>
                </c:pt>
                <c:pt idx="7">
                  <c:v>-60.000000000000014</c:v>
                </c:pt>
                <c:pt idx="8">
                  <c:v>-54.25800000000001</c:v>
                </c:pt>
                <c:pt idx="9">
                  <c:v>-47.497000000000014</c:v>
                </c:pt>
                <c:pt idx="10">
                  <c:v>-43.795000000000016</c:v>
                </c:pt>
                <c:pt idx="11">
                  <c:v>-39.472000000000008</c:v>
                </c:pt>
                <c:pt idx="12">
                  <c:v>-35.359000000000009</c:v>
                </c:pt>
                <c:pt idx="13">
                  <c:v>-31.407000000000011</c:v>
                </c:pt>
                <c:pt idx="14">
                  <c:v>-27.654000000000011</c:v>
                </c:pt>
                <c:pt idx="15">
                  <c:v>-23.989000000000019</c:v>
                </c:pt>
                <c:pt idx="16">
                  <c:v>-20.482000000000014</c:v>
                </c:pt>
                <c:pt idx="17">
                  <c:v>-18.78400000000002</c:v>
                </c:pt>
                <c:pt idx="18">
                  <c:v>-17.02600000000001</c:v>
                </c:pt>
                <c:pt idx="19">
                  <c:v>-15.324000000000012</c:v>
                </c:pt>
                <c:pt idx="20">
                  <c:v>-13.679000000000016</c:v>
                </c:pt>
                <c:pt idx="21">
                  <c:v>-11.978000000000009</c:v>
                </c:pt>
                <c:pt idx="22">
                  <c:v>-10.378000000000014</c:v>
                </c:pt>
                <c:pt idx="23">
                  <c:v>-8.7140000000000271</c:v>
                </c:pt>
                <c:pt idx="24">
                  <c:v>-6.9240000000000066</c:v>
                </c:pt>
                <c:pt idx="25">
                  <c:v>-5.2900000000000205</c:v>
                </c:pt>
                <c:pt idx="26">
                  <c:v>-3.4630000000000223</c:v>
                </c:pt>
                <c:pt idx="27">
                  <c:v>-1.9920000000000186</c:v>
                </c:pt>
                <c:pt idx="28">
                  <c:v>-1.0630000000000166</c:v>
                </c:pt>
                <c:pt idx="29">
                  <c:v>0</c:v>
                </c:pt>
                <c:pt idx="30" formatCode="0.000">
                  <c:v>2.7176433102966795E-3</c:v>
                </c:pt>
                <c:pt idx="31">
                  <c:v>3.3287386253842352E-2</c:v>
                </c:pt>
                <c:pt idx="32">
                  <c:v>9.6443077122875434E-2</c:v>
                </c:pt>
                <c:pt idx="33">
                  <c:v>0.19213934437223312</c:v>
                </c:pt>
                <c:pt idx="34">
                  <c:v>0.32098541754618987</c:v>
                </c:pt>
                <c:pt idx="35">
                  <c:v>0.48288733169858838</c:v>
                </c:pt>
                <c:pt idx="36">
                  <c:v>0.67705147009809175</c:v>
                </c:pt>
                <c:pt idx="37">
                  <c:v>0.90469030237442183</c:v>
                </c:pt>
                <c:pt idx="38">
                  <c:v>1.1663106614522283</c:v>
                </c:pt>
                <c:pt idx="39">
                  <c:v>1.4617183596162564</c:v>
                </c:pt>
                <c:pt idx="40">
                  <c:v>1.7913664834314291</c:v>
                </c:pt>
                <c:pt idx="41">
                  <c:v>2.1570161434849071</c:v>
                </c:pt>
                <c:pt idx="42">
                  <c:v>2.5583820807189057</c:v>
                </c:pt>
                <c:pt idx="43">
                  <c:v>2.997148910458705</c:v>
                </c:pt>
                <c:pt idx="44">
                  <c:v>3.474288325487346</c:v>
                </c:pt>
                <c:pt idx="45">
                  <c:v>3.9907277054423784</c:v>
                </c:pt>
                <c:pt idx="46">
                  <c:v>4.5480057220014727</c:v>
                </c:pt>
                <c:pt idx="47">
                  <c:v>5.1476021240655454</c:v>
                </c:pt>
                <c:pt idx="48">
                  <c:v>5.7915862019176627</c:v>
                </c:pt>
                <c:pt idx="49">
                  <c:v>6.4819495462839907</c:v>
                </c:pt>
                <c:pt idx="50">
                  <c:v>7.2199563482544864</c:v>
                </c:pt>
                <c:pt idx="51">
                  <c:v>8.0093647859041415</c:v>
                </c:pt>
                <c:pt idx="52">
                  <c:v>8.8518852731002973</c:v>
                </c:pt>
                <c:pt idx="53">
                  <c:v>9.7503996256791208</c:v>
                </c:pt>
                <c:pt idx="54">
                  <c:v>10.708916559530497</c:v>
                </c:pt>
                <c:pt idx="55">
                  <c:v>11.730645226638172</c:v>
                </c:pt>
                <c:pt idx="56">
                  <c:v>12.820491163137024</c:v>
                </c:pt>
                <c:pt idx="57">
                  <c:v>13.9818965721774</c:v>
                </c:pt>
                <c:pt idx="58">
                  <c:v>15.221154261666038</c:v>
                </c:pt>
                <c:pt idx="59">
                  <c:v>16.544239273874549</c:v>
                </c:pt>
                <c:pt idx="60">
                  <c:v>17.957390460754979</c:v>
                </c:pt>
                <c:pt idx="61">
                  <c:v>19.467658557588621</c:v>
                </c:pt>
                <c:pt idx="62">
                  <c:v>21.084591890419585</c:v>
                </c:pt>
                <c:pt idx="63">
                  <c:v>22.817728571100421</c:v>
                </c:pt>
                <c:pt idx="64">
                  <c:v>24.678255800628506</c:v>
                </c:pt>
                <c:pt idx="65">
                  <c:v>26.679973402724467</c:v>
                </c:pt>
                <c:pt idx="66">
                  <c:v>28.836790793742257</c:v>
                </c:pt>
                <c:pt idx="67">
                  <c:v>31.16757098607685</c:v>
                </c:pt>
                <c:pt idx="68">
                  <c:v>33.692907699981781</c:v>
                </c:pt>
                <c:pt idx="69">
                  <c:v>36.437465864382759</c:v>
                </c:pt>
                <c:pt idx="70">
                  <c:v>39.430974281554413</c:v>
                </c:pt>
                <c:pt idx="71">
                  <c:v>42.710027348489845</c:v>
                </c:pt>
                <c:pt idx="72">
                  <c:v>46.317990812039852</c:v>
                </c:pt>
                <c:pt idx="73">
                  <c:v>50.309632190657716</c:v>
                </c:pt>
                <c:pt idx="74">
                  <c:v>54.754328961166038</c:v>
                </c:pt>
                <c:pt idx="75">
                  <c:v>59.738259684160489</c:v>
                </c:pt>
                <c:pt idx="76">
                  <c:v>65.376443865766191</c:v>
                </c:pt>
                <c:pt idx="77">
                  <c:v>71.82056549651648</c:v>
                </c:pt>
                <c:pt idx="78">
                  <c:v>80.274235729914082</c:v>
                </c:pt>
                <c:pt idx="79">
                  <c:v>91.063929425908498</c:v>
                </c:pt>
                <c:pt idx="80">
                  <c:v>104.06384915325073</c:v>
                </c:pt>
                <c:pt idx="81">
                  <c:v>120.14786460087527</c:v>
                </c:pt>
                <c:pt idx="82">
                  <c:v>138.07801552401421</c:v>
                </c:pt>
                <c:pt idx="83">
                  <c:v>160.56935996455562</c:v>
                </c:pt>
                <c:pt idx="84">
                  <c:v>192.75633450186351</c:v>
                </c:pt>
                <c:pt idx="85">
                  <c:v>244.98177815588565</c:v>
                </c:pt>
                <c:pt idx="86">
                  <c:v>356.54944382581994</c:v>
                </c:pt>
                <c:pt idx="87">
                  <c:v>459.1001412816197</c:v>
                </c:pt>
              </c:numCache>
            </c:numRef>
          </c:xVal>
          <c:yVal>
            <c:numRef>
              <c:f>Лист1!$G$2:$G$89</c:f>
              <c:numCache>
                <c:formatCode>0.00</c:formatCode>
                <c:ptCount val="88"/>
                <c:pt idx="0">
                  <c:v>1.854165076931342</c:v>
                </c:pt>
                <c:pt idx="1">
                  <c:v>1.8367942662773262</c:v>
                </c:pt>
                <c:pt idx="2">
                  <c:v>8.955187945748321</c:v>
                </c:pt>
                <c:pt idx="3">
                  <c:v>9.8596136104364476</c:v>
                </c:pt>
                <c:pt idx="4">
                  <c:v>10.585322810665676</c:v>
                </c:pt>
                <c:pt idx="5">
                  <c:v>11.170744567585368</c:v>
                </c:pt>
                <c:pt idx="6">
                  <c:v>11.618015498948468</c:v>
                </c:pt>
                <c:pt idx="7">
                  <c:v>11.999197234277325</c:v>
                </c:pt>
                <c:pt idx="8">
                  <c:v>12.267239980641637</c:v>
                </c:pt>
                <c:pt idx="9">
                  <c:v>12.445235806207785</c:v>
                </c:pt>
                <c:pt idx="10">
                  <c:v>12.643385540944783</c:v>
                </c:pt>
                <c:pt idx="11">
                  <c:v>12.781537061392781</c:v>
                </c:pt>
                <c:pt idx="12">
                  <c:v>12.877606742385664</c:v>
                </c:pt>
                <c:pt idx="13">
                  <c:v>12.947977898311626</c:v>
                </c:pt>
                <c:pt idx="14">
                  <c:v>12.992229502215348</c:v>
                </c:pt>
                <c:pt idx="15">
                  <c:v>13.002949434170986</c:v>
                </c:pt>
                <c:pt idx="16">
                  <c:v>12.990778210952765</c:v>
                </c:pt>
                <c:pt idx="17">
                  <c:v>12.974565332618923</c:v>
                </c:pt>
                <c:pt idx="18">
                  <c:v>12.951136854421332</c:v>
                </c:pt>
                <c:pt idx="19">
                  <c:v>12.923188792049366</c:v>
                </c:pt>
                <c:pt idx="20">
                  <c:v>12.890837134826628</c:v>
                </c:pt>
                <c:pt idx="21">
                  <c:v>12.851981620929161</c:v>
                </c:pt>
                <c:pt idx="22">
                  <c:v>12.809931986189875</c:v>
                </c:pt>
                <c:pt idx="23">
                  <c:v>12.761633903226977</c:v>
                </c:pt>
                <c:pt idx="24">
                  <c:v>12.69017440235282</c:v>
                </c:pt>
                <c:pt idx="25">
                  <c:v>12.634268093019339</c:v>
                </c:pt>
                <c:pt idx="26">
                  <c:v>12.570233396705024</c:v>
                </c:pt>
                <c:pt idx="27">
                  <c:v>12.508221903489192</c:v>
                </c:pt>
                <c:pt idx="28">
                  <c:v>12.451293992302659</c:v>
                </c:pt>
                <c:pt idx="29">
                  <c:v>12.409100191238061</c:v>
                </c:pt>
                <c:pt idx="30">
                  <c:v>12.387889895165772</c:v>
                </c:pt>
                <c:pt idx="31">
                  <c:v>12.336226355552455</c:v>
                </c:pt>
                <c:pt idx="32">
                  <c:v>12.28014754184796</c:v>
                </c:pt>
                <c:pt idx="33">
                  <c:v>12.216710122434957</c:v>
                </c:pt>
                <c:pt idx="34">
                  <c:v>12.148156490308798</c:v>
                </c:pt>
                <c:pt idx="35">
                  <c:v>12.077770250336096</c:v>
                </c:pt>
                <c:pt idx="36">
                  <c:v>11.995594143063059</c:v>
                </c:pt>
                <c:pt idx="37">
                  <c:v>11.91195624751437</c:v>
                </c:pt>
                <c:pt idx="38">
                  <c:v>11.828536859802384</c:v>
                </c:pt>
                <c:pt idx="39">
                  <c:v>11.734941923366113</c:v>
                </c:pt>
                <c:pt idx="40">
                  <c:v>11.636519402148632</c:v>
                </c:pt>
                <c:pt idx="41">
                  <c:v>11.53827992295304</c:v>
                </c:pt>
                <c:pt idx="42">
                  <c:v>11.430112602410448</c:v>
                </c:pt>
                <c:pt idx="43">
                  <c:v>11.322149095964495</c:v>
                </c:pt>
                <c:pt idx="44">
                  <c:v>11.200450183862555</c:v>
                </c:pt>
                <c:pt idx="45">
                  <c:v>11.078263121711963</c:v>
                </c:pt>
                <c:pt idx="46">
                  <c:v>10.946648148798682</c:v>
                </c:pt>
                <c:pt idx="47">
                  <c:v>10.81550089827855</c:v>
                </c:pt>
                <c:pt idx="48">
                  <c:v>10.676693406429377</c:v>
                </c:pt>
                <c:pt idx="49">
                  <c:v>10.523014141144326</c:v>
                </c:pt>
                <c:pt idx="50">
                  <c:v>10.369118306529025</c:v>
                </c:pt>
                <c:pt idx="51">
                  <c:v>10.218712463242003</c:v>
                </c:pt>
                <c:pt idx="52">
                  <c:v>10.064180994368929</c:v>
                </c:pt>
                <c:pt idx="53">
                  <c:v>9.9050526217382817</c:v>
                </c:pt>
                <c:pt idx="54">
                  <c:v>9.7412871189919699</c:v>
                </c:pt>
                <c:pt idx="55">
                  <c:v>9.5729083531554799</c:v>
                </c:pt>
                <c:pt idx="56">
                  <c:v>9.3999518381898266</c:v>
                </c:pt>
                <c:pt idx="57">
                  <c:v>9.2186859806432579</c:v>
                </c:pt>
                <c:pt idx="58">
                  <c:v>9.0247431268963787</c:v>
                </c:pt>
                <c:pt idx="59">
                  <c:v>8.8215398456303582</c:v>
                </c:pt>
                <c:pt idx="60">
                  <c:v>8.6194403060806586</c:v>
                </c:pt>
                <c:pt idx="61">
                  <c:v>8.421342982555343</c:v>
                </c:pt>
                <c:pt idx="62">
                  <c:v>8.2165222915662177</c:v>
                </c:pt>
                <c:pt idx="63">
                  <c:v>8.0061868950877209</c:v>
                </c:pt>
                <c:pt idx="64">
                  <c:v>7.7785034847160688</c:v>
                </c:pt>
                <c:pt idx="65">
                  <c:v>7.5422438899130908</c:v>
                </c:pt>
                <c:pt idx="66">
                  <c:v>7.3040452593471459</c:v>
                </c:pt>
                <c:pt idx="67">
                  <c:v>7.0726817045693604</c:v>
                </c:pt>
                <c:pt idx="68">
                  <c:v>6.8275227989014935</c:v>
                </c:pt>
                <c:pt idx="69">
                  <c:v>6.5648992442270648</c:v>
                </c:pt>
                <c:pt idx="70">
                  <c:v>6.2910314324779737</c:v>
                </c:pt>
                <c:pt idx="71">
                  <c:v>5.9858399578439432</c:v>
                </c:pt>
                <c:pt idx="72">
                  <c:v>5.674012775502649</c:v>
                </c:pt>
                <c:pt idx="73">
                  <c:v>5.385958575583679</c:v>
                </c:pt>
                <c:pt idx="74">
                  <c:v>5.0966010570742437</c:v>
                </c:pt>
                <c:pt idx="75">
                  <c:v>5.2308125688448195</c:v>
                </c:pt>
                <c:pt idx="76">
                  <c:v>4.6400055928799731</c:v>
                </c:pt>
                <c:pt idx="77">
                  <c:v>4.159027299035678</c:v>
                </c:pt>
                <c:pt idx="78">
                  <c:v>3.6811511797384862</c:v>
                </c:pt>
                <c:pt idx="79">
                  <c:v>3.2188066780165308</c:v>
                </c:pt>
                <c:pt idx="80">
                  <c:v>2.7771167346553547</c:v>
                </c:pt>
                <c:pt idx="81">
                  <c:v>2.3568342263402005</c:v>
                </c:pt>
                <c:pt idx="82">
                  <c:v>1.9509417590304301</c:v>
                </c:pt>
                <c:pt idx="83">
                  <c:v>1.5582485479663737</c:v>
                </c:pt>
                <c:pt idx="84">
                  <c:v>1.1778949933101714</c:v>
                </c:pt>
                <c:pt idx="85">
                  <c:v>0.80662497409305955</c:v>
                </c:pt>
                <c:pt idx="86">
                  <c:v>0.4412927801696489</c:v>
                </c:pt>
                <c:pt idx="87">
                  <c:v>0.29424233432909858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DA0-4CF4-BEA5-33346055D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897264"/>
        <c:axId val="413893328"/>
      </c:scatterChart>
      <c:valAx>
        <c:axId val="41389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893328"/>
        <c:crosses val="autoZero"/>
        <c:crossBetween val="midCat"/>
      </c:valAx>
      <c:valAx>
        <c:axId val="41389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89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476248</xdr:colOff>
      <xdr:row>5</xdr:row>
      <xdr:rowOff>43543</xdr:rowOff>
    </xdr:from>
    <xdr:to>
      <xdr:col>62</xdr:col>
      <xdr:colOff>326571</xdr:colOff>
      <xdr:row>21</xdr:row>
      <xdr:rowOff>149679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1</xdr:row>
      <xdr:rowOff>76200</xdr:rowOff>
    </xdr:from>
    <xdr:to>
      <xdr:col>12</xdr:col>
      <xdr:colOff>285750</xdr:colOff>
      <xdr:row>15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457200</xdr:colOff>
      <xdr:row>17</xdr:row>
      <xdr:rowOff>142875</xdr:rowOff>
    </xdr:from>
    <xdr:to>
      <xdr:col>12</xdr:col>
      <xdr:colOff>152400</xdr:colOff>
      <xdr:row>32</xdr:row>
      <xdr:rowOff>28575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1</xdr:row>
      <xdr:rowOff>38100</xdr:rowOff>
    </xdr:from>
    <xdr:to>
      <xdr:col>19</xdr:col>
      <xdr:colOff>409575</xdr:colOff>
      <xdr:row>23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V111"/>
  <sheetViews>
    <sheetView workbookViewId="0">
      <selection activeCell="A4" sqref="A4:IV4"/>
    </sheetView>
  </sheetViews>
  <sheetFormatPr defaultRowHeight="15" x14ac:dyDescent="0.25"/>
  <sheetData>
    <row r="1" spans="1:178" x14ac:dyDescent="0.25">
      <c r="A1" s="1" t="s">
        <v>0</v>
      </c>
      <c r="B1" s="1" t="s">
        <v>0</v>
      </c>
      <c r="C1" s="1" t="s">
        <v>3</v>
      </c>
      <c r="D1" s="1" t="s">
        <v>5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38</v>
      </c>
      <c r="AK1" s="1" t="s">
        <v>40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E1" s="1" t="s">
        <v>0</v>
      </c>
      <c r="BF1" s="1" t="s">
        <v>0</v>
      </c>
      <c r="BG1" s="1" t="s">
        <v>0</v>
      </c>
      <c r="BH1" s="1" t="s">
        <v>0</v>
      </c>
      <c r="BI1" s="1" t="s">
        <v>0</v>
      </c>
      <c r="BJ1" s="1" t="s">
        <v>0</v>
      </c>
      <c r="BK1" s="1" t="s">
        <v>0</v>
      </c>
      <c r="BL1" s="1" t="s">
        <v>0</v>
      </c>
      <c r="BM1" s="1" t="s">
        <v>0</v>
      </c>
      <c r="BN1" s="1" t="s">
        <v>0</v>
      </c>
      <c r="BO1" s="1" t="s">
        <v>0</v>
      </c>
      <c r="BP1" s="1" t="s">
        <v>0</v>
      </c>
      <c r="BQ1" s="1" t="s">
        <v>0</v>
      </c>
      <c r="BR1" s="1" t="s">
        <v>0</v>
      </c>
      <c r="BS1" s="1" t="s">
        <v>0</v>
      </c>
      <c r="BT1" s="1" t="s">
        <v>0</v>
      </c>
      <c r="BU1" s="1" t="s">
        <v>0</v>
      </c>
      <c r="BV1" s="1" t="s">
        <v>0</v>
      </c>
      <c r="BW1" s="1" t="s">
        <v>0</v>
      </c>
      <c r="BX1" s="1" t="s">
        <v>0</v>
      </c>
      <c r="BY1" s="1" t="s">
        <v>0</v>
      </c>
      <c r="BZ1" s="1" t="s">
        <v>0</v>
      </c>
      <c r="CA1" s="1" t="s">
        <v>0</v>
      </c>
      <c r="CB1" s="1" t="s">
        <v>0</v>
      </c>
      <c r="CC1" s="1" t="s">
        <v>0</v>
      </c>
      <c r="CD1" s="1" t="s">
        <v>0</v>
      </c>
      <c r="CE1" s="1" t="s">
        <v>0</v>
      </c>
      <c r="CF1" s="1" t="s">
        <v>0</v>
      </c>
      <c r="CG1" s="1" t="s">
        <v>0</v>
      </c>
      <c r="CH1" s="1" t="s">
        <v>0</v>
      </c>
      <c r="CI1" s="1" t="s">
        <v>0</v>
      </c>
      <c r="CJ1" s="1" t="s">
        <v>0</v>
      </c>
      <c r="CK1" s="1" t="s">
        <v>0</v>
      </c>
      <c r="CL1" s="1" t="s">
        <v>0</v>
      </c>
      <c r="CM1" s="1" t="s">
        <v>0</v>
      </c>
      <c r="CN1" s="1" t="s">
        <v>0</v>
      </c>
      <c r="CO1" s="1" t="s">
        <v>0</v>
      </c>
      <c r="CP1" s="1" t="s">
        <v>0</v>
      </c>
      <c r="CQ1" s="1" t="s">
        <v>0</v>
      </c>
      <c r="CR1" s="1" t="s">
        <v>0</v>
      </c>
      <c r="CS1" s="1" t="s">
        <v>0</v>
      </c>
      <c r="CT1" s="1" t="s">
        <v>0</v>
      </c>
      <c r="CU1" s="1" t="s">
        <v>0</v>
      </c>
      <c r="CV1" s="1" t="s">
        <v>0</v>
      </c>
      <c r="CW1" s="1" t="s">
        <v>0</v>
      </c>
      <c r="CX1" s="1" t="s">
        <v>0</v>
      </c>
      <c r="CY1" s="1" t="s">
        <v>0</v>
      </c>
      <c r="CZ1" s="1" t="s">
        <v>0</v>
      </c>
      <c r="DA1" s="1" t="s">
        <v>0</v>
      </c>
      <c r="DB1" s="1" t="s">
        <v>0</v>
      </c>
      <c r="DC1" s="1" t="s">
        <v>0</v>
      </c>
      <c r="DD1" s="1" t="s">
        <v>0</v>
      </c>
      <c r="DE1" s="1" t="s">
        <v>0</v>
      </c>
      <c r="DF1" s="1" t="s">
        <v>0</v>
      </c>
      <c r="DG1" s="1" t="s">
        <v>0</v>
      </c>
      <c r="DH1" s="1" t="s">
        <v>0</v>
      </c>
      <c r="DI1" s="1" t="s">
        <v>0</v>
      </c>
      <c r="DJ1" s="1" t="s">
        <v>0</v>
      </c>
      <c r="DK1" s="1" t="s">
        <v>0</v>
      </c>
      <c r="DL1" s="1" t="s">
        <v>0</v>
      </c>
      <c r="DM1" s="1" t="s">
        <v>0</v>
      </c>
      <c r="DN1" s="1" t="s">
        <v>0</v>
      </c>
      <c r="DO1" s="1" t="s">
        <v>0</v>
      </c>
      <c r="DP1" s="1" t="s">
        <v>0</v>
      </c>
      <c r="DQ1" s="1" t="s">
        <v>0</v>
      </c>
      <c r="DR1" s="1" t="s">
        <v>0</v>
      </c>
      <c r="DS1" s="1" t="s">
        <v>0</v>
      </c>
      <c r="DT1" s="1" t="s">
        <v>0</v>
      </c>
      <c r="DU1" s="1" t="s">
        <v>0</v>
      </c>
      <c r="DV1" s="1" t="s">
        <v>0</v>
      </c>
      <c r="DW1" s="1" t="s">
        <v>0</v>
      </c>
      <c r="DX1" s="1" t="s">
        <v>0</v>
      </c>
      <c r="DY1" s="1" t="s">
        <v>0</v>
      </c>
      <c r="DZ1" s="1" t="s">
        <v>0</v>
      </c>
      <c r="EA1" s="1" t="s">
        <v>0</v>
      </c>
      <c r="EB1" s="1" t="s">
        <v>0</v>
      </c>
      <c r="EC1" s="1" t="s">
        <v>0</v>
      </c>
      <c r="ED1" s="1" t="s">
        <v>0</v>
      </c>
      <c r="EE1" s="1" t="s">
        <v>0</v>
      </c>
      <c r="EF1" s="1" t="s">
        <v>0</v>
      </c>
      <c r="EG1" s="1" t="s">
        <v>0</v>
      </c>
      <c r="EH1" s="1" t="s">
        <v>0</v>
      </c>
      <c r="EI1" s="1" t="s">
        <v>0</v>
      </c>
      <c r="EJ1" s="1" t="s">
        <v>0</v>
      </c>
      <c r="EK1" s="1" t="s">
        <v>0</v>
      </c>
      <c r="EL1" s="1" t="s">
        <v>0</v>
      </c>
      <c r="EM1" s="1" t="s">
        <v>0</v>
      </c>
      <c r="EN1" s="1" t="s">
        <v>0</v>
      </c>
      <c r="EO1" s="1" t="s">
        <v>0</v>
      </c>
      <c r="EP1" s="1" t="s">
        <v>0</v>
      </c>
      <c r="EQ1" s="1" t="s">
        <v>0</v>
      </c>
      <c r="ER1" s="1" t="s">
        <v>0</v>
      </c>
      <c r="ES1" s="1" t="s">
        <v>0</v>
      </c>
      <c r="ET1" s="1" t="s">
        <v>0</v>
      </c>
      <c r="EU1" s="1" t="s">
        <v>0</v>
      </c>
      <c r="EV1" s="1" t="s">
        <v>0</v>
      </c>
      <c r="EW1" s="1" t="s">
        <v>0</v>
      </c>
      <c r="EX1" s="1" t="s">
        <v>0</v>
      </c>
      <c r="EY1" s="1" t="s">
        <v>0</v>
      </c>
      <c r="EZ1" s="1" t="s">
        <v>0</v>
      </c>
      <c r="FA1" s="1" t="s">
        <v>0</v>
      </c>
      <c r="FB1" s="1" t="s">
        <v>0</v>
      </c>
      <c r="FC1" s="1" t="s">
        <v>0</v>
      </c>
      <c r="FD1" s="1" t="s">
        <v>0</v>
      </c>
      <c r="FE1" s="1" t="s">
        <v>0</v>
      </c>
      <c r="FF1" s="1" t="s">
        <v>0</v>
      </c>
      <c r="FG1" s="1" t="s">
        <v>0</v>
      </c>
      <c r="FH1" s="1" t="s">
        <v>0</v>
      </c>
      <c r="FI1" s="1" t="s">
        <v>0</v>
      </c>
      <c r="FJ1" s="1" t="s">
        <v>0</v>
      </c>
      <c r="FK1" s="1" t="s">
        <v>0</v>
      </c>
      <c r="FL1" s="1" t="s">
        <v>0</v>
      </c>
      <c r="FM1" s="1" t="s">
        <v>0</v>
      </c>
      <c r="FN1" s="1" t="s">
        <v>0</v>
      </c>
      <c r="FO1" s="1" t="s">
        <v>0</v>
      </c>
      <c r="FP1" s="1" t="s">
        <v>0</v>
      </c>
      <c r="FQ1" s="1" t="s">
        <v>0</v>
      </c>
      <c r="FR1" s="1" t="s">
        <v>0</v>
      </c>
      <c r="FS1" s="1" t="s">
        <v>0</v>
      </c>
      <c r="FT1" s="1" t="s">
        <v>0</v>
      </c>
      <c r="FU1" s="1" t="s">
        <v>0</v>
      </c>
      <c r="FV1" s="1" t="s">
        <v>0</v>
      </c>
    </row>
    <row r="2" spans="1:178" x14ac:dyDescent="0.25">
      <c r="A2" s="1" t="s">
        <v>1</v>
      </c>
      <c r="B2" s="1" t="s">
        <v>2</v>
      </c>
      <c r="C2" s="1" t="s">
        <v>4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1" t="s">
        <v>22</v>
      </c>
      <c r="U2" s="1" t="s">
        <v>23</v>
      </c>
      <c r="V2" s="1" t="s">
        <v>24</v>
      </c>
      <c r="W2" s="1" t="s">
        <v>25</v>
      </c>
      <c r="X2" s="1" t="s">
        <v>26</v>
      </c>
      <c r="Y2" s="1" t="s">
        <v>27</v>
      </c>
      <c r="Z2" s="1" t="s">
        <v>28</v>
      </c>
      <c r="AA2" s="1" t="s">
        <v>29</v>
      </c>
      <c r="AB2" s="1" t="s">
        <v>30</v>
      </c>
      <c r="AC2" s="1" t="s">
        <v>31</v>
      </c>
      <c r="AD2" s="1" t="s">
        <v>32</v>
      </c>
      <c r="AE2" s="1" t="s">
        <v>33</v>
      </c>
      <c r="AF2" s="1" t="s">
        <v>34</v>
      </c>
      <c r="AG2" s="1" t="s">
        <v>35</v>
      </c>
      <c r="AH2" s="1" t="s">
        <v>36</v>
      </c>
      <c r="AI2" s="1" t="s">
        <v>37</v>
      </c>
      <c r="AJ2" s="1" t="s">
        <v>39</v>
      </c>
      <c r="AK2" s="1" t="s">
        <v>41</v>
      </c>
      <c r="AL2" s="1" t="s">
        <v>42</v>
      </c>
      <c r="AM2" s="1" t="s">
        <v>43</v>
      </c>
      <c r="AN2" s="1" t="s">
        <v>44</v>
      </c>
      <c r="AO2" s="1" t="s">
        <v>45</v>
      </c>
      <c r="AP2" s="1" t="s">
        <v>46</v>
      </c>
      <c r="AQ2" s="1" t="s">
        <v>47</v>
      </c>
      <c r="AR2" s="1" t="s">
        <v>48</v>
      </c>
      <c r="AS2" s="1" t="s">
        <v>49</v>
      </c>
      <c r="AT2" s="1" t="s">
        <v>50</v>
      </c>
      <c r="AU2" s="1" t="s">
        <v>51</v>
      </c>
      <c r="AV2" s="1" t="s">
        <v>52</v>
      </c>
      <c r="AW2" s="1" t="s">
        <v>53</v>
      </c>
      <c r="AX2" s="1" t="s">
        <v>54</v>
      </c>
      <c r="AY2" s="1" t="s">
        <v>55</v>
      </c>
      <c r="AZ2" s="1" t="s">
        <v>56</v>
      </c>
      <c r="BA2" s="1" t="s">
        <v>57</v>
      </c>
      <c r="BB2" s="1" t="s">
        <v>58</v>
      </c>
      <c r="BC2" s="1" t="s">
        <v>59</v>
      </c>
      <c r="BD2" s="1" t="s">
        <v>60</v>
      </c>
      <c r="BE2" s="1" t="s">
        <v>61</v>
      </c>
      <c r="BF2" s="1" t="s">
        <v>62</v>
      </c>
      <c r="BG2" s="1" t="s">
        <v>63</v>
      </c>
      <c r="BH2" s="1" t="s">
        <v>64</v>
      </c>
      <c r="BI2" s="1" t="s">
        <v>65</v>
      </c>
      <c r="BJ2" s="1" t="s">
        <v>66</v>
      </c>
      <c r="BK2" s="1" t="s">
        <v>67</v>
      </c>
      <c r="BL2" s="1" t="s">
        <v>68</v>
      </c>
      <c r="BM2" s="1" t="s">
        <v>69</v>
      </c>
      <c r="BN2" s="1" t="s">
        <v>70</v>
      </c>
      <c r="BO2" s="1" t="s">
        <v>71</v>
      </c>
      <c r="BP2" s="1" t="s">
        <v>72</v>
      </c>
      <c r="BQ2" s="1" t="s">
        <v>73</v>
      </c>
      <c r="BR2" s="1" t="s">
        <v>74</v>
      </c>
      <c r="BS2" s="1" t="s">
        <v>75</v>
      </c>
      <c r="BT2" s="1" t="s">
        <v>76</v>
      </c>
      <c r="BU2" s="1" t="s">
        <v>77</v>
      </c>
      <c r="BV2" s="1" t="s">
        <v>78</v>
      </c>
      <c r="BW2" s="1" t="s">
        <v>79</v>
      </c>
      <c r="BX2" s="1" t="s">
        <v>80</v>
      </c>
      <c r="BY2" s="1" t="s">
        <v>81</v>
      </c>
      <c r="BZ2" s="1" t="s">
        <v>82</v>
      </c>
      <c r="CA2" s="1" t="s">
        <v>83</v>
      </c>
      <c r="CB2" s="1" t="s">
        <v>84</v>
      </c>
      <c r="CC2" s="1" t="s">
        <v>85</v>
      </c>
      <c r="CD2" s="1" t="s">
        <v>86</v>
      </c>
      <c r="CE2" s="1" t="s">
        <v>87</v>
      </c>
      <c r="CF2" s="1" t="s">
        <v>88</v>
      </c>
      <c r="CG2" s="1" t="s">
        <v>89</v>
      </c>
      <c r="CH2" s="1" t="s">
        <v>90</v>
      </c>
      <c r="CI2" s="1" t="s">
        <v>91</v>
      </c>
      <c r="CJ2" s="1" t="s">
        <v>92</v>
      </c>
      <c r="CK2" s="1" t="s">
        <v>93</v>
      </c>
      <c r="CL2" s="1" t="s">
        <v>94</v>
      </c>
      <c r="CM2" s="1" t="s">
        <v>95</v>
      </c>
      <c r="CN2" s="1" t="s">
        <v>96</v>
      </c>
      <c r="CO2" s="1" t="s">
        <v>97</v>
      </c>
      <c r="CP2" s="1" t="s">
        <v>98</v>
      </c>
      <c r="CQ2" s="1" t="s">
        <v>99</v>
      </c>
      <c r="CR2" s="1" t="s">
        <v>100</v>
      </c>
      <c r="CS2" s="1" t="s">
        <v>101</v>
      </c>
      <c r="CT2" s="1" t="s">
        <v>102</v>
      </c>
      <c r="CU2" s="1" t="s">
        <v>103</v>
      </c>
      <c r="CV2" s="1" t="s">
        <v>104</v>
      </c>
      <c r="CW2" s="1" t="s">
        <v>105</v>
      </c>
      <c r="CX2" s="1" t="s">
        <v>106</v>
      </c>
      <c r="CY2" s="1" t="s">
        <v>107</v>
      </c>
      <c r="CZ2" s="1" t="s">
        <v>108</v>
      </c>
      <c r="DA2" s="1" t="s">
        <v>109</v>
      </c>
      <c r="DB2" s="1" t="s">
        <v>110</v>
      </c>
      <c r="DC2" s="1" t="s">
        <v>111</v>
      </c>
      <c r="DD2" s="1" t="s">
        <v>112</v>
      </c>
      <c r="DE2" s="1" t="s">
        <v>113</v>
      </c>
      <c r="DF2" s="1" t="s">
        <v>114</v>
      </c>
      <c r="DG2" s="1" t="s">
        <v>115</v>
      </c>
      <c r="DH2" s="1" t="s">
        <v>116</v>
      </c>
      <c r="DI2" s="1" t="s">
        <v>117</v>
      </c>
      <c r="DJ2" s="1" t="s">
        <v>118</v>
      </c>
      <c r="DK2" s="1" t="s">
        <v>119</v>
      </c>
      <c r="DL2" s="1" t="s">
        <v>120</v>
      </c>
      <c r="DM2" s="1" t="s">
        <v>121</v>
      </c>
      <c r="DN2" s="1" t="s">
        <v>122</v>
      </c>
      <c r="DO2" s="1" t="s">
        <v>123</v>
      </c>
      <c r="DP2" s="1" t="s">
        <v>124</v>
      </c>
      <c r="DQ2" s="1" t="s">
        <v>125</v>
      </c>
      <c r="DR2" s="1" t="s">
        <v>126</v>
      </c>
      <c r="DS2" s="1" t="s">
        <v>127</v>
      </c>
      <c r="DT2" s="1" t="s">
        <v>128</v>
      </c>
      <c r="DU2" s="1" t="s">
        <v>129</v>
      </c>
      <c r="DV2" s="1" t="s">
        <v>130</v>
      </c>
      <c r="DW2" s="1" t="s">
        <v>131</v>
      </c>
      <c r="DX2" s="1" t="s">
        <v>132</v>
      </c>
      <c r="DY2" s="1" t="s">
        <v>133</v>
      </c>
      <c r="DZ2" s="1" t="s">
        <v>134</v>
      </c>
      <c r="EA2" s="1" t="s">
        <v>135</v>
      </c>
      <c r="EB2" s="1" t="s">
        <v>136</v>
      </c>
      <c r="EC2" s="1" t="s">
        <v>137</v>
      </c>
      <c r="ED2" s="1" t="s">
        <v>138</v>
      </c>
      <c r="EE2" s="1" t="s">
        <v>139</v>
      </c>
      <c r="EF2" s="1" t="s">
        <v>140</v>
      </c>
      <c r="EG2" s="1" t="s">
        <v>141</v>
      </c>
      <c r="EH2" s="1" t="s">
        <v>142</v>
      </c>
      <c r="EI2" s="1" t="s">
        <v>143</v>
      </c>
      <c r="EJ2" s="1" t="s">
        <v>144</v>
      </c>
      <c r="EK2" s="1" t="s">
        <v>145</v>
      </c>
      <c r="EL2" s="1" t="s">
        <v>146</v>
      </c>
      <c r="EM2" s="1" t="s">
        <v>147</v>
      </c>
      <c r="EN2" s="1" t="s">
        <v>148</v>
      </c>
      <c r="EO2" s="1" t="s">
        <v>149</v>
      </c>
      <c r="EP2" s="1" t="s">
        <v>150</v>
      </c>
      <c r="EQ2" s="1" t="s">
        <v>151</v>
      </c>
      <c r="ER2" s="1" t="s">
        <v>152</v>
      </c>
      <c r="ES2" s="1" t="s">
        <v>153</v>
      </c>
      <c r="ET2" s="1" t="s">
        <v>154</v>
      </c>
      <c r="EU2" s="1" t="s">
        <v>155</v>
      </c>
      <c r="EV2" s="1" t="s">
        <v>156</v>
      </c>
      <c r="EW2" s="1" t="s">
        <v>157</v>
      </c>
      <c r="EX2" s="1" t="s">
        <v>158</v>
      </c>
      <c r="EY2" s="1" t="s">
        <v>159</v>
      </c>
      <c r="EZ2" s="1" t="s">
        <v>160</v>
      </c>
      <c r="FA2" s="1" t="s">
        <v>161</v>
      </c>
      <c r="FB2" s="1" t="s">
        <v>162</v>
      </c>
      <c r="FC2" s="1" t="s">
        <v>163</v>
      </c>
      <c r="FD2" s="1" t="s">
        <v>164</v>
      </c>
      <c r="FE2" s="1" t="s">
        <v>165</v>
      </c>
      <c r="FF2" s="1" t="s">
        <v>166</v>
      </c>
      <c r="FG2" s="1" t="s">
        <v>167</v>
      </c>
      <c r="FH2" s="1" t="s">
        <v>168</v>
      </c>
      <c r="FI2" s="1" t="s">
        <v>169</v>
      </c>
      <c r="FJ2" s="1" t="s">
        <v>170</v>
      </c>
      <c r="FK2" s="1" t="s">
        <v>171</v>
      </c>
      <c r="FL2" s="1" t="s">
        <v>172</v>
      </c>
      <c r="FM2" s="1" t="s">
        <v>173</v>
      </c>
      <c r="FN2" s="1" t="s">
        <v>174</v>
      </c>
      <c r="FO2" s="1" t="s">
        <v>175</v>
      </c>
      <c r="FP2" s="1" t="s">
        <v>176</v>
      </c>
      <c r="FQ2" s="1" t="s">
        <v>177</v>
      </c>
      <c r="FR2" s="1" t="s">
        <v>178</v>
      </c>
      <c r="FS2" s="1" t="s">
        <v>179</v>
      </c>
      <c r="FT2" s="1" t="s">
        <v>180</v>
      </c>
      <c r="FU2" s="1" t="s">
        <v>181</v>
      </c>
      <c r="FV2" s="1" t="s">
        <v>182</v>
      </c>
    </row>
    <row r="3" spans="1:178" x14ac:dyDescent="0.25">
      <c r="A3" s="2">
        <v>10</v>
      </c>
      <c r="B3" s="2">
        <v>3173.14</v>
      </c>
      <c r="C3" s="2">
        <v>0.10241699999999999</v>
      </c>
      <c r="D3" s="2">
        <v>9.6751900000000006</v>
      </c>
      <c r="E3" s="2">
        <v>-1934</v>
      </c>
      <c r="F3" s="2">
        <v>-2861.94</v>
      </c>
      <c r="G3" s="2">
        <v>42.011099999999999</v>
      </c>
      <c r="H3" s="2">
        <v>2.0128300000000001</v>
      </c>
      <c r="I3" s="2">
        <v>1.1909799999999999</v>
      </c>
      <c r="J3" s="2">
        <v>3.1277499999999998</v>
      </c>
      <c r="K3" s="2">
        <v>1.1535500000000001</v>
      </c>
      <c r="L3" s="2">
        <v>3.611E-4</v>
      </c>
      <c r="M3" s="2">
        <v>3.5829999999999998E-4</v>
      </c>
      <c r="N3" s="2">
        <v>1.01793E-7</v>
      </c>
      <c r="O3" s="2">
        <v>17.3781</v>
      </c>
      <c r="P3" s="2">
        <v>478.43900000000002</v>
      </c>
      <c r="Q3" s="2">
        <v>2.2130800000000002</v>
      </c>
      <c r="R3" s="2">
        <v>1.27582</v>
      </c>
      <c r="S3" s="2">
        <v>3.1173099999999998</v>
      </c>
      <c r="T3" s="2">
        <v>1.2300500000000001</v>
      </c>
      <c r="U3" s="2">
        <v>8.7600000000000002E-5</v>
      </c>
      <c r="V3" s="2">
        <v>0.44856800000000002</v>
      </c>
      <c r="W3" s="2">
        <v>0.77734599999999998</v>
      </c>
      <c r="X3" s="2">
        <v>0.43195600000000001</v>
      </c>
      <c r="Y3" s="2">
        <v>0.351105</v>
      </c>
      <c r="Z3" s="2">
        <v>1082.68</v>
      </c>
      <c r="AA3" s="2">
        <v>0.32538499999999998</v>
      </c>
      <c r="AB3" s="2">
        <v>2.5128600000000001E-2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123</v>
      </c>
      <c r="AI3" s="2">
        <v>456</v>
      </c>
      <c r="AJ3" s="2">
        <v>6.5780000000000005E-4</v>
      </c>
      <c r="AK3" s="2">
        <v>2.83E-5</v>
      </c>
      <c r="AL3" s="2">
        <v>0.67732899999999996</v>
      </c>
      <c r="AM3" s="2">
        <v>17.2835</v>
      </c>
      <c r="AN3" s="2">
        <v>2.8003E-2</v>
      </c>
      <c r="AO3" s="2">
        <v>4.3737699999999999E-7</v>
      </c>
      <c r="AP3" s="2">
        <v>1.9133199999999999</v>
      </c>
      <c r="AQ3" s="2">
        <v>3.6856400000000002E-7</v>
      </c>
      <c r="AR3" s="2">
        <v>0.121682</v>
      </c>
      <c r="AS3" s="2">
        <v>2.3839999999999999E-4</v>
      </c>
      <c r="AT3" s="2">
        <v>8.8342099999999999E-6</v>
      </c>
      <c r="AU3" s="2">
        <v>1.09084E-11</v>
      </c>
      <c r="AV3" s="2">
        <v>1.25216E-10</v>
      </c>
      <c r="AW3" s="2">
        <v>4.6353299999999997</v>
      </c>
      <c r="AX3" s="2">
        <v>2.5599999999999999E-5</v>
      </c>
      <c r="AY3" s="2">
        <v>4.1699999999999997E-5</v>
      </c>
      <c r="AZ3" s="2">
        <v>2.8050000000000002</v>
      </c>
      <c r="BA3" s="2">
        <v>2.9122800000000002E-10</v>
      </c>
      <c r="BB3" s="2">
        <v>1.2765000000000001E-3</v>
      </c>
      <c r="BC3" s="2">
        <v>1.2437000000000001E-8</v>
      </c>
      <c r="BD3" s="2">
        <v>2.22279E-7</v>
      </c>
      <c r="BE3" s="2">
        <v>2.0560000000000001E-4</v>
      </c>
      <c r="BF3" s="2">
        <v>3.2749999999999999E-4</v>
      </c>
      <c r="BG3" s="2">
        <v>1.8993E-3</v>
      </c>
      <c r="BH3" s="2">
        <v>4.91921E-8</v>
      </c>
      <c r="BI3" s="2">
        <v>1.22528E-10</v>
      </c>
      <c r="BJ3" s="2">
        <v>7.0097999999999999E-10</v>
      </c>
      <c r="BK3" s="2">
        <v>4.0479900000000002E-6</v>
      </c>
      <c r="BL3" s="2">
        <v>1.12799E-8</v>
      </c>
      <c r="BM3" s="2">
        <v>2.9895199999999998E-9</v>
      </c>
      <c r="BN3" s="2">
        <v>1.17794E-7</v>
      </c>
      <c r="BO3" s="2">
        <v>9.10132E-14</v>
      </c>
      <c r="BP3" s="2">
        <v>1.54679E-7</v>
      </c>
      <c r="BQ3" s="2">
        <v>1.94063E-10</v>
      </c>
      <c r="BR3" s="2">
        <v>3.1557100000000001E-12</v>
      </c>
      <c r="BS3" s="2">
        <v>10.539199999999999</v>
      </c>
      <c r="BT3" s="2">
        <v>0.15012300000000001</v>
      </c>
      <c r="BU3" s="2">
        <v>3.0655099999999998E-7</v>
      </c>
      <c r="BV3" s="2">
        <v>2.1644899999999998E-9</v>
      </c>
      <c r="BW3" s="2">
        <v>3.5367999999999997E-7</v>
      </c>
      <c r="BX3" s="2">
        <v>3.4933200000000002E-6</v>
      </c>
      <c r="BY3" s="2">
        <v>5.0599999999999997E-5</v>
      </c>
      <c r="BZ3" s="2">
        <v>8.8499999999999996E-5</v>
      </c>
      <c r="CA3" s="2">
        <v>7.9371200000000001E-8</v>
      </c>
      <c r="CB3" s="2">
        <v>4.9736000000000001E-6</v>
      </c>
      <c r="CC3" s="2">
        <v>2.8991199999999999E-8</v>
      </c>
      <c r="CD3" s="2">
        <v>2.4301399999999999E-8</v>
      </c>
      <c r="CE3" s="2">
        <v>1.17189E-10</v>
      </c>
      <c r="CF3" s="2">
        <v>2.5929099999999999E-11</v>
      </c>
      <c r="CG3" s="2">
        <v>1.4069600000000001E-9</v>
      </c>
      <c r="CH3" s="2">
        <v>1.0507600000000001E-13</v>
      </c>
      <c r="CI3" s="2">
        <v>3.3506399999999999E-12</v>
      </c>
      <c r="CJ3" s="2">
        <v>1.1873999999999999E-3</v>
      </c>
      <c r="CK3" s="2">
        <v>2.3200000000000001E-5</v>
      </c>
      <c r="CL3" s="2">
        <v>1.9540000000000001E-4</v>
      </c>
      <c r="CM3" s="2">
        <v>1.77E-5</v>
      </c>
      <c r="CN3" s="2">
        <v>1.3884800000000001E-8</v>
      </c>
      <c r="CO3" s="2">
        <v>4.5938399999999999E-11</v>
      </c>
      <c r="CP3" s="2">
        <v>1.2221900000000001E-11</v>
      </c>
      <c r="CQ3" s="2">
        <v>8.6658700000000003E-13</v>
      </c>
      <c r="CR3" s="2">
        <v>3.34798E-7</v>
      </c>
      <c r="CS3" s="2">
        <v>5.3097200000000001E-9</v>
      </c>
      <c r="CT3" s="2">
        <v>6.1569100000000003E-12</v>
      </c>
      <c r="CU3" s="2">
        <v>2.9177100000000003E-10</v>
      </c>
      <c r="CV3" s="2">
        <v>6.2467400000000003E-11</v>
      </c>
      <c r="CW3" s="2">
        <v>4.5200000000000001E-5</v>
      </c>
      <c r="CX3" s="2">
        <v>5.2864000000000003E-8</v>
      </c>
      <c r="CY3" s="2">
        <v>1.98115E-7</v>
      </c>
      <c r="CZ3" s="2">
        <v>1.3799999999999999E-6</v>
      </c>
      <c r="DA3" s="2">
        <v>7.3680799999999999E-7</v>
      </c>
      <c r="DB3" s="2">
        <v>1.5300499999999999E-8</v>
      </c>
      <c r="DC3" s="2">
        <v>3.5344599999999998E-9</v>
      </c>
      <c r="DD3" s="2">
        <v>1.6858899999999999E-11</v>
      </c>
      <c r="DE3" s="2">
        <v>3.41028E-8</v>
      </c>
      <c r="DF3" s="2">
        <v>6.4457700000000004E-10</v>
      </c>
      <c r="DG3" s="2">
        <v>9.3610199999999996E-13</v>
      </c>
      <c r="DH3" s="2">
        <v>3.4556299999999999E-12</v>
      </c>
      <c r="DI3" s="2">
        <v>7.48014E-6</v>
      </c>
      <c r="DJ3" s="2">
        <v>1.4399999999999999E-5</v>
      </c>
      <c r="DK3" s="2">
        <v>1.21085E-7</v>
      </c>
      <c r="DL3" s="2">
        <v>2.0503400000000002E-9</v>
      </c>
      <c r="DM3" s="2">
        <v>1.43553E-8</v>
      </c>
      <c r="DN3" s="2">
        <v>6.2416000000000005E-7</v>
      </c>
      <c r="DO3" s="2">
        <v>3.4345999999999999E-3</v>
      </c>
      <c r="DP3" s="2">
        <v>1.1199999999999999E-5</v>
      </c>
      <c r="DQ3" s="2">
        <v>2.6891899999999999E-9</v>
      </c>
      <c r="DR3" s="2">
        <v>2.9242200000000001E-9</v>
      </c>
      <c r="DS3" s="2">
        <v>1.1444699999999999E-13</v>
      </c>
      <c r="DT3" s="2">
        <v>4.6824999999999996E-6</v>
      </c>
      <c r="DU3" s="2">
        <v>5.7378999999999997E-6</v>
      </c>
      <c r="DV3" s="2">
        <v>3.4935999999999999E-3</v>
      </c>
      <c r="DW3" s="2">
        <v>2.42801E-7</v>
      </c>
      <c r="DX3" s="2">
        <v>1.7606200000000001E-6</v>
      </c>
      <c r="DY3" s="2">
        <v>3.199E-3</v>
      </c>
      <c r="DZ3" s="2">
        <v>4.35E-5</v>
      </c>
      <c r="EA3" s="2">
        <v>3.1912600000000002</v>
      </c>
      <c r="EB3" s="2">
        <v>5.9615700000000006E-8</v>
      </c>
      <c r="EC3" s="2">
        <v>1.9483E-3</v>
      </c>
      <c r="ED3" s="2">
        <v>6.6500000000000004E-5</v>
      </c>
      <c r="EE3" s="2">
        <v>2.94272E-7</v>
      </c>
      <c r="EF3" s="2">
        <v>3.3080600000000002E-2</v>
      </c>
      <c r="EG3" s="2">
        <v>4.9378700000000002E-6</v>
      </c>
      <c r="EH3" s="2">
        <v>7.5799999999999999E-5</v>
      </c>
      <c r="EI3" s="2">
        <v>2.6787999999999998E-3</v>
      </c>
      <c r="EJ3" s="2">
        <v>1.9899999999999999E-5</v>
      </c>
      <c r="EK3" s="2">
        <v>0.32508799999999999</v>
      </c>
      <c r="EL3" s="2">
        <v>0.18578600000000001</v>
      </c>
      <c r="EM3" s="2">
        <v>2.3254899999999998E-2</v>
      </c>
      <c r="EN3" s="2">
        <v>2.1699300000000001E-8</v>
      </c>
      <c r="EO3" s="2">
        <v>6.3485E-3</v>
      </c>
      <c r="EP3" s="2">
        <v>2.4279999999999999E-4</v>
      </c>
      <c r="EQ3" s="2">
        <v>6.9078000000000004E-3</v>
      </c>
      <c r="ER3" s="2">
        <v>3.0899999999999999E-5</v>
      </c>
      <c r="ES3" s="2">
        <v>1.9165E-3</v>
      </c>
      <c r="ET3" s="2">
        <v>4.5121599999999998E-2</v>
      </c>
      <c r="EU3" s="2">
        <v>9.992E-4</v>
      </c>
      <c r="EV3" s="2">
        <v>1.47294E-2</v>
      </c>
      <c r="EW3" s="2">
        <v>3.5691799999999999E-6</v>
      </c>
      <c r="EX3" s="2">
        <v>5.6865399999999997E-9</v>
      </c>
      <c r="EY3" s="2">
        <v>9.7939499999999996E-11</v>
      </c>
      <c r="EZ3" s="2">
        <v>3.6079500000000002E-12</v>
      </c>
      <c r="FA3" s="2">
        <v>5.6087000000000002E-7</v>
      </c>
      <c r="FB3" s="2">
        <v>3.5613900000000001E-10</v>
      </c>
      <c r="FC3" s="2">
        <v>1.1865900000000001E-12</v>
      </c>
      <c r="FD3" s="2">
        <v>2.0429399999999999E-8</v>
      </c>
      <c r="FE3" s="2">
        <v>2.14635E-11</v>
      </c>
      <c r="FF3" s="2">
        <v>2.0983899999999999E-8</v>
      </c>
      <c r="FG3" s="2">
        <v>5.7805700000000005E-13</v>
      </c>
      <c r="FH3" s="2">
        <v>1.11527E-11</v>
      </c>
      <c r="FI3" s="2">
        <v>1.7748199999999999E-8</v>
      </c>
      <c r="FJ3" s="2">
        <v>4.7800000000000003E-5</v>
      </c>
      <c r="FK3" s="2">
        <v>1.2268099999999999E-10</v>
      </c>
      <c r="FL3" s="2">
        <v>1.7339600000000001E-13</v>
      </c>
      <c r="FM3" s="2">
        <v>8.1665199999999998E-10</v>
      </c>
      <c r="FN3" s="2">
        <v>1.30622E-13</v>
      </c>
      <c r="FO3" s="2">
        <v>2.9476899999999999E-13</v>
      </c>
      <c r="FP3" s="2">
        <v>4.5455499999999999E-14</v>
      </c>
      <c r="FQ3" s="2">
        <v>4.6297000000000003E-9</v>
      </c>
      <c r="FR3" s="2">
        <v>2.95959E-8</v>
      </c>
      <c r="FS3" s="2">
        <v>4.8999999999999998E-5</v>
      </c>
      <c r="FT3" s="2">
        <v>5.7789400000000005E-7</v>
      </c>
      <c r="FU3" s="2">
        <v>1.91429E-9</v>
      </c>
      <c r="FV3" s="2">
        <v>1.4469999999999999E-3</v>
      </c>
    </row>
    <row r="4" spans="1:178" x14ac:dyDescent="0.25">
      <c r="A4" s="2">
        <v>9.9</v>
      </c>
      <c r="B4" s="2">
        <v>3169.37</v>
      </c>
      <c r="C4" s="2">
        <v>0.10331899999999999</v>
      </c>
      <c r="D4" s="2">
        <v>9.6751900000000006</v>
      </c>
      <c r="E4" s="2">
        <v>-1944.28</v>
      </c>
      <c r="F4" s="2">
        <v>-2870.92</v>
      </c>
      <c r="G4" s="2">
        <v>42.009799999999998</v>
      </c>
      <c r="H4" s="2">
        <v>2.0127199999999998</v>
      </c>
      <c r="I4" s="2">
        <v>1.1909700000000001</v>
      </c>
      <c r="J4" s="2">
        <v>3.12338</v>
      </c>
      <c r="K4" s="2">
        <v>1.15358</v>
      </c>
      <c r="L4" s="2">
        <v>3.613E-4</v>
      </c>
      <c r="M4" s="2">
        <v>3.5849999999999999E-4</v>
      </c>
      <c r="N4" s="2">
        <v>1.02814E-7</v>
      </c>
      <c r="O4" s="2">
        <v>17.3736</v>
      </c>
      <c r="P4" s="2">
        <v>478.56299999999999</v>
      </c>
      <c r="Q4" s="2">
        <v>2.21313</v>
      </c>
      <c r="R4" s="2">
        <v>1.2759</v>
      </c>
      <c r="S4" s="2">
        <v>3.1147300000000002</v>
      </c>
      <c r="T4" s="2">
        <v>1.2301299999999999</v>
      </c>
      <c r="U4" s="2">
        <v>8.7499999999999999E-5</v>
      </c>
      <c r="V4" s="2">
        <v>0.44820599999999999</v>
      </c>
      <c r="W4" s="2">
        <v>0.77580400000000005</v>
      </c>
      <c r="X4" s="2">
        <v>0.43200100000000002</v>
      </c>
      <c r="Y4" s="2">
        <v>0.35125699999999999</v>
      </c>
      <c r="Z4" s="2">
        <v>1082.02</v>
      </c>
      <c r="AA4" s="2">
        <v>0.32562200000000002</v>
      </c>
      <c r="AB4" s="2">
        <v>2.5060700000000002E-2</v>
      </c>
      <c r="AC4" s="2">
        <v>1.14621</v>
      </c>
      <c r="AD4" s="2">
        <v>143.38800000000001</v>
      </c>
      <c r="AE4" s="2">
        <v>0.132519</v>
      </c>
      <c r="AF4" s="2">
        <v>4.5463699999999996</v>
      </c>
      <c r="AG4" s="2">
        <v>7.2059999999999995E-4</v>
      </c>
      <c r="AH4" s="2">
        <v>0</v>
      </c>
      <c r="AI4" s="2">
        <v>0</v>
      </c>
      <c r="AJ4" s="2">
        <v>6.4749999999999996E-4</v>
      </c>
      <c r="AK4" s="2">
        <v>2.7800000000000001E-5</v>
      </c>
      <c r="AL4" s="2">
        <v>0.67378199999999999</v>
      </c>
      <c r="AM4" s="2">
        <v>17.288499999999999</v>
      </c>
      <c r="AN4" s="2">
        <v>2.7703700000000001E-2</v>
      </c>
      <c r="AO4" s="2">
        <v>4.2712900000000001E-7</v>
      </c>
      <c r="AP4" s="2">
        <v>1.9082699999999999</v>
      </c>
      <c r="AQ4" s="2">
        <v>3.60541E-7</v>
      </c>
      <c r="AR4" s="2">
        <v>0.12117700000000001</v>
      </c>
      <c r="AS4" s="2">
        <v>2.3680000000000001E-4</v>
      </c>
      <c r="AT4" s="2">
        <v>8.6825500000000004E-6</v>
      </c>
      <c r="AU4" s="2">
        <v>1.05668E-11</v>
      </c>
      <c r="AV4" s="2">
        <v>1.2217700000000001E-10</v>
      </c>
      <c r="AW4" s="2">
        <v>4.6406999999999998</v>
      </c>
      <c r="AX4" s="2">
        <v>2.5199999999999999E-5</v>
      </c>
      <c r="AY4" s="2">
        <v>4.1E-5</v>
      </c>
      <c r="AZ4" s="2">
        <v>2.8050299999999999</v>
      </c>
      <c r="BA4" s="2">
        <v>2.8397899999999998E-10</v>
      </c>
      <c r="BB4" s="2">
        <v>1.2596E-3</v>
      </c>
      <c r="BC4" s="2">
        <v>1.2126099999999999E-8</v>
      </c>
      <c r="BD4" s="2">
        <v>2.1818299999999999E-7</v>
      </c>
      <c r="BE4" s="2">
        <v>2.0249999999999999E-4</v>
      </c>
      <c r="BF4" s="2">
        <v>3.232E-4</v>
      </c>
      <c r="BG4" s="2">
        <v>1.8856999999999999E-3</v>
      </c>
      <c r="BH4" s="2">
        <v>4.82149E-8</v>
      </c>
      <c r="BI4" s="2">
        <v>1.19627E-10</v>
      </c>
      <c r="BJ4" s="2">
        <v>6.8462199999999998E-10</v>
      </c>
      <c r="BK4" s="2">
        <v>3.97127E-6</v>
      </c>
      <c r="BL4" s="2">
        <v>1.09991E-8</v>
      </c>
      <c r="BM4" s="2">
        <v>2.9158800000000001E-9</v>
      </c>
      <c r="BN4" s="2">
        <v>1.15408E-7</v>
      </c>
      <c r="BO4" s="2">
        <v>8.8042999999999999E-14</v>
      </c>
      <c r="BP4" s="2">
        <v>1.51078E-7</v>
      </c>
      <c r="BQ4" s="2">
        <v>1.8841499999999999E-10</v>
      </c>
      <c r="BR4" s="2">
        <v>3.0617700000000002E-12</v>
      </c>
      <c r="BS4" s="2">
        <v>10.5396</v>
      </c>
      <c r="BT4" s="2">
        <v>0.14982500000000001</v>
      </c>
      <c r="BU4" s="2">
        <v>3.0051199999999998E-7</v>
      </c>
      <c r="BV4" s="2">
        <v>2.1270999999999998E-9</v>
      </c>
      <c r="BW4" s="2">
        <v>3.4569200000000002E-7</v>
      </c>
      <c r="BX4" s="2">
        <v>3.4313500000000002E-6</v>
      </c>
      <c r="BY4" s="2">
        <v>5.0000000000000002E-5</v>
      </c>
      <c r="BZ4" s="2">
        <v>8.7899999999999995E-5</v>
      </c>
      <c r="CA4" s="2">
        <v>7.7691000000000004E-8</v>
      </c>
      <c r="CB4" s="2">
        <v>4.9124499999999999E-6</v>
      </c>
      <c r="CC4" s="2">
        <v>2.8471200000000002E-8</v>
      </c>
      <c r="CD4" s="2">
        <v>2.3966999999999999E-8</v>
      </c>
      <c r="CE4" s="2">
        <v>1.14762E-10</v>
      </c>
      <c r="CF4" s="2">
        <v>2.5479E-11</v>
      </c>
      <c r="CG4" s="2">
        <v>1.3746399999999999E-9</v>
      </c>
      <c r="CH4" s="2">
        <v>1.02433E-13</v>
      </c>
      <c r="CI4" s="2">
        <v>3.27472E-12</v>
      </c>
      <c r="CJ4" s="2">
        <v>1.1735999999999999E-3</v>
      </c>
      <c r="CK4" s="2">
        <v>2.2900000000000001E-5</v>
      </c>
      <c r="CL4" s="2">
        <v>1.9349999999999999E-4</v>
      </c>
      <c r="CM4" s="2">
        <v>1.7399999999999999E-5</v>
      </c>
      <c r="CN4" s="2">
        <v>1.36058E-8</v>
      </c>
      <c r="CO4" s="2">
        <v>4.48095E-11</v>
      </c>
      <c r="CP4" s="2">
        <v>1.1971000000000001E-11</v>
      </c>
      <c r="CQ4" s="2">
        <v>8.4617199999999996E-13</v>
      </c>
      <c r="CR4" s="2">
        <v>3.2848199999999999E-7</v>
      </c>
      <c r="CS4" s="2">
        <v>5.2156400000000004E-9</v>
      </c>
      <c r="CT4" s="2">
        <v>6.0345500000000004E-12</v>
      </c>
      <c r="CU4" s="2">
        <v>2.8521900000000002E-10</v>
      </c>
      <c r="CV4" s="2">
        <v>6.13277E-11</v>
      </c>
      <c r="CW4" s="2">
        <v>4.46E-5</v>
      </c>
      <c r="CX4" s="2">
        <v>5.22113E-8</v>
      </c>
      <c r="CY4" s="2">
        <v>1.9457400000000001E-7</v>
      </c>
      <c r="CZ4" s="2">
        <v>1.36054E-6</v>
      </c>
      <c r="DA4" s="2">
        <v>7.2938099999999996E-7</v>
      </c>
      <c r="DB4" s="2">
        <v>1.5056900000000002E-8</v>
      </c>
      <c r="DC4" s="2">
        <v>3.4875800000000001E-9</v>
      </c>
      <c r="DD4" s="2">
        <v>1.6548400000000001E-11</v>
      </c>
      <c r="DE4" s="2">
        <v>3.3585900000000002E-8</v>
      </c>
      <c r="DF4" s="2">
        <v>6.34123E-10</v>
      </c>
      <c r="DG4" s="2">
        <v>9.1745800000000007E-13</v>
      </c>
      <c r="DH4" s="2">
        <v>3.38946E-12</v>
      </c>
      <c r="DI4" s="2">
        <v>7.3978599999999997E-6</v>
      </c>
      <c r="DJ4" s="2">
        <v>1.42E-5</v>
      </c>
      <c r="DK4" s="2">
        <v>1.1871999999999999E-7</v>
      </c>
      <c r="DL4" s="2">
        <v>2.00035E-9</v>
      </c>
      <c r="DM4" s="2">
        <v>1.41145E-8</v>
      </c>
      <c r="DN4" s="2">
        <v>6.1263700000000003E-7</v>
      </c>
      <c r="DO4" s="2">
        <v>3.4107999999999999E-3</v>
      </c>
      <c r="DP4" s="2">
        <v>1.11E-5</v>
      </c>
      <c r="DQ4" s="2">
        <v>2.6270000000000001E-9</v>
      </c>
      <c r="DR4" s="2">
        <v>2.8737899999999999E-9</v>
      </c>
      <c r="DS4" s="2">
        <v>1.11487E-13</v>
      </c>
      <c r="DT4" s="2">
        <v>4.6108099999999998E-6</v>
      </c>
      <c r="DU4" s="2">
        <v>5.6762500000000001E-6</v>
      </c>
      <c r="DV4" s="2">
        <v>3.4378999999999998E-3</v>
      </c>
      <c r="DW4" s="2">
        <v>2.34487E-7</v>
      </c>
      <c r="DX4" s="2">
        <v>1.71525E-6</v>
      </c>
      <c r="DY4" s="2">
        <v>3.1348000000000001E-3</v>
      </c>
      <c r="DZ4" s="2">
        <v>4.2500000000000003E-5</v>
      </c>
      <c r="EA4" s="2">
        <v>3.1935799999999999</v>
      </c>
      <c r="EB4" s="2">
        <v>5.7773800000000001E-8</v>
      </c>
      <c r="EC4" s="2">
        <v>1.915E-3</v>
      </c>
      <c r="ED4" s="2">
        <v>6.4999999999999994E-5</v>
      </c>
      <c r="EE4" s="2">
        <v>2.8690600000000001E-7</v>
      </c>
      <c r="EF4" s="2">
        <v>3.2619299999999997E-2</v>
      </c>
      <c r="EG4" s="2">
        <v>4.8224800000000003E-6</v>
      </c>
      <c r="EH4" s="2">
        <v>7.4400000000000006E-5</v>
      </c>
      <c r="EI4" s="2">
        <v>2.6334000000000002E-3</v>
      </c>
      <c r="EJ4" s="2">
        <v>1.95E-5</v>
      </c>
      <c r="EK4" s="2">
        <v>0.32282</v>
      </c>
      <c r="EL4" s="2">
        <v>0.184944</v>
      </c>
      <c r="EM4" s="2">
        <v>2.3247199999999999E-2</v>
      </c>
      <c r="EN4" s="2">
        <v>2.15482E-8</v>
      </c>
      <c r="EO4" s="2">
        <v>6.2820000000000003E-3</v>
      </c>
      <c r="EP4" s="2">
        <v>2.399E-4</v>
      </c>
      <c r="EQ4" s="2">
        <v>6.8174000000000004E-3</v>
      </c>
      <c r="ER4" s="2">
        <v>3.04E-5</v>
      </c>
      <c r="ES4" s="2">
        <v>1.8998999999999999E-3</v>
      </c>
      <c r="ET4" s="2">
        <v>4.4627199999999999E-2</v>
      </c>
      <c r="EU4" s="2">
        <v>9.8670000000000008E-4</v>
      </c>
      <c r="EV4" s="2">
        <v>1.46348E-2</v>
      </c>
      <c r="EW4" s="2">
        <v>3.4763999999999999E-6</v>
      </c>
      <c r="EX4" s="2">
        <v>5.5013700000000004E-9</v>
      </c>
      <c r="EY4" s="2">
        <v>9.4662900000000006E-11</v>
      </c>
      <c r="EZ4" s="2">
        <v>3.4658800000000002E-12</v>
      </c>
      <c r="FA4" s="2">
        <v>5.4989499999999999E-7</v>
      </c>
      <c r="FB4" s="2">
        <v>3.4345499999999998E-10</v>
      </c>
      <c r="FC4" s="2">
        <v>1.1360599999999999E-12</v>
      </c>
      <c r="FD4" s="2">
        <v>1.9851099999999999E-8</v>
      </c>
      <c r="FE4" s="2">
        <v>2.08896E-11</v>
      </c>
      <c r="FF4" s="2">
        <v>2.0373599999999999E-8</v>
      </c>
      <c r="FG4" s="2">
        <v>5.5393400000000003E-13</v>
      </c>
      <c r="FH4" s="2">
        <v>1.0814099999999999E-11</v>
      </c>
      <c r="FI4" s="2">
        <v>1.7427300000000001E-8</v>
      </c>
      <c r="FJ4" s="2">
        <v>4.71E-5</v>
      </c>
      <c r="FK4" s="2">
        <v>1.1943899999999999E-10</v>
      </c>
      <c r="FL4" s="2">
        <v>1.66324E-13</v>
      </c>
      <c r="FM4" s="2">
        <v>8.0365699999999997E-10</v>
      </c>
      <c r="FN4" s="2">
        <v>1.2539800000000001E-13</v>
      </c>
      <c r="FO4" s="2">
        <v>2.8487299999999999E-13</v>
      </c>
      <c r="FP4" s="2">
        <v>4.3871699999999997E-14</v>
      </c>
      <c r="FQ4" s="2">
        <v>4.5370900000000001E-9</v>
      </c>
      <c r="FR4" s="2">
        <v>2.88429E-8</v>
      </c>
      <c r="FS4" s="2">
        <v>4.8300000000000002E-5</v>
      </c>
      <c r="FT4" s="2">
        <v>5.6088699999999996E-7</v>
      </c>
      <c r="FU4" s="2">
        <v>1.8486E-9</v>
      </c>
      <c r="FV4" s="2">
        <v>1.4199E-3</v>
      </c>
    </row>
    <row r="5" spans="1:178" x14ac:dyDescent="0.25">
      <c r="A5" s="2">
        <v>9.8000000000000007</v>
      </c>
      <c r="B5" s="2">
        <v>3165.56</v>
      </c>
      <c r="C5" s="2">
        <v>0.104238</v>
      </c>
      <c r="D5" s="2">
        <v>9.6751900000000006</v>
      </c>
      <c r="E5" s="2">
        <v>-1954.66</v>
      </c>
      <c r="F5" s="2">
        <v>-2879.98</v>
      </c>
      <c r="G5" s="2">
        <v>42.008499999999998</v>
      </c>
      <c r="H5" s="2">
        <v>2.0125999999999999</v>
      </c>
      <c r="I5" s="2">
        <v>1.19096</v>
      </c>
      <c r="J5" s="2">
        <v>3.11896</v>
      </c>
      <c r="K5" s="2">
        <v>1.1536</v>
      </c>
      <c r="L5" s="2">
        <v>3.615E-4</v>
      </c>
      <c r="M5" s="2">
        <v>3.5869999999999999E-4</v>
      </c>
      <c r="N5" s="2">
        <v>1.03856E-7</v>
      </c>
      <c r="O5" s="2">
        <v>17.3691</v>
      </c>
      <c r="P5" s="2">
        <v>478.68700000000001</v>
      </c>
      <c r="Q5" s="2">
        <v>2.2131799999999999</v>
      </c>
      <c r="R5" s="2">
        <v>1.2759799999999999</v>
      </c>
      <c r="S5" s="2">
        <v>3.11212</v>
      </c>
      <c r="T5" s="2">
        <v>1.23021</v>
      </c>
      <c r="U5" s="2">
        <v>8.7399999999999997E-5</v>
      </c>
      <c r="V5" s="2">
        <v>0.44783899999999999</v>
      </c>
      <c r="W5" s="2">
        <v>0.77424199999999999</v>
      </c>
      <c r="X5" s="2">
        <v>0.43204599999999999</v>
      </c>
      <c r="Y5" s="2">
        <v>0.35141099999999997</v>
      </c>
      <c r="Z5" s="2">
        <v>1081.3499999999999</v>
      </c>
      <c r="AA5" s="2">
        <v>0.32586100000000001</v>
      </c>
      <c r="AB5" s="2">
        <v>2.4992199999999999E-2</v>
      </c>
      <c r="AC5" s="2">
        <v>1.1463000000000001</v>
      </c>
      <c r="AD5" s="2">
        <v>203.262</v>
      </c>
      <c r="AE5" s="2">
        <v>0.18797</v>
      </c>
      <c r="AF5" s="2">
        <v>3.2357</v>
      </c>
      <c r="AG5" s="2">
        <v>5.128E-4</v>
      </c>
      <c r="AH5" s="2">
        <v>0</v>
      </c>
      <c r="AI5" s="2">
        <v>0</v>
      </c>
      <c r="AJ5" s="2">
        <v>6.3710000000000004E-4</v>
      </c>
      <c r="AK5" s="2">
        <v>2.73E-5</v>
      </c>
      <c r="AL5" s="2">
        <v>0.67020100000000005</v>
      </c>
      <c r="AM5" s="2">
        <v>17.293500000000002</v>
      </c>
      <c r="AN5" s="2">
        <v>2.7403500000000001E-2</v>
      </c>
      <c r="AO5" s="2">
        <v>4.1699399999999998E-7</v>
      </c>
      <c r="AP5" s="2">
        <v>1.9031800000000001</v>
      </c>
      <c r="AQ5" s="2">
        <v>3.5259699999999999E-7</v>
      </c>
      <c r="AR5" s="2">
        <v>0.12066499999999999</v>
      </c>
      <c r="AS5" s="2">
        <v>2.352E-4</v>
      </c>
      <c r="AT5" s="2">
        <v>8.5315199999999993E-6</v>
      </c>
      <c r="AU5" s="2">
        <v>1.0231700000000001E-11</v>
      </c>
      <c r="AV5" s="2">
        <v>1.19174E-10</v>
      </c>
      <c r="AW5" s="2">
        <v>4.6461300000000003</v>
      </c>
      <c r="AX5" s="2">
        <v>2.4899999999999999E-5</v>
      </c>
      <c r="AY5" s="2">
        <v>4.0299999999999997E-5</v>
      </c>
      <c r="AZ5" s="2">
        <v>2.8050600000000001</v>
      </c>
      <c r="BA5" s="2">
        <v>2.7682599999999998E-10</v>
      </c>
      <c r="BB5" s="2">
        <v>1.2426E-3</v>
      </c>
      <c r="BC5" s="2">
        <v>1.18191E-8</v>
      </c>
      <c r="BD5" s="2">
        <v>2.1411300000000001E-7</v>
      </c>
      <c r="BE5" s="2">
        <v>1.994E-4</v>
      </c>
      <c r="BF5" s="2">
        <v>3.189E-4</v>
      </c>
      <c r="BG5" s="2">
        <v>1.8718999999999999E-3</v>
      </c>
      <c r="BH5" s="2">
        <v>4.7246300000000001E-8</v>
      </c>
      <c r="BI5" s="2">
        <v>1.16764E-10</v>
      </c>
      <c r="BJ5" s="2">
        <v>6.6846300000000001E-10</v>
      </c>
      <c r="BK5" s="2">
        <v>3.8950900000000003E-6</v>
      </c>
      <c r="BL5" s="2">
        <v>1.07219E-8</v>
      </c>
      <c r="BM5" s="2">
        <v>2.8432299999999999E-9</v>
      </c>
      <c r="BN5" s="2">
        <v>1.13041E-7</v>
      </c>
      <c r="BO5" s="2">
        <v>8.5134400000000002E-14</v>
      </c>
      <c r="BP5" s="2">
        <v>1.4751700000000001E-7</v>
      </c>
      <c r="BQ5" s="2">
        <v>1.8286700000000001E-10</v>
      </c>
      <c r="BR5" s="2">
        <v>2.9696099999999999E-12</v>
      </c>
      <c r="BS5" s="2">
        <v>10.539899999999999</v>
      </c>
      <c r="BT5" s="2">
        <v>0.14952399999999999</v>
      </c>
      <c r="BU5" s="2">
        <v>2.94525E-7</v>
      </c>
      <c r="BV5" s="2">
        <v>2.0899799999999998E-9</v>
      </c>
      <c r="BW5" s="2">
        <v>3.3778899999999998E-7</v>
      </c>
      <c r="BX5" s="2">
        <v>3.3697800000000002E-6</v>
      </c>
      <c r="BY5" s="2">
        <v>4.9400000000000001E-5</v>
      </c>
      <c r="BZ5" s="2">
        <v>8.7200000000000005E-5</v>
      </c>
      <c r="CA5" s="2">
        <v>7.6027999999999998E-8</v>
      </c>
      <c r="CB5" s="2">
        <v>4.8515000000000001E-6</v>
      </c>
      <c r="CC5" s="2">
        <v>2.7955699999999999E-8</v>
      </c>
      <c r="CD5" s="2">
        <v>2.3634600000000001E-8</v>
      </c>
      <c r="CE5" s="2">
        <v>1.12364E-10</v>
      </c>
      <c r="CF5" s="2">
        <v>2.5033400000000001E-11</v>
      </c>
      <c r="CG5" s="2">
        <v>1.3427400000000001E-9</v>
      </c>
      <c r="CH5" s="2">
        <v>9.9833399999999996E-14</v>
      </c>
      <c r="CI5" s="2">
        <v>3.1998700000000002E-12</v>
      </c>
      <c r="CJ5" s="2">
        <v>1.1599E-3</v>
      </c>
      <c r="CK5" s="2">
        <v>2.2500000000000001E-5</v>
      </c>
      <c r="CL5" s="2">
        <v>1.916E-4</v>
      </c>
      <c r="CM5" s="2">
        <v>1.7200000000000001E-5</v>
      </c>
      <c r="CN5" s="2">
        <v>1.33294E-8</v>
      </c>
      <c r="CO5" s="2">
        <v>4.3696599999999997E-11</v>
      </c>
      <c r="CP5" s="2">
        <v>1.1722999999999999E-11</v>
      </c>
      <c r="CQ5" s="2">
        <v>8.2604600000000001E-13</v>
      </c>
      <c r="CR5" s="2">
        <v>3.2220800000000002E-7</v>
      </c>
      <c r="CS5" s="2">
        <v>5.1221300000000004E-9</v>
      </c>
      <c r="CT5" s="2">
        <v>5.9132500000000001E-12</v>
      </c>
      <c r="CU5" s="2">
        <v>2.7874000000000001E-10</v>
      </c>
      <c r="CV5" s="2">
        <v>6.0196799999999997E-11</v>
      </c>
      <c r="CW5" s="2">
        <v>4.3999999999999999E-5</v>
      </c>
      <c r="CX5" s="2">
        <v>5.1559499999999999E-8</v>
      </c>
      <c r="CY5" s="2">
        <v>1.9105599999999999E-7</v>
      </c>
      <c r="CZ5" s="2">
        <v>1.34114E-6</v>
      </c>
      <c r="DA5" s="2">
        <v>7.2196600000000005E-7</v>
      </c>
      <c r="DB5" s="2">
        <v>1.48145E-8</v>
      </c>
      <c r="DC5" s="2">
        <v>3.4408699999999999E-9</v>
      </c>
      <c r="DD5" s="2">
        <v>1.6240500000000001E-11</v>
      </c>
      <c r="DE5" s="2">
        <v>3.3071800000000002E-8</v>
      </c>
      <c r="DF5" s="2">
        <v>6.2374700000000002E-10</v>
      </c>
      <c r="DG5" s="2">
        <v>8.9903400000000004E-13</v>
      </c>
      <c r="DH5" s="2">
        <v>3.3239500000000002E-12</v>
      </c>
      <c r="DI5" s="2">
        <v>7.3156199999999996E-6</v>
      </c>
      <c r="DJ5" s="2">
        <v>1.4E-5</v>
      </c>
      <c r="DK5" s="2">
        <v>1.1637499999999999E-7</v>
      </c>
      <c r="DL5" s="2">
        <v>1.9510200000000002E-9</v>
      </c>
      <c r="DM5" s="2">
        <v>1.38753E-8</v>
      </c>
      <c r="DN5" s="2">
        <v>6.0119299999999998E-7</v>
      </c>
      <c r="DO5" s="2">
        <v>3.3869E-3</v>
      </c>
      <c r="DP5" s="2">
        <v>1.0900000000000001E-5</v>
      </c>
      <c r="DQ5" s="2">
        <v>2.5655999999999999E-9</v>
      </c>
      <c r="DR5" s="2">
        <v>2.8237899999999998E-9</v>
      </c>
      <c r="DS5" s="2">
        <v>1.0858E-13</v>
      </c>
      <c r="DT5" s="2">
        <v>4.5394299999999997E-6</v>
      </c>
      <c r="DU5" s="2">
        <v>5.6145899999999997E-6</v>
      </c>
      <c r="DV5" s="2">
        <v>3.3822000000000001E-3</v>
      </c>
      <c r="DW5" s="2">
        <v>2.2634700000000001E-7</v>
      </c>
      <c r="DX5" s="2">
        <v>1.67045E-6</v>
      </c>
      <c r="DY5" s="2">
        <v>3.0709000000000001E-3</v>
      </c>
      <c r="DZ5" s="2">
        <v>4.1499999999999999E-5</v>
      </c>
      <c r="EA5" s="2">
        <v>3.1959300000000002</v>
      </c>
      <c r="EB5" s="2">
        <v>5.5964700000000002E-8</v>
      </c>
      <c r="EC5" s="2">
        <v>1.8818000000000001E-3</v>
      </c>
      <c r="ED5" s="2">
        <v>6.3600000000000001E-5</v>
      </c>
      <c r="EE5" s="2">
        <v>2.79635E-7</v>
      </c>
      <c r="EF5" s="2">
        <v>3.2157999999999999E-2</v>
      </c>
      <c r="EG5" s="2">
        <v>4.7082899999999996E-6</v>
      </c>
      <c r="EH5" s="2">
        <v>7.3100000000000001E-5</v>
      </c>
      <c r="EI5" s="2">
        <v>2.5880999999999999E-3</v>
      </c>
      <c r="EJ5" s="2">
        <v>1.91E-5</v>
      </c>
      <c r="EK5" s="2">
        <v>0.32052999999999998</v>
      </c>
      <c r="EL5" s="2">
        <v>0.18409300000000001</v>
      </c>
      <c r="EM5" s="2">
        <v>2.3239099999999999E-2</v>
      </c>
      <c r="EN5" s="2">
        <v>2.13964E-8</v>
      </c>
      <c r="EO5" s="2">
        <v>6.2153E-3</v>
      </c>
      <c r="EP5" s="2">
        <v>2.3690000000000001E-4</v>
      </c>
      <c r="EQ5" s="2">
        <v>6.7269000000000001E-3</v>
      </c>
      <c r="ER5" s="2">
        <v>2.9799999999999999E-5</v>
      </c>
      <c r="ES5" s="2">
        <v>1.8831E-3</v>
      </c>
      <c r="ET5" s="2">
        <v>4.4131499999999997E-2</v>
      </c>
      <c r="EU5" s="2">
        <v>9.7429999999999999E-4</v>
      </c>
      <c r="EV5" s="2">
        <v>1.45395E-2</v>
      </c>
      <c r="EW5" s="2">
        <v>3.3848199999999999E-6</v>
      </c>
      <c r="EX5" s="2">
        <v>5.3199299999999998E-9</v>
      </c>
      <c r="EY5" s="2">
        <v>9.1457199999999999E-11</v>
      </c>
      <c r="EZ5" s="2">
        <v>3.3277100000000002E-12</v>
      </c>
      <c r="FA5" s="2">
        <v>5.38983E-7</v>
      </c>
      <c r="FB5" s="2">
        <v>3.3105999999999999E-10</v>
      </c>
      <c r="FC5" s="2">
        <v>1.0870500000000001E-12</v>
      </c>
      <c r="FD5" s="2">
        <v>1.9281599999999998E-8</v>
      </c>
      <c r="FE5" s="2">
        <v>2.03245E-11</v>
      </c>
      <c r="FF5" s="2">
        <v>1.9773300000000001E-8</v>
      </c>
      <c r="FG5" s="2">
        <v>5.3052400000000003E-13</v>
      </c>
      <c r="FH5" s="2">
        <v>1.0481799999999999E-11</v>
      </c>
      <c r="FI5" s="2">
        <v>1.71088E-8</v>
      </c>
      <c r="FJ5" s="2">
        <v>4.6400000000000003E-5</v>
      </c>
      <c r="FK5" s="2">
        <v>1.16244E-10</v>
      </c>
      <c r="FL5" s="2">
        <v>1.59454E-13</v>
      </c>
      <c r="FM5" s="2">
        <v>7.9074500000000004E-10</v>
      </c>
      <c r="FN5" s="2">
        <v>1.20322E-13</v>
      </c>
      <c r="FO5" s="2">
        <v>2.7519299999999998E-13</v>
      </c>
      <c r="FP5" s="2">
        <v>4.2324799999999997E-14</v>
      </c>
      <c r="FQ5" s="2">
        <v>4.4452999999999999E-9</v>
      </c>
      <c r="FR5" s="2">
        <v>2.80997E-8</v>
      </c>
      <c r="FS5" s="2">
        <v>4.7500000000000003E-5</v>
      </c>
      <c r="FT5" s="2">
        <v>5.4415199999999996E-7</v>
      </c>
      <c r="FU5" s="2">
        <v>1.78431E-9</v>
      </c>
      <c r="FV5" s="2">
        <v>1.3929999999999999E-3</v>
      </c>
    </row>
    <row r="6" spans="1:178" x14ac:dyDescent="0.25">
      <c r="A6" s="2">
        <v>9.6999999999999993</v>
      </c>
      <c r="B6" s="2">
        <v>3161.72</v>
      </c>
      <c r="C6" s="2">
        <v>0.105175</v>
      </c>
      <c r="D6" s="2">
        <v>9.6751900000000006</v>
      </c>
      <c r="E6" s="2">
        <v>-1965.13</v>
      </c>
      <c r="F6" s="2">
        <v>-2889.12</v>
      </c>
      <c r="G6" s="2">
        <v>42.007199999999997</v>
      </c>
      <c r="H6" s="2">
        <v>2.0124900000000001</v>
      </c>
      <c r="I6" s="2">
        <v>1.19095</v>
      </c>
      <c r="J6" s="2">
        <v>3.1145</v>
      </c>
      <c r="K6" s="2">
        <v>1.1536299999999999</v>
      </c>
      <c r="L6" s="2">
        <v>3.6170000000000001E-4</v>
      </c>
      <c r="M6" s="2">
        <v>3.59E-4</v>
      </c>
      <c r="N6" s="2">
        <v>1.04919E-7</v>
      </c>
      <c r="O6" s="2">
        <v>17.364599999999999</v>
      </c>
      <c r="P6" s="2">
        <v>478.81200000000001</v>
      </c>
      <c r="Q6" s="2">
        <v>2.2132200000000002</v>
      </c>
      <c r="R6" s="2">
        <v>1.27607</v>
      </c>
      <c r="S6" s="2">
        <v>3.10947</v>
      </c>
      <c r="T6" s="2">
        <v>1.2302999999999999</v>
      </c>
      <c r="U6" s="2">
        <v>8.7399999999999997E-5</v>
      </c>
      <c r="V6" s="2">
        <v>0.44746799999999998</v>
      </c>
      <c r="W6" s="2">
        <v>0.77266199999999996</v>
      </c>
      <c r="X6" s="2">
        <v>0.43209199999999998</v>
      </c>
      <c r="Y6" s="2">
        <v>0.35156799999999999</v>
      </c>
      <c r="Z6" s="2">
        <v>1080.68</v>
      </c>
      <c r="AA6" s="2">
        <v>0.32610099999999997</v>
      </c>
      <c r="AB6" s="2">
        <v>2.49232E-2</v>
      </c>
      <c r="AC6" s="2">
        <v>1.14635</v>
      </c>
      <c r="AD6" s="2">
        <v>249.51300000000001</v>
      </c>
      <c r="AE6" s="2">
        <v>0.23088500000000001</v>
      </c>
      <c r="AF6" s="2">
        <v>2.6596099999999998</v>
      </c>
      <c r="AG6" s="2">
        <v>4.215E-4</v>
      </c>
      <c r="AH6" s="2">
        <v>0</v>
      </c>
      <c r="AI6" s="2">
        <v>0</v>
      </c>
      <c r="AJ6" s="2">
        <v>6.2679999999999995E-4</v>
      </c>
      <c r="AK6" s="2">
        <v>2.6699999999999998E-5</v>
      </c>
      <c r="AL6" s="2">
        <v>0.66658899999999999</v>
      </c>
      <c r="AM6" s="2">
        <v>17.298500000000001</v>
      </c>
      <c r="AN6" s="2">
        <v>2.71028E-2</v>
      </c>
      <c r="AO6" s="2">
        <v>4.0698000000000001E-7</v>
      </c>
      <c r="AP6" s="2">
        <v>1.89805</v>
      </c>
      <c r="AQ6" s="2">
        <v>3.44738E-7</v>
      </c>
      <c r="AR6" s="2">
        <v>0.120148</v>
      </c>
      <c r="AS6" s="2">
        <v>2.3360000000000001E-4</v>
      </c>
      <c r="AT6" s="2">
        <v>8.3812500000000004E-6</v>
      </c>
      <c r="AU6" s="2">
        <v>9.9032600000000008E-12</v>
      </c>
      <c r="AV6" s="2">
        <v>1.1621000000000001E-10</v>
      </c>
      <c r="AW6" s="2">
        <v>4.6516099999999998</v>
      </c>
      <c r="AX6" s="2">
        <v>2.4499999999999999E-5</v>
      </c>
      <c r="AY6" s="2">
        <v>3.9700000000000003E-5</v>
      </c>
      <c r="AZ6" s="2">
        <v>2.8050999999999999</v>
      </c>
      <c r="BA6" s="2">
        <v>2.6977300000000002E-10</v>
      </c>
      <c r="BB6" s="2">
        <v>1.2256999999999999E-3</v>
      </c>
      <c r="BC6" s="2">
        <v>1.15164E-8</v>
      </c>
      <c r="BD6" s="2">
        <v>2.10071E-7</v>
      </c>
      <c r="BE6" s="2">
        <v>1.963E-4</v>
      </c>
      <c r="BF6" s="2">
        <v>3.146E-4</v>
      </c>
      <c r="BG6" s="2">
        <v>1.8582E-3</v>
      </c>
      <c r="BH6" s="2">
        <v>4.62867E-8</v>
      </c>
      <c r="BI6" s="2">
        <v>1.1394E-10</v>
      </c>
      <c r="BJ6" s="2">
        <v>6.5250800000000004E-10</v>
      </c>
      <c r="BK6" s="2">
        <v>3.8194899999999997E-6</v>
      </c>
      <c r="BL6" s="2">
        <v>1.0448499999999999E-8</v>
      </c>
      <c r="BM6" s="2">
        <v>2.7716100000000001E-9</v>
      </c>
      <c r="BN6" s="2">
        <v>1.10695E-7</v>
      </c>
      <c r="BO6" s="2">
        <v>8.2288700000000003E-14</v>
      </c>
      <c r="BP6" s="2">
        <v>1.4399699999999999E-7</v>
      </c>
      <c r="BQ6" s="2">
        <v>1.7741900000000001E-10</v>
      </c>
      <c r="BR6" s="2">
        <v>2.8792199999999999E-12</v>
      </c>
      <c r="BS6" s="2">
        <v>10.5403</v>
      </c>
      <c r="BT6" s="2">
        <v>0.14922099999999999</v>
      </c>
      <c r="BU6" s="2">
        <v>2.8859200000000002E-7</v>
      </c>
      <c r="BV6" s="2">
        <v>2.0531500000000001E-9</v>
      </c>
      <c r="BW6" s="2">
        <v>3.2997599999999999E-7</v>
      </c>
      <c r="BX6" s="2">
        <v>3.3086399999999998E-6</v>
      </c>
      <c r="BY6" s="2">
        <v>4.88E-5</v>
      </c>
      <c r="BZ6" s="2">
        <v>8.6600000000000004E-5</v>
      </c>
      <c r="CA6" s="2">
        <v>7.4382499999999998E-8</v>
      </c>
      <c r="CB6" s="2">
        <v>4.7907200000000003E-6</v>
      </c>
      <c r="CC6" s="2">
        <v>2.7444399999999999E-8</v>
      </c>
      <c r="CD6" s="2">
        <v>2.3303899999999999E-8</v>
      </c>
      <c r="CE6" s="2">
        <v>1.09994E-10</v>
      </c>
      <c r="CF6" s="2">
        <v>2.4592E-11</v>
      </c>
      <c r="CG6" s="2">
        <v>1.3112399999999999E-9</v>
      </c>
      <c r="CH6" s="2">
        <v>9.7275199999999996E-14</v>
      </c>
      <c r="CI6" s="2">
        <v>3.1260300000000002E-12</v>
      </c>
      <c r="CJ6" s="2">
        <v>1.1460999999999999E-3</v>
      </c>
      <c r="CK6" s="2">
        <v>2.2200000000000001E-5</v>
      </c>
      <c r="CL6" s="2">
        <v>1.897E-4</v>
      </c>
      <c r="CM6" s="2">
        <v>1.7E-5</v>
      </c>
      <c r="CN6" s="2">
        <v>1.30558E-8</v>
      </c>
      <c r="CO6" s="2">
        <v>4.2599900000000001E-11</v>
      </c>
      <c r="CP6" s="2">
        <v>1.14778E-11</v>
      </c>
      <c r="CQ6" s="2">
        <v>8.0620400000000002E-13</v>
      </c>
      <c r="CR6" s="2">
        <v>3.1598099999999998E-7</v>
      </c>
      <c r="CS6" s="2">
        <v>5.0292299999999996E-9</v>
      </c>
      <c r="CT6" s="2">
        <v>5.7930399999999997E-12</v>
      </c>
      <c r="CU6" s="2">
        <v>2.7233699999999999E-10</v>
      </c>
      <c r="CV6" s="2">
        <v>5.9074699999999995E-11</v>
      </c>
      <c r="CW6" s="2">
        <v>4.35E-5</v>
      </c>
      <c r="CX6" s="2">
        <v>5.09087E-8</v>
      </c>
      <c r="CY6" s="2">
        <v>1.87562E-7</v>
      </c>
      <c r="CZ6" s="2">
        <v>1.3218199999999999E-6</v>
      </c>
      <c r="DA6" s="2">
        <v>7.1455699999999998E-7</v>
      </c>
      <c r="DB6" s="2">
        <v>1.4573300000000001E-8</v>
      </c>
      <c r="DC6" s="2">
        <v>3.39431E-9</v>
      </c>
      <c r="DD6" s="2">
        <v>1.5935000000000001E-11</v>
      </c>
      <c r="DE6" s="2">
        <v>3.2560299999999998E-8</v>
      </c>
      <c r="DF6" s="2">
        <v>6.1344599999999995E-10</v>
      </c>
      <c r="DG6" s="2">
        <v>8.8081699999999996E-13</v>
      </c>
      <c r="DH6" s="2">
        <v>3.25906E-12</v>
      </c>
      <c r="DI6" s="2">
        <v>7.2334199999999998E-6</v>
      </c>
      <c r="DJ6" s="2">
        <v>1.38E-5</v>
      </c>
      <c r="DK6" s="2">
        <v>1.1405000000000001E-7</v>
      </c>
      <c r="DL6" s="2">
        <v>1.9023799999999998E-9</v>
      </c>
      <c r="DM6" s="2">
        <v>1.36378E-8</v>
      </c>
      <c r="DN6" s="2">
        <v>5.8983400000000004E-7</v>
      </c>
      <c r="DO6" s="2">
        <v>3.3628999999999998E-3</v>
      </c>
      <c r="DP6" s="2">
        <v>1.0699999999999999E-5</v>
      </c>
      <c r="DQ6" s="2">
        <v>2.5049900000000001E-9</v>
      </c>
      <c r="DR6" s="2">
        <v>2.77418E-9</v>
      </c>
      <c r="DS6" s="2">
        <v>1.05722E-13</v>
      </c>
      <c r="DT6" s="2">
        <v>4.4683699999999999E-6</v>
      </c>
      <c r="DU6" s="2">
        <v>5.5529300000000002E-6</v>
      </c>
      <c r="DV6" s="2">
        <v>3.3267000000000001E-3</v>
      </c>
      <c r="DW6" s="2">
        <v>2.1838500000000001E-7</v>
      </c>
      <c r="DX6" s="2">
        <v>1.62626E-6</v>
      </c>
      <c r="DY6" s="2">
        <v>3.0075000000000002E-3</v>
      </c>
      <c r="DZ6" s="2">
        <v>4.0599999999999998E-5</v>
      </c>
      <c r="EA6" s="2">
        <v>3.1982900000000001</v>
      </c>
      <c r="EB6" s="2">
        <v>5.4189700000000001E-8</v>
      </c>
      <c r="EC6" s="2">
        <v>1.8487E-3</v>
      </c>
      <c r="ED6" s="2">
        <v>6.2199999999999994E-5</v>
      </c>
      <c r="EE6" s="2">
        <v>2.7246199999999999E-7</v>
      </c>
      <c r="EF6" s="2">
        <v>3.1697099999999999E-2</v>
      </c>
      <c r="EG6" s="2">
        <v>4.5953900000000002E-6</v>
      </c>
      <c r="EH6" s="2">
        <v>7.1699999999999995E-5</v>
      </c>
      <c r="EI6" s="2">
        <v>2.5430000000000001E-3</v>
      </c>
      <c r="EJ6" s="2">
        <v>1.88E-5</v>
      </c>
      <c r="EK6" s="2">
        <v>0.31822</v>
      </c>
      <c r="EL6" s="2">
        <v>0.183231</v>
      </c>
      <c r="EM6" s="2">
        <v>2.32307E-2</v>
      </c>
      <c r="EN6" s="2">
        <v>2.1243699999999999E-8</v>
      </c>
      <c r="EO6" s="2">
        <v>6.1482999999999998E-3</v>
      </c>
      <c r="EP6" s="2">
        <v>2.3389999999999999E-4</v>
      </c>
      <c r="EQ6" s="2">
        <v>6.6365E-3</v>
      </c>
      <c r="ER6" s="2">
        <v>2.9300000000000001E-5</v>
      </c>
      <c r="ES6" s="2">
        <v>1.8663E-3</v>
      </c>
      <c r="ET6" s="2">
        <v>4.3634899999999997E-2</v>
      </c>
      <c r="EU6" s="2">
        <v>9.6190000000000002E-4</v>
      </c>
      <c r="EV6" s="2">
        <v>1.44437E-2</v>
      </c>
      <c r="EW6" s="2">
        <v>3.2945099999999998E-6</v>
      </c>
      <c r="EX6" s="2">
        <v>5.1422899999999996E-9</v>
      </c>
      <c r="EY6" s="2">
        <v>8.8322799999999999E-11</v>
      </c>
      <c r="EZ6" s="2">
        <v>3.1934099999999998E-12</v>
      </c>
      <c r="FA6" s="2">
        <v>5.2814500000000005E-7</v>
      </c>
      <c r="FB6" s="2">
        <v>3.1896299999999998E-10</v>
      </c>
      <c r="FC6" s="2">
        <v>1.0395800000000001E-12</v>
      </c>
      <c r="FD6" s="2">
        <v>1.87215E-8</v>
      </c>
      <c r="FE6" s="2">
        <v>1.97684E-11</v>
      </c>
      <c r="FF6" s="2">
        <v>1.9183399999999999E-8</v>
      </c>
      <c r="FG6" s="2">
        <v>5.07829E-13</v>
      </c>
      <c r="FH6" s="2">
        <v>1.01561E-11</v>
      </c>
      <c r="FI6" s="2">
        <v>1.6792599999999998E-8</v>
      </c>
      <c r="FJ6" s="2">
        <v>4.57E-5</v>
      </c>
      <c r="FK6" s="2">
        <v>1.13097E-10</v>
      </c>
      <c r="FL6" s="2">
        <v>1.5278700000000001E-13</v>
      </c>
      <c r="FM6" s="2">
        <v>7.77916E-10</v>
      </c>
      <c r="FN6" s="2">
        <v>1.1539399999999999E-13</v>
      </c>
      <c r="FO6" s="2">
        <v>2.6573299999999998E-13</v>
      </c>
      <c r="FP6" s="2">
        <v>4.0815200000000003E-14</v>
      </c>
      <c r="FQ6" s="2">
        <v>4.3543700000000001E-9</v>
      </c>
      <c r="FR6" s="2">
        <v>2.7366900000000001E-8</v>
      </c>
      <c r="FS6" s="2">
        <v>4.6799999999999999E-5</v>
      </c>
      <c r="FT6" s="2">
        <v>5.2770099999999997E-7</v>
      </c>
      <c r="FU6" s="2">
        <v>1.7214500000000001E-9</v>
      </c>
      <c r="FV6" s="2">
        <v>1.3661999999999999E-3</v>
      </c>
    </row>
    <row r="7" spans="1:178" x14ac:dyDescent="0.25">
      <c r="A7" s="2">
        <v>9.6</v>
      </c>
      <c r="B7" s="2">
        <v>3157.84</v>
      </c>
      <c r="C7" s="2">
        <v>0.10613</v>
      </c>
      <c r="D7" s="2">
        <v>9.6751900000000006</v>
      </c>
      <c r="E7" s="2">
        <v>-1975.69</v>
      </c>
      <c r="F7" s="2">
        <v>-2898.35</v>
      </c>
      <c r="G7" s="2">
        <v>42.005800000000001</v>
      </c>
      <c r="H7" s="2">
        <v>2.0123700000000002</v>
      </c>
      <c r="I7" s="2">
        <v>1.1909400000000001</v>
      </c>
      <c r="J7" s="2">
        <v>3.1099899999999998</v>
      </c>
      <c r="K7" s="2">
        <v>1.1536599999999999</v>
      </c>
      <c r="L7" s="2">
        <v>3.6200000000000002E-4</v>
      </c>
      <c r="M7" s="2">
        <v>3.592E-4</v>
      </c>
      <c r="N7" s="2">
        <v>1.06004E-7</v>
      </c>
      <c r="O7" s="2">
        <v>17.36</v>
      </c>
      <c r="P7" s="2">
        <v>478.93799999999999</v>
      </c>
      <c r="Q7" s="2">
        <v>2.21326</v>
      </c>
      <c r="R7" s="2">
        <v>1.2761499999999999</v>
      </c>
      <c r="S7" s="2">
        <v>3.1067800000000001</v>
      </c>
      <c r="T7" s="2">
        <v>1.2303900000000001</v>
      </c>
      <c r="U7" s="2">
        <v>8.7299999999999994E-5</v>
      </c>
      <c r="V7" s="2">
        <v>0.44709300000000002</v>
      </c>
      <c r="W7" s="2">
        <v>0.77106200000000003</v>
      </c>
      <c r="X7" s="2">
        <v>0.43213800000000002</v>
      </c>
      <c r="Y7" s="2">
        <v>0.35172799999999999</v>
      </c>
      <c r="Z7" s="2">
        <v>1080.01</v>
      </c>
      <c r="AA7" s="2">
        <v>0.32634299999999999</v>
      </c>
      <c r="AB7" s="2">
        <v>2.48536E-2</v>
      </c>
      <c r="AC7" s="2">
        <v>1.1464000000000001</v>
      </c>
      <c r="AD7" s="2">
        <v>288.76799999999997</v>
      </c>
      <c r="AE7" s="2">
        <v>0.26737699999999998</v>
      </c>
      <c r="AF7" s="2">
        <v>2.3189199999999999</v>
      </c>
      <c r="AG7" s="2">
        <v>3.6749999999999999E-4</v>
      </c>
      <c r="AH7" s="2">
        <v>0</v>
      </c>
      <c r="AI7" s="2">
        <v>0</v>
      </c>
      <c r="AJ7" s="2">
        <v>6.1649999999999997E-4</v>
      </c>
      <c r="AK7" s="2">
        <v>2.62E-5</v>
      </c>
      <c r="AL7" s="2">
        <v>0.66294500000000001</v>
      </c>
      <c r="AM7" s="2">
        <v>17.303599999999999</v>
      </c>
      <c r="AN7" s="2">
        <v>2.6801700000000001E-2</v>
      </c>
      <c r="AO7" s="2">
        <v>3.9708800000000002E-7</v>
      </c>
      <c r="AP7" s="2">
        <v>1.8928700000000001</v>
      </c>
      <c r="AQ7" s="2">
        <v>3.36963E-7</v>
      </c>
      <c r="AR7" s="2">
        <v>0.119625</v>
      </c>
      <c r="AS7" s="2">
        <v>2.319E-4</v>
      </c>
      <c r="AT7" s="2">
        <v>8.2317499999999996E-6</v>
      </c>
      <c r="AU7" s="2">
        <v>9.5814899999999998E-12</v>
      </c>
      <c r="AV7" s="2">
        <v>1.13284E-10</v>
      </c>
      <c r="AW7" s="2">
        <v>4.6571400000000001</v>
      </c>
      <c r="AX7" s="2">
        <v>2.4199999999999999E-5</v>
      </c>
      <c r="AY7" s="2">
        <v>3.8999999999999999E-5</v>
      </c>
      <c r="AZ7" s="2">
        <v>2.8051300000000001</v>
      </c>
      <c r="BA7" s="2">
        <v>2.6281800000000001E-10</v>
      </c>
      <c r="BB7" s="2">
        <v>1.2087999999999999E-3</v>
      </c>
      <c r="BC7" s="2">
        <v>1.1217800000000001E-8</v>
      </c>
      <c r="BD7" s="2">
        <v>2.0605900000000001E-7</v>
      </c>
      <c r="BE7" s="2">
        <v>1.9320000000000001E-4</v>
      </c>
      <c r="BF7" s="2">
        <v>3.1040000000000001E-4</v>
      </c>
      <c r="BG7" s="2">
        <v>1.8443999999999999E-3</v>
      </c>
      <c r="BH7" s="2">
        <v>4.5336000000000003E-8</v>
      </c>
      <c r="BI7" s="2">
        <v>1.11155E-10</v>
      </c>
      <c r="BJ7" s="2">
        <v>6.3675699999999996E-10</v>
      </c>
      <c r="BK7" s="2">
        <v>3.7444699999999999E-6</v>
      </c>
      <c r="BL7" s="2">
        <v>1.0178899999999999E-8</v>
      </c>
      <c r="BM7" s="2">
        <v>2.7010000000000001E-9</v>
      </c>
      <c r="BN7" s="2">
        <v>1.0837E-7</v>
      </c>
      <c r="BO7" s="2">
        <v>7.9505400000000002E-14</v>
      </c>
      <c r="BP7" s="2">
        <v>1.4051799999999999E-7</v>
      </c>
      <c r="BQ7" s="2">
        <v>1.7207099999999999E-10</v>
      </c>
      <c r="BR7" s="2">
        <v>2.7905900000000001E-12</v>
      </c>
      <c r="BS7" s="2">
        <v>10.5406</v>
      </c>
      <c r="BT7" s="2">
        <v>0.14891499999999999</v>
      </c>
      <c r="BU7" s="2">
        <v>2.82711E-7</v>
      </c>
      <c r="BV7" s="2">
        <v>2.0165999999999998E-9</v>
      </c>
      <c r="BW7" s="2">
        <v>3.2225299999999999E-7</v>
      </c>
      <c r="BX7" s="2">
        <v>3.2479100000000001E-6</v>
      </c>
      <c r="BY7" s="2">
        <v>4.8199999999999999E-5</v>
      </c>
      <c r="BZ7" s="2">
        <v>8.5900000000000001E-5</v>
      </c>
      <c r="CA7" s="2">
        <v>7.2754500000000005E-8</v>
      </c>
      <c r="CB7" s="2">
        <v>4.7300999999999998E-6</v>
      </c>
      <c r="CC7" s="2">
        <v>2.69374E-8</v>
      </c>
      <c r="CD7" s="2">
        <v>2.2974999999999999E-8</v>
      </c>
      <c r="CE7" s="2">
        <v>1.07652E-10</v>
      </c>
      <c r="CF7" s="2">
        <v>2.4154600000000001E-11</v>
      </c>
      <c r="CG7" s="2">
        <v>1.2801600000000001E-9</v>
      </c>
      <c r="CH7" s="2">
        <v>9.4758400000000002E-14</v>
      </c>
      <c r="CI7" s="2">
        <v>3.0532E-12</v>
      </c>
      <c r="CJ7" s="2">
        <v>1.1322999999999999E-3</v>
      </c>
      <c r="CK7" s="2">
        <v>2.19E-5</v>
      </c>
      <c r="CL7" s="2">
        <v>1.8780000000000001E-4</v>
      </c>
      <c r="CM7" s="2">
        <v>1.6799999999999998E-5</v>
      </c>
      <c r="CN7" s="2">
        <v>1.2784800000000001E-8</v>
      </c>
      <c r="CO7" s="2">
        <v>4.1519299999999999E-11</v>
      </c>
      <c r="CP7" s="2">
        <v>1.12354E-11</v>
      </c>
      <c r="CQ7" s="2">
        <v>7.86646E-13</v>
      </c>
      <c r="CR7" s="2">
        <v>3.0979999999999998E-7</v>
      </c>
      <c r="CS7" s="2">
        <v>4.9369299999999998E-9</v>
      </c>
      <c r="CT7" s="2">
        <v>5.67391E-12</v>
      </c>
      <c r="CU7" s="2">
        <v>2.6600999999999999E-10</v>
      </c>
      <c r="CV7" s="2">
        <v>5.7961499999999999E-11</v>
      </c>
      <c r="CW7" s="2">
        <v>4.2899999999999999E-5</v>
      </c>
      <c r="CX7" s="2">
        <v>5.0258900000000001E-8</v>
      </c>
      <c r="CY7" s="2">
        <v>1.84092E-7</v>
      </c>
      <c r="CZ7" s="2">
        <v>1.30257E-6</v>
      </c>
      <c r="DA7" s="2">
        <v>7.0715600000000004E-7</v>
      </c>
      <c r="DB7" s="2">
        <v>1.4333500000000001E-8</v>
      </c>
      <c r="DC7" s="2">
        <v>3.3479099999999999E-9</v>
      </c>
      <c r="DD7" s="2">
        <v>1.5632099999999999E-11</v>
      </c>
      <c r="DE7" s="2">
        <v>3.2051300000000003E-8</v>
      </c>
      <c r="DF7" s="2">
        <v>6.0321799999999999E-10</v>
      </c>
      <c r="DG7" s="2">
        <v>8.6280700000000002E-13</v>
      </c>
      <c r="DH7" s="2">
        <v>3.1948000000000001E-12</v>
      </c>
      <c r="DI7" s="2">
        <v>7.1512500000000004E-6</v>
      </c>
      <c r="DJ7" s="2">
        <v>1.3499999999999999E-5</v>
      </c>
      <c r="DK7" s="2">
        <v>1.11746E-7</v>
      </c>
      <c r="DL7" s="2">
        <v>1.85441E-9</v>
      </c>
      <c r="DM7" s="2">
        <v>1.3401899999999999E-8</v>
      </c>
      <c r="DN7" s="2">
        <v>5.7855899999999999E-7</v>
      </c>
      <c r="DO7" s="2">
        <v>3.3387999999999998E-3</v>
      </c>
      <c r="DP7" s="2">
        <v>1.06E-5</v>
      </c>
      <c r="DQ7" s="2">
        <v>2.4451599999999999E-9</v>
      </c>
      <c r="DR7" s="2">
        <v>2.7249799999999998E-9</v>
      </c>
      <c r="DS7" s="2">
        <v>1.02913E-13</v>
      </c>
      <c r="DT7" s="2">
        <v>4.3976400000000003E-6</v>
      </c>
      <c r="DU7" s="2">
        <v>5.4912699999999999E-6</v>
      </c>
      <c r="DV7" s="2">
        <v>3.2713E-3</v>
      </c>
      <c r="DW7" s="2">
        <v>2.10602E-7</v>
      </c>
      <c r="DX7" s="2">
        <v>1.58268E-6</v>
      </c>
      <c r="DY7" s="2">
        <v>2.9445000000000001E-3</v>
      </c>
      <c r="DZ7" s="2">
        <v>3.96E-5</v>
      </c>
      <c r="EA7" s="2">
        <v>3.2006600000000001</v>
      </c>
      <c r="EB7" s="2">
        <v>5.24486E-8</v>
      </c>
      <c r="EC7" s="2">
        <v>1.8159000000000001E-3</v>
      </c>
      <c r="ED7" s="2">
        <v>6.0800000000000001E-5</v>
      </c>
      <c r="EE7" s="2">
        <v>2.6538699999999999E-7</v>
      </c>
      <c r="EF7" s="2">
        <v>3.1236799999999999E-2</v>
      </c>
      <c r="EG7" s="2">
        <v>4.4837599999999999E-6</v>
      </c>
      <c r="EH7" s="2">
        <v>7.0300000000000001E-5</v>
      </c>
      <c r="EI7" s="2">
        <v>2.4981999999999999E-3</v>
      </c>
      <c r="EJ7" s="2">
        <v>1.84E-5</v>
      </c>
      <c r="EK7" s="2">
        <v>0.31589099999999998</v>
      </c>
      <c r="EL7" s="2">
        <v>0.18235899999999999</v>
      </c>
      <c r="EM7" s="2">
        <v>2.3221700000000001E-2</v>
      </c>
      <c r="EN7" s="2">
        <v>2.1090100000000001E-8</v>
      </c>
      <c r="EO7" s="2">
        <v>6.0810999999999999E-3</v>
      </c>
      <c r="EP7" s="2">
        <v>2.31E-4</v>
      </c>
      <c r="EQ7" s="2">
        <v>6.5461E-3</v>
      </c>
      <c r="ER7" s="2">
        <v>2.8799999999999999E-5</v>
      </c>
      <c r="ES7" s="2">
        <v>1.8494E-3</v>
      </c>
      <c r="ET7" s="2">
        <v>4.3137300000000003E-2</v>
      </c>
      <c r="EU7" s="2">
        <v>9.4950000000000004E-4</v>
      </c>
      <c r="EV7" s="2">
        <v>1.4347199999999999E-2</v>
      </c>
      <c r="EW7" s="2">
        <v>3.2054799999999999E-6</v>
      </c>
      <c r="EX7" s="2">
        <v>4.9684200000000001E-9</v>
      </c>
      <c r="EY7" s="2">
        <v>8.5259000000000003E-11</v>
      </c>
      <c r="EZ7" s="2">
        <v>3.0629399999999999E-12</v>
      </c>
      <c r="FA7" s="2">
        <v>5.1738200000000005E-7</v>
      </c>
      <c r="FB7" s="2">
        <v>3.0715799999999999E-10</v>
      </c>
      <c r="FC7" s="2">
        <v>9.936079999999999E-13</v>
      </c>
      <c r="FD7" s="2">
        <v>1.8170700000000001E-8</v>
      </c>
      <c r="FE7" s="2">
        <v>1.92213E-11</v>
      </c>
      <c r="FF7" s="2">
        <v>1.8603800000000001E-8</v>
      </c>
      <c r="FG7" s="2">
        <v>4.8583699999999996E-13</v>
      </c>
      <c r="FH7" s="2">
        <v>9.8367799999999992E-12</v>
      </c>
      <c r="FI7" s="2">
        <v>1.6478899999999999E-8</v>
      </c>
      <c r="FJ7" s="2">
        <v>4.5000000000000003E-5</v>
      </c>
      <c r="FK7" s="2">
        <v>1.0999999999999999E-10</v>
      </c>
      <c r="FL7" s="2">
        <v>1.4632E-13</v>
      </c>
      <c r="FM7" s="2">
        <v>7.6516999999999995E-10</v>
      </c>
      <c r="FN7" s="2">
        <v>1.1061E-13</v>
      </c>
      <c r="FO7" s="2">
        <v>2.5649E-13</v>
      </c>
      <c r="FP7" s="2">
        <v>3.9342499999999997E-14</v>
      </c>
      <c r="FQ7" s="2">
        <v>4.2642999999999998E-9</v>
      </c>
      <c r="FR7" s="2">
        <v>2.66443E-8</v>
      </c>
      <c r="FS7" s="2">
        <v>4.6100000000000002E-5</v>
      </c>
      <c r="FT7" s="2">
        <v>5.1153399999999998E-7</v>
      </c>
      <c r="FU7" s="2">
        <v>1.66002E-9</v>
      </c>
      <c r="FV7" s="2">
        <v>1.3396E-3</v>
      </c>
    </row>
    <row r="8" spans="1:178" x14ac:dyDescent="0.25">
      <c r="A8" s="2">
        <v>9.5</v>
      </c>
      <c r="B8" s="2">
        <v>3153.92</v>
      </c>
      <c r="C8" s="2">
        <v>0.107103</v>
      </c>
      <c r="D8" s="2">
        <v>9.6751900000000006</v>
      </c>
      <c r="E8" s="2">
        <v>-1986.36</v>
      </c>
      <c r="F8" s="2">
        <v>-2907.66</v>
      </c>
      <c r="G8" s="2">
        <v>42.004399999999997</v>
      </c>
      <c r="H8" s="2">
        <v>2.0122499999999999</v>
      </c>
      <c r="I8" s="2">
        <v>1.19093</v>
      </c>
      <c r="J8" s="2">
        <v>3.1054300000000001</v>
      </c>
      <c r="K8" s="2">
        <v>1.15368</v>
      </c>
      <c r="L8" s="2">
        <v>3.6220000000000002E-4</v>
      </c>
      <c r="M8" s="2">
        <v>3.5940000000000001E-4</v>
      </c>
      <c r="N8" s="2">
        <v>1.07112E-7</v>
      </c>
      <c r="O8" s="2">
        <v>17.355399999999999</v>
      </c>
      <c r="P8" s="2">
        <v>479.065</v>
      </c>
      <c r="Q8" s="2">
        <v>2.2133099999999999</v>
      </c>
      <c r="R8" s="2">
        <v>1.27624</v>
      </c>
      <c r="S8" s="2">
        <v>3.10405</v>
      </c>
      <c r="T8" s="2">
        <v>1.23048</v>
      </c>
      <c r="U8" s="2">
        <v>8.7200000000000005E-5</v>
      </c>
      <c r="V8" s="2">
        <v>0.446712</v>
      </c>
      <c r="W8" s="2">
        <v>0.76944400000000002</v>
      </c>
      <c r="X8" s="2">
        <v>0.43218499999999999</v>
      </c>
      <c r="Y8" s="2">
        <v>0.35189100000000001</v>
      </c>
      <c r="Z8" s="2">
        <v>1079.32</v>
      </c>
      <c r="AA8" s="2">
        <v>0.32658700000000002</v>
      </c>
      <c r="AB8" s="2">
        <v>2.4783400000000001E-2</v>
      </c>
      <c r="AC8" s="2">
        <v>1.1464399999999999</v>
      </c>
      <c r="AD8" s="2">
        <v>323.58999999999997</v>
      </c>
      <c r="AE8" s="2">
        <v>0.29980899999999999</v>
      </c>
      <c r="AF8" s="2">
        <v>2.0883699999999998</v>
      </c>
      <c r="AG8" s="2">
        <v>3.3100000000000002E-4</v>
      </c>
      <c r="AH8" s="2">
        <v>0</v>
      </c>
      <c r="AI8" s="2">
        <v>0</v>
      </c>
      <c r="AJ8" s="2">
        <v>6.0630000000000005E-4</v>
      </c>
      <c r="AK8" s="2">
        <v>2.5700000000000001E-5</v>
      </c>
      <c r="AL8" s="2">
        <v>0.65927000000000002</v>
      </c>
      <c r="AM8" s="2">
        <v>17.308800000000002</v>
      </c>
      <c r="AN8" s="2">
        <v>2.6499999999999999E-2</v>
      </c>
      <c r="AO8" s="2">
        <v>3.8731700000000003E-7</v>
      </c>
      <c r="AP8" s="2">
        <v>1.8876500000000001</v>
      </c>
      <c r="AQ8" s="2">
        <v>3.2927199999999999E-7</v>
      </c>
      <c r="AR8" s="2">
        <v>0.11909699999999999</v>
      </c>
      <c r="AS8" s="2">
        <v>2.3029999999999999E-4</v>
      </c>
      <c r="AT8" s="2">
        <v>8.0830300000000008E-6</v>
      </c>
      <c r="AU8" s="2">
        <v>9.2663399999999995E-12</v>
      </c>
      <c r="AV8" s="2">
        <v>1.1039600000000001E-10</v>
      </c>
      <c r="AW8" s="2">
        <v>4.6627200000000002</v>
      </c>
      <c r="AX8" s="2">
        <v>2.3799999999999999E-5</v>
      </c>
      <c r="AY8" s="2">
        <v>3.8300000000000003E-5</v>
      </c>
      <c r="AZ8" s="2">
        <v>2.8051599999999999</v>
      </c>
      <c r="BA8" s="2">
        <v>2.5596199999999998E-10</v>
      </c>
      <c r="BB8" s="2">
        <v>1.1919000000000001E-3</v>
      </c>
      <c r="BC8" s="2">
        <v>1.0923299999999999E-8</v>
      </c>
      <c r="BD8" s="2">
        <v>2.0207699999999999E-7</v>
      </c>
      <c r="BE8" s="2">
        <v>1.9019999999999999E-4</v>
      </c>
      <c r="BF8" s="2">
        <v>3.0610000000000001E-4</v>
      </c>
      <c r="BG8" s="2">
        <v>1.8305999999999999E-3</v>
      </c>
      <c r="BH8" s="2">
        <v>4.4394299999999997E-8</v>
      </c>
      <c r="BI8" s="2">
        <v>1.0841E-10</v>
      </c>
      <c r="BJ8" s="2">
        <v>6.2120999999999997E-10</v>
      </c>
      <c r="BK8" s="2">
        <v>3.6700399999999998E-6</v>
      </c>
      <c r="BL8" s="2">
        <v>9.9131900000000002E-9</v>
      </c>
      <c r="BM8" s="2">
        <v>2.6314100000000001E-9</v>
      </c>
      <c r="BN8" s="2">
        <v>1.06065E-7</v>
      </c>
      <c r="BO8" s="2">
        <v>7.6783799999999999E-14</v>
      </c>
      <c r="BP8" s="2">
        <v>1.3708100000000001E-7</v>
      </c>
      <c r="BQ8" s="2">
        <v>1.66823E-10</v>
      </c>
      <c r="BR8" s="2">
        <v>2.70371E-12</v>
      </c>
      <c r="BS8" s="2">
        <v>10.541</v>
      </c>
      <c r="BT8" s="2">
        <v>0.14860699999999999</v>
      </c>
      <c r="BU8" s="2">
        <v>2.7688500000000001E-7</v>
      </c>
      <c r="BV8" s="2">
        <v>1.9803299999999999E-9</v>
      </c>
      <c r="BW8" s="2">
        <v>3.1461900000000002E-7</v>
      </c>
      <c r="BX8" s="2">
        <v>3.18761E-6</v>
      </c>
      <c r="BY8" s="2">
        <v>4.7599999999999998E-5</v>
      </c>
      <c r="BZ8" s="2">
        <v>8.5199999999999997E-5</v>
      </c>
      <c r="CA8" s="2">
        <v>7.1144000000000005E-8</v>
      </c>
      <c r="CB8" s="2">
        <v>4.6696600000000001E-6</v>
      </c>
      <c r="CC8" s="2">
        <v>2.6434699999999998E-8</v>
      </c>
      <c r="CD8" s="2">
        <v>2.26479E-8</v>
      </c>
      <c r="CE8" s="2">
        <v>1.05338E-10</v>
      </c>
      <c r="CF8" s="2">
        <v>2.37214E-11</v>
      </c>
      <c r="CG8" s="2">
        <v>1.24949E-9</v>
      </c>
      <c r="CH8" s="2">
        <v>9.2282599999999998E-14</v>
      </c>
      <c r="CI8" s="2">
        <v>2.9813900000000001E-12</v>
      </c>
      <c r="CJ8" s="2">
        <v>1.1186E-3</v>
      </c>
      <c r="CK8" s="2">
        <v>2.1500000000000001E-5</v>
      </c>
      <c r="CL8" s="2">
        <v>1.8579999999999999E-4</v>
      </c>
      <c r="CM8" s="2">
        <v>1.66E-5</v>
      </c>
      <c r="CN8" s="2">
        <v>1.25166E-8</v>
      </c>
      <c r="CO8" s="2">
        <v>4.0454699999999999E-11</v>
      </c>
      <c r="CP8" s="2">
        <v>1.0995899999999999E-11</v>
      </c>
      <c r="CQ8" s="2">
        <v>7.6737099999999996E-13</v>
      </c>
      <c r="CR8" s="2">
        <v>3.0366600000000001E-7</v>
      </c>
      <c r="CS8" s="2">
        <v>4.84525E-9</v>
      </c>
      <c r="CT8" s="2">
        <v>5.5558600000000001E-12</v>
      </c>
      <c r="CU8" s="2">
        <v>2.5975700000000002E-10</v>
      </c>
      <c r="CV8" s="2">
        <v>5.6857099999999998E-11</v>
      </c>
      <c r="CW8" s="2">
        <v>4.2299999999999998E-5</v>
      </c>
      <c r="CX8" s="2">
        <v>4.9609999999999999E-8</v>
      </c>
      <c r="CY8" s="2">
        <v>1.8064699999999999E-7</v>
      </c>
      <c r="CZ8" s="2">
        <v>1.28339E-6</v>
      </c>
      <c r="DA8" s="2">
        <v>6.9976199999999996E-7</v>
      </c>
      <c r="DB8" s="2">
        <v>1.4094899999999999E-8</v>
      </c>
      <c r="DC8" s="2">
        <v>3.3016599999999999E-9</v>
      </c>
      <c r="DD8" s="2">
        <v>1.5331699999999999E-11</v>
      </c>
      <c r="DE8" s="2">
        <v>3.1545000000000002E-8</v>
      </c>
      <c r="DF8" s="2">
        <v>5.9306399999999995E-10</v>
      </c>
      <c r="DG8" s="2">
        <v>8.4500300000000005E-13</v>
      </c>
      <c r="DH8" s="2">
        <v>3.1311600000000002E-12</v>
      </c>
      <c r="DI8" s="2">
        <v>7.0691300000000002E-6</v>
      </c>
      <c r="DJ8" s="2">
        <v>1.33E-5</v>
      </c>
      <c r="DK8" s="2">
        <v>1.09462E-7</v>
      </c>
      <c r="DL8" s="2">
        <v>1.80711E-9</v>
      </c>
      <c r="DM8" s="2">
        <v>1.3167600000000001E-8</v>
      </c>
      <c r="DN8" s="2">
        <v>5.6736999999999998E-7</v>
      </c>
      <c r="DO8" s="2">
        <v>3.3146999999999999E-3</v>
      </c>
      <c r="DP8" s="2">
        <v>1.04E-5</v>
      </c>
      <c r="DQ8" s="2">
        <v>2.38612E-9</v>
      </c>
      <c r="DR8" s="2">
        <v>2.67619E-9</v>
      </c>
      <c r="DS8" s="2">
        <v>1.0015399999999999E-13</v>
      </c>
      <c r="DT8" s="2">
        <v>4.3272400000000001E-6</v>
      </c>
      <c r="DU8" s="2">
        <v>5.4295899999999998E-6</v>
      </c>
      <c r="DV8" s="2">
        <v>3.2160999999999999E-3</v>
      </c>
      <c r="DW8" s="2">
        <v>2.02995E-7</v>
      </c>
      <c r="DX8" s="2">
        <v>1.53972E-6</v>
      </c>
      <c r="DY8" s="2">
        <v>2.882E-3</v>
      </c>
      <c r="DZ8" s="2">
        <v>3.8699999999999999E-5</v>
      </c>
      <c r="EA8" s="2">
        <v>3.2030500000000002</v>
      </c>
      <c r="EB8" s="2">
        <v>5.0741200000000002E-8</v>
      </c>
      <c r="EC8" s="2">
        <v>1.7830999999999999E-3</v>
      </c>
      <c r="ED8" s="2">
        <v>5.94E-5</v>
      </c>
      <c r="EE8" s="2">
        <v>2.5840900000000002E-7</v>
      </c>
      <c r="EF8" s="2">
        <v>3.0776899999999999E-2</v>
      </c>
      <c r="EG8" s="2">
        <v>4.3734299999999999E-6</v>
      </c>
      <c r="EH8" s="2">
        <v>6.8899999999999994E-5</v>
      </c>
      <c r="EI8" s="2">
        <v>2.4535999999999998E-3</v>
      </c>
      <c r="EJ8" s="2">
        <v>1.8E-5</v>
      </c>
      <c r="EK8" s="2">
        <v>0.31354100000000001</v>
      </c>
      <c r="EL8" s="2">
        <v>0.181476</v>
      </c>
      <c r="EM8" s="2">
        <v>2.3212400000000001E-2</v>
      </c>
      <c r="EN8" s="2">
        <v>2.0935499999999999E-8</v>
      </c>
      <c r="EO8" s="2">
        <v>6.0137000000000003E-3</v>
      </c>
      <c r="EP8" s="2">
        <v>2.2800000000000001E-4</v>
      </c>
      <c r="EQ8" s="2">
        <v>6.4557E-3</v>
      </c>
      <c r="ER8" s="2">
        <v>2.83E-5</v>
      </c>
      <c r="ES8" s="2">
        <v>1.8324999999999999E-3</v>
      </c>
      <c r="ET8" s="2">
        <v>4.2638799999999998E-2</v>
      </c>
      <c r="EU8" s="2">
        <v>9.3709999999999996E-4</v>
      </c>
      <c r="EV8" s="2">
        <v>1.42501E-2</v>
      </c>
      <c r="EW8" s="2">
        <v>3.1177199999999999E-6</v>
      </c>
      <c r="EX8" s="2">
        <v>4.7982999999999999E-9</v>
      </c>
      <c r="EY8" s="2">
        <v>8.2265100000000006E-11</v>
      </c>
      <c r="EZ8" s="2">
        <v>2.9362299999999999E-12</v>
      </c>
      <c r="FA8" s="2">
        <v>5.06694E-7</v>
      </c>
      <c r="FB8" s="2">
        <v>2.9564400000000001E-10</v>
      </c>
      <c r="FC8" s="2">
        <v>9.4911699999999998E-13</v>
      </c>
      <c r="FD8" s="2">
        <v>1.7629100000000001E-8</v>
      </c>
      <c r="FE8" s="2">
        <v>1.8683199999999999E-11</v>
      </c>
      <c r="FF8" s="2">
        <v>1.8034499999999998E-8</v>
      </c>
      <c r="FG8" s="2">
        <v>4.6453599999999997E-13</v>
      </c>
      <c r="FH8" s="2">
        <v>9.5238600000000002E-12</v>
      </c>
      <c r="FI8" s="2">
        <v>1.61677E-8</v>
      </c>
      <c r="FJ8" s="2">
        <v>4.4299999999999999E-5</v>
      </c>
      <c r="FK8" s="2">
        <v>1.0695E-10</v>
      </c>
      <c r="FL8" s="2">
        <v>1.4004999999999999E-13</v>
      </c>
      <c r="FM8" s="2">
        <v>7.52508E-10</v>
      </c>
      <c r="FN8" s="2">
        <v>1.0596900000000001E-13</v>
      </c>
      <c r="FO8" s="2">
        <v>2.47463E-13</v>
      </c>
      <c r="FP8" s="2">
        <v>3.7906200000000002E-14</v>
      </c>
      <c r="FQ8" s="2">
        <v>4.1750899999999999E-9</v>
      </c>
      <c r="FR8" s="2">
        <v>2.5932E-8</v>
      </c>
      <c r="FS8" s="2">
        <v>4.5300000000000003E-5</v>
      </c>
      <c r="FT8" s="2">
        <v>4.95651E-7</v>
      </c>
      <c r="FU8" s="2">
        <v>1.6000099999999999E-9</v>
      </c>
      <c r="FV8" s="2">
        <v>1.3131E-3</v>
      </c>
    </row>
    <row r="9" spans="1:178" x14ac:dyDescent="0.25">
      <c r="A9" s="2">
        <v>9.4</v>
      </c>
      <c r="B9" s="2">
        <v>3149.96</v>
      </c>
      <c r="C9" s="2">
        <v>0.108096</v>
      </c>
      <c r="D9" s="2">
        <v>9.6751900000000006</v>
      </c>
      <c r="E9" s="2">
        <v>-1997.11</v>
      </c>
      <c r="F9" s="2">
        <v>-2917.05</v>
      </c>
      <c r="G9" s="2">
        <v>42.003100000000003</v>
      </c>
      <c r="H9" s="2">
        <v>2.0121199999999999</v>
      </c>
      <c r="I9" s="2">
        <v>1.19093</v>
      </c>
      <c r="J9" s="2">
        <v>3.1008300000000002</v>
      </c>
      <c r="K9" s="2">
        <v>1.15371</v>
      </c>
      <c r="L9" s="2">
        <v>3.6240000000000003E-4</v>
      </c>
      <c r="M9" s="2">
        <v>3.5970000000000002E-4</v>
      </c>
      <c r="N9" s="2">
        <v>1.08244E-7</v>
      </c>
      <c r="O9" s="2">
        <v>17.3508</v>
      </c>
      <c r="P9" s="2">
        <v>479.19299999999998</v>
      </c>
      <c r="Q9" s="2">
        <v>2.2133500000000002</v>
      </c>
      <c r="R9" s="2">
        <v>1.27633</v>
      </c>
      <c r="S9" s="2">
        <v>3.1012900000000001</v>
      </c>
      <c r="T9" s="2">
        <v>1.2305699999999999</v>
      </c>
      <c r="U9" s="2">
        <v>8.7200000000000005E-5</v>
      </c>
      <c r="V9" s="2">
        <v>0.446328</v>
      </c>
      <c r="W9" s="2">
        <v>0.76780599999999999</v>
      </c>
      <c r="X9" s="2">
        <v>0.43223299999999998</v>
      </c>
      <c r="Y9" s="2">
        <v>0.35205599999999998</v>
      </c>
      <c r="Z9" s="2">
        <v>1078.6300000000001</v>
      </c>
      <c r="AA9" s="2">
        <v>0.32683200000000001</v>
      </c>
      <c r="AB9" s="2">
        <v>2.4712700000000001E-2</v>
      </c>
      <c r="AC9" s="2">
        <v>1.1464799999999999</v>
      </c>
      <c r="AD9" s="2">
        <v>355.28899999999999</v>
      </c>
      <c r="AE9" s="2">
        <v>0.32938899999999999</v>
      </c>
      <c r="AF9" s="2">
        <v>1.9196800000000001</v>
      </c>
      <c r="AG9" s="2">
        <v>3.0420000000000002E-4</v>
      </c>
      <c r="AH9" s="2">
        <v>0</v>
      </c>
      <c r="AI9" s="2">
        <v>0</v>
      </c>
      <c r="AJ9" s="2">
        <v>5.9610000000000002E-4</v>
      </c>
      <c r="AK9" s="2">
        <v>2.5199999999999999E-5</v>
      </c>
      <c r="AL9" s="2">
        <v>0.65556199999999998</v>
      </c>
      <c r="AM9" s="2">
        <v>17.3139</v>
      </c>
      <c r="AN9" s="2">
        <v>2.61978E-2</v>
      </c>
      <c r="AO9" s="2">
        <v>3.7766699999999999E-7</v>
      </c>
      <c r="AP9" s="2">
        <v>1.88239</v>
      </c>
      <c r="AQ9" s="2">
        <v>3.2166599999999999E-7</v>
      </c>
      <c r="AR9" s="2">
        <v>0.118562</v>
      </c>
      <c r="AS9" s="2">
        <v>2.287E-4</v>
      </c>
      <c r="AT9" s="2">
        <v>7.9350999999999996E-6</v>
      </c>
      <c r="AU9" s="2">
        <v>8.9577399999999998E-12</v>
      </c>
      <c r="AV9" s="2">
        <v>1.07546E-10</v>
      </c>
      <c r="AW9" s="2">
        <v>4.6683500000000002</v>
      </c>
      <c r="AX9" s="2">
        <v>2.3499999999999999E-5</v>
      </c>
      <c r="AY9" s="2">
        <v>3.7599999999999999E-5</v>
      </c>
      <c r="AZ9" s="2">
        <v>2.8051900000000001</v>
      </c>
      <c r="BA9" s="2">
        <v>2.4920500000000002E-10</v>
      </c>
      <c r="BB9" s="2">
        <v>1.175E-3</v>
      </c>
      <c r="BC9" s="2">
        <v>1.06331E-8</v>
      </c>
      <c r="BD9" s="2">
        <v>1.9812300000000001E-7</v>
      </c>
      <c r="BE9" s="2">
        <v>1.8709999999999999E-4</v>
      </c>
      <c r="BF9" s="2">
        <v>3.0190000000000002E-4</v>
      </c>
      <c r="BG9" s="2">
        <v>1.8167000000000001E-3</v>
      </c>
      <c r="BH9" s="2">
        <v>4.3461600000000001E-8</v>
      </c>
      <c r="BI9" s="2">
        <v>1.05702E-10</v>
      </c>
      <c r="BJ9" s="2">
        <v>6.0586699999999997E-10</v>
      </c>
      <c r="BK9" s="2">
        <v>3.5962E-6</v>
      </c>
      <c r="BL9" s="2">
        <v>9.6512799999999998E-9</v>
      </c>
      <c r="BM9" s="2">
        <v>2.5628399999999998E-9</v>
      </c>
      <c r="BN9" s="2">
        <v>1.03782E-7</v>
      </c>
      <c r="BO9" s="2">
        <v>7.4123500000000005E-14</v>
      </c>
      <c r="BP9" s="2">
        <v>1.33686E-7</v>
      </c>
      <c r="BQ9" s="2">
        <v>1.61674E-10</v>
      </c>
      <c r="BR9" s="2">
        <v>2.61855E-12</v>
      </c>
      <c r="BS9" s="2">
        <v>10.5413</v>
      </c>
      <c r="BT9" s="2">
        <v>0.14829700000000001</v>
      </c>
      <c r="BU9" s="2">
        <v>2.71112E-7</v>
      </c>
      <c r="BV9" s="2">
        <v>1.9443399999999999E-9</v>
      </c>
      <c r="BW9" s="2">
        <v>3.0707400000000001E-7</v>
      </c>
      <c r="BX9" s="2">
        <v>3.1277300000000001E-6</v>
      </c>
      <c r="BY9" s="2">
        <v>4.6999999999999997E-5</v>
      </c>
      <c r="BZ9" s="2">
        <v>8.4599999999999996E-5</v>
      </c>
      <c r="CA9" s="2">
        <v>6.9551100000000004E-8</v>
      </c>
      <c r="CB9" s="2">
        <v>4.6093799999999997E-6</v>
      </c>
      <c r="CC9" s="2">
        <v>2.5936199999999999E-8</v>
      </c>
      <c r="CD9" s="2">
        <v>2.23225E-8</v>
      </c>
      <c r="CE9" s="2">
        <v>1.03052E-10</v>
      </c>
      <c r="CF9" s="2">
        <v>2.3292300000000001E-11</v>
      </c>
      <c r="CG9" s="2">
        <v>1.2192200000000001E-9</v>
      </c>
      <c r="CH9" s="2">
        <v>8.9847599999999994E-14</v>
      </c>
      <c r="CI9" s="2">
        <v>2.9105700000000002E-12</v>
      </c>
      <c r="CJ9" s="2">
        <v>1.1048E-3</v>
      </c>
      <c r="CK9" s="2">
        <v>2.12E-5</v>
      </c>
      <c r="CL9" s="2">
        <v>1.839E-4</v>
      </c>
      <c r="CM9" s="2">
        <v>1.63E-5</v>
      </c>
      <c r="CN9" s="2">
        <v>1.22511E-8</v>
      </c>
      <c r="CO9" s="2">
        <v>3.9406000000000001E-11</v>
      </c>
      <c r="CP9" s="2">
        <v>1.07592E-11</v>
      </c>
      <c r="CQ9" s="2">
        <v>7.4837500000000003E-13</v>
      </c>
      <c r="CR9" s="2">
        <v>2.9757799999999999E-7</v>
      </c>
      <c r="CS9" s="2">
        <v>4.7541900000000001E-9</v>
      </c>
      <c r="CT9" s="2">
        <v>5.4389100000000003E-12</v>
      </c>
      <c r="CU9" s="2">
        <v>2.5358000000000002E-10</v>
      </c>
      <c r="CV9" s="2">
        <v>5.5761600000000003E-11</v>
      </c>
      <c r="CW9" s="2">
        <v>4.18E-5</v>
      </c>
      <c r="CX9" s="2">
        <v>4.8962099999999997E-8</v>
      </c>
      <c r="CY9" s="2">
        <v>1.77225E-7</v>
      </c>
      <c r="CZ9" s="2">
        <v>1.26428E-6</v>
      </c>
      <c r="DA9" s="2">
        <v>6.9237399999999995E-7</v>
      </c>
      <c r="DB9" s="2">
        <v>1.38575E-8</v>
      </c>
      <c r="DC9" s="2">
        <v>3.2555700000000002E-9</v>
      </c>
      <c r="DD9" s="2">
        <v>1.5033900000000001E-11</v>
      </c>
      <c r="DE9" s="2">
        <v>3.1041300000000003E-8</v>
      </c>
      <c r="DF9" s="2">
        <v>5.8298300000000001E-10</v>
      </c>
      <c r="DG9" s="2">
        <v>8.2740500000000005E-13</v>
      </c>
      <c r="DH9" s="2">
        <v>3.06815E-12</v>
      </c>
      <c r="DI9" s="2">
        <v>6.9870500000000003E-6</v>
      </c>
      <c r="DJ9" s="2">
        <v>1.31E-5</v>
      </c>
      <c r="DK9" s="2">
        <v>1.0719900000000001E-7</v>
      </c>
      <c r="DL9" s="2">
        <v>1.76049E-9</v>
      </c>
      <c r="DM9" s="2">
        <v>1.2935E-8</v>
      </c>
      <c r="DN9" s="2">
        <v>5.5626599999999999E-7</v>
      </c>
      <c r="DO9" s="2">
        <v>3.2905E-3</v>
      </c>
      <c r="DP9" s="2">
        <v>1.03E-5</v>
      </c>
      <c r="DQ9" s="2">
        <v>2.3278599999999999E-9</v>
      </c>
      <c r="DR9" s="2">
        <v>2.6277900000000001E-9</v>
      </c>
      <c r="DS9" s="2">
        <v>9.74428E-14</v>
      </c>
      <c r="DT9" s="2">
        <v>4.25718E-6</v>
      </c>
      <c r="DU9" s="2">
        <v>5.3679199999999996E-6</v>
      </c>
      <c r="DV9" s="2">
        <v>3.1610000000000002E-3</v>
      </c>
      <c r="DW9" s="2">
        <v>1.9556199999999999E-7</v>
      </c>
      <c r="DX9" s="2">
        <v>1.49736E-6</v>
      </c>
      <c r="DY9" s="2">
        <v>2.8197999999999999E-3</v>
      </c>
      <c r="DZ9" s="2">
        <v>3.7700000000000002E-5</v>
      </c>
      <c r="EA9" s="2">
        <v>3.2054499999999999</v>
      </c>
      <c r="EB9" s="2">
        <v>4.9067499999999999E-8</v>
      </c>
      <c r="EC9" s="2">
        <v>1.7505000000000001E-3</v>
      </c>
      <c r="ED9" s="2">
        <v>5.8E-5</v>
      </c>
      <c r="EE9" s="2">
        <v>2.5152999999999998E-7</v>
      </c>
      <c r="EF9" s="2">
        <v>3.0317500000000001E-2</v>
      </c>
      <c r="EG9" s="2">
        <v>4.2643900000000003E-6</v>
      </c>
      <c r="EH9" s="2">
        <v>6.7600000000000003E-5</v>
      </c>
      <c r="EI9" s="2">
        <v>2.4093000000000001E-3</v>
      </c>
      <c r="EJ9" s="2">
        <v>1.77E-5</v>
      </c>
      <c r="EK9" s="2">
        <v>0.31117099999999998</v>
      </c>
      <c r="EL9" s="2">
        <v>0.18058299999999999</v>
      </c>
      <c r="EM9" s="2">
        <v>2.3202500000000001E-2</v>
      </c>
      <c r="EN9" s="2">
        <v>2.0780000000000001E-8</v>
      </c>
      <c r="EO9" s="2">
        <v>5.9461000000000002E-3</v>
      </c>
      <c r="EP9" s="2">
        <v>2.2499999999999999E-4</v>
      </c>
      <c r="EQ9" s="2">
        <v>6.3651999999999997E-3</v>
      </c>
      <c r="ER9" s="2">
        <v>2.7800000000000001E-5</v>
      </c>
      <c r="ES9" s="2">
        <v>1.8155000000000001E-3</v>
      </c>
      <c r="ET9" s="2">
        <v>4.2139299999999998E-2</v>
      </c>
      <c r="EU9" s="2">
        <v>9.2469999999999998E-4</v>
      </c>
      <c r="EV9" s="2">
        <v>1.4152400000000001E-2</v>
      </c>
      <c r="EW9" s="2">
        <v>3.0312299999999999E-6</v>
      </c>
      <c r="EX9" s="2">
        <v>4.6318900000000002E-9</v>
      </c>
      <c r="EY9" s="2">
        <v>7.9340400000000006E-11</v>
      </c>
      <c r="EZ9" s="2">
        <v>2.81322E-12</v>
      </c>
      <c r="FA9" s="2">
        <v>4.9608299999999996E-7</v>
      </c>
      <c r="FB9" s="2">
        <v>2.8441700000000001E-10</v>
      </c>
      <c r="FC9" s="2">
        <v>9.0607600000000003E-13</v>
      </c>
      <c r="FD9" s="2">
        <v>1.70968E-8</v>
      </c>
      <c r="FE9" s="2">
        <v>1.8153999999999999E-11</v>
      </c>
      <c r="FF9" s="2">
        <v>1.74755E-8</v>
      </c>
      <c r="FG9" s="2">
        <v>4.4391200000000002E-13</v>
      </c>
      <c r="FH9" s="2">
        <v>9.2172800000000001E-12</v>
      </c>
      <c r="FI9" s="2">
        <v>1.5858900000000001E-8</v>
      </c>
      <c r="FJ9" s="2">
        <v>4.3600000000000003E-5</v>
      </c>
      <c r="FK9" s="2">
        <v>1.03949E-10</v>
      </c>
      <c r="FL9" s="2">
        <v>1.33973E-13</v>
      </c>
      <c r="FM9" s="2">
        <v>7.3993000000000005E-10</v>
      </c>
      <c r="FN9" s="2">
        <v>1.01468E-13</v>
      </c>
      <c r="FO9" s="2">
        <v>2.38648E-13</v>
      </c>
      <c r="FP9" s="2">
        <v>3.65059E-14</v>
      </c>
      <c r="FQ9" s="2">
        <v>4.0867500000000002E-9</v>
      </c>
      <c r="FR9" s="2">
        <v>2.5230000000000002E-8</v>
      </c>
      <c r="FS9" s="2">
        <v>4.46E-5</v>
      </c>
      <c r="FT9" s="2">
        <v>4.8005099999999999E-7</v>
      </c>
      <c r="FU9" s="2">
        <v>1.54139E-9</v>
      </c>
      <c r="FV9" s="2">
        <v>1.2868000000000001E-3</v>
      </c>
    </row>
    <row r="10" spans="1:178" x14ac:dyDescent="0.25">
      <c r="A10" s="2">
        <v>9.3000000000000007</v>
      </c>
      <c r="B10" s="2">
        <v>3145.96</v>
      </c>
      <c r="C10" s="2">
        <v>0.109109</v>
      </c>
      <c r="D10" s="2">
        <v>9.6751900000000006</v>
      </c>
      <c r="E10" s="2">
        <v>-2007.98</v>
      </c>
      <c r="F10" s="2">
        <v>-2926.53</v>
      </c>
      <c r="G10" s="2">
        <v>42.0017</v>
      </c>
      <c r="H10" s="2">
        <v>2.012</v>
      </c>
      <c r="I10" s="2">
        <v>1.19092</v>
      </c>
      <c r="J10" s="2">
        <v>3.0961799999999999</v>
      </c>
      <c r="K10" s="2">
        <v>1.15374</v>
      </c>
      <c r="L10" s="2">
        <v>3.6259999999999998E-4</v>
      </c>
      <c r="M10" s="2">
        <v>3.5990000000000002E-4</v>
      </c>
      <c r="N10" s="2">
        <v>1.094E-7</v>
      </c>
      <c r="O10" s="2">
        <v>17.3461</v>
      </c>
      <c r="P10" s="2">
        <v>479.322</v>
      </c>
      <c r="Q10" s="2">
        <v>2.21339</v>
      </c>
      <c r="R10" s="2">
        <v>1.2764200000000001</v>
      </c>
      <c r="S10" s="2">
        <v>3.0984799999999999</v>
      </c>
      <c r="T10" s="2">
        <v>1.2306600000000001</v>
      </c>
      <c r="U10" s="2">
        <v>8.7100000000000003E-5</v>
      </c>
      <c r="V10" s="2">
        <v>0.445938</v>
      </c>
      <c r="W10" s="2">
        <v>0.76614800000000005</v>
      </c>
      <c r="X10" s="2">
        <v>0.43228100000000003</v>
      </c>
      <c r="Y10" s="2">
        <v>0.35222500000000001</v>
      </c>
      <c r="Z10" s="2">
        <v>1077.93</v>
      </c>
      <c r="AA10" s="2">
        <v>0.32707900000000001</v>
      </c>
      <c r="AB10" s="2">
        <v>2.4641400000000001E-2</v>
      </c>
      <c r="AC10" s="2">
        <v>1.14652</v>
      </c>
      <c r="AD10" s="2">
        <v>384.64299999999997</v>
      </c>
      <c r="AE10" s="2">
        <v>0.35683500000000001</v>
      </c>
      <c r="AF10" s="2">
        <v>1.78979</v>
      </c>
      <c r="AG10" s="2">
        <v>2.8370000000000001E-4</v>
      </c>
      <c r="AH10" s="2">
        <v>0</v>
      </c>
      <c r="AI10" s="2">
        <v>0</v>
      </c>
      <c r="AJ10" s="2">
        <v>5.8589999999999998E-4</v>
      </c>
      <c r="AK10" s="2">
        <v>2.4700000000000001E-5</v>
      </c>
      <c r="AL10" s="2">
        <v>0.65181999999999995</v>
      </c>
      <c r="AM10" s="2">
        <v>17.319099999999999</v>
      </c>
      <c r="AN10" s="2">
        <v>2.5895100000000001E-2</v>
      </c>
      <c r="AO10" s="2">
        <v>3.6814000000000001E-7</v>
      </c>
      <c r="AP10" s="2">
        <v>1.8770800000000001</v>
      </c>
      <c r="AQ10" s="2">
        <v>3.1414599999999999E-7</v>
      </c>
      <c r="AR10" s="2">
        <v>0.118021</v>
      </c>
      <c r="AS10" s="2">
        <v>2.2699999999999999E-4</v>
      </c>
      <c r="AT10" s="2">
        <v>7.7879700000000002E-6</v>
      </c>
      <c r="AU10" s="2">
        <v>8.6556500000000002E-12</v>
      </c>
      <c r="AV10" s="2">
        <v>1.0473400000000001E-10</v>
      </c>
      <c r="AW10" s="2">
        <v>4.6740399999999998</v>
      </c>
      <c r="AX10" s="2">
        <v>2.3099999999999999E-5</v>
      </c>
      <c r="AY10" s="2">
        <v>3.6900000000000002E-5</v>
      </c>
      <c r="AZ10" s="2">
        <v>2.8052199999999998</v>
      </c>
      <c r="BA10" s="2">
        <v>2.4254600000000002E-10</v>
      </c>
      <c r="BB10" s="2">
        <v>1.1581E-3</v>
      </c>
      <c r="BC10" s="2">
        <v>1.0347E-8</v>
      </c>
      <c r="BD10" s="2">
        <v>1.9420000000000001E-7</v>
      </c>
      <c r="BE10" s="2">
        <v>1.841E-4</v>
      </c>
      <c r="BF10" s="2">
        <v>2.9760000000000002E-4</v>
      </c>
      <c r="BG10" s="2">
        <v>1.8028E-3</v>
      </c>
      <c r="BH10" s="2">
        <v>4.2538E-8</v>
      </c>
      <c r="BI10" s="2">
        <v>1.03034E-10</v>
      </c>
      <c r="BJ10" s="2">
        <v>5.9072699999999996E-10</v>
      </c>
      <c r="BK10" s="2">
        <v>3.5229600000000001E-6</v>
      </c>
      <c r="BL10" s="2">
        <v>9.3931999999999994E-9</v>
      </c>
      <c r="BM10" s="2">
        <v>2.4952800000000001E-9</v>
      </c>
      <c r="BN10" s="2">
        <v>1.01521E-7</v>
      </c>
      <c r="BO10" s="2">
        <v>7.1523699999999997E-14</v>
      </c>
      <c r="BP10" s="2">
        <v>1.3033300000000001E-7</v>
      </c>
      <c r="BQ10" s="2">
        <v>1.56623E-10</v>
      </c>
      <c r="BR10" s="2">
        <v>2.5351199999999998E-12</v>
      </c>
      <c r="BS10" s="2">
        <v>10.541700000000001</v>
      </c>
      <c r="BT10" s="2">
        <v>0.147984</v>
      </c>
      <c r="BU10" s="2">
        <v>2.6539200000000002E-7</v>
      </c>
      <c r="BV10" s="2">
        <v>1.9086299999999998E-9</v>
      </c>
      <c r="BW10" s="2">
        <v>2.9961999999999998E-7</v>
      </c>
      <c r="BX10" s="2">
        <v>3.0682699999999999E-6</v>
      </c>
      <c r="BY10" s="2">
        <v>4.6400000000000003E-5</v>
      </c>
      <c r="BZ10" s="2">
        <v>8.3900000000000006E-5</v>
      </c>
      <c r="CA10" s="2">
        <v>6.7975800000000002E-8</v>
      </c>
      <c r="CB10" s="2">
        <v>4.5492800000000001E-6</v>
      </c>
      <c r="CC10" s="2">
        <v>2.5442E-8</v>
      </c>
      <c r="CD10" s="2">
        <v>2.19988E-8</v>
      </c>
      <c r="CE10" s="2">
        <v>1.00793E-10</v>
      </c>
      <c r="CF10" s="2">
        <v>2.28672E-11</v>
      </c>
      <c r="CG10" s="2">
        <v>1.1893599999999999E-9</v>
      </c>
      <c r="CH10" s="2">
        <v>8.7452999999999999E-14</v>
      </c>
      <c r="CI10" s="2">
        <v>2.84075E-12</v>
      </c>
      <c r="CJ10" s="2">
        <v>1.0911E-3</v>
      </c>
      <c r="CK10" s="2">
        <v>2.0800000000000001E-5</v>
      </c>
      <c r="CL10" s="2">
        <v>1.8200000000000001E-4</v>
      </c>
      <c r="CM10" s="2">
        <v>1.6099999999999998E-5</v>
      </c>
      <c r="CN10" s="2">
        <v>1.1988299999999999E-8</v>
      </c>
      <c r="CO10" s="2">
        <v>3.8373299999999998E-11</v>
      </c>
      <c r="CP10" s="2">
        <v>1.0525300000000001E-11</v>
      </c>
      <c r="CQ10" s="2">
        <v>7.2965899999999997E-13</v>
      </c>
      <c r="CR10" s="2">
        <v>2.9153800000000003E-7</v>
      </c>
      <c r="CS10" s="2">
        <v>4.6637400000000003E-9</v>
      </c>
      <c r="CT10" s="2">
        <v>5.3230499999999996E-12</v>
      </c>
      <c r="CU10" s="2">
        <v>2.47479E-10</v>
      </c>
      <c r="CV10" s="2">
        <v>5.4675000000000001E-11</v>
      </c>
      <c r="CW10" s="2">
        <v>4.1199999999999999E-5</v>
      </c>
      <c r="CX10" s="2">
        <v>4.8315300000000003E-8</v>
      </c>
      <c r="CY10" s="2">
        <v>1.7382899999999999E-7</v>
      </c>
      <c r="CZ10" s="2">
        <v>1.24524E-6</v>
      </c>
      <c r="DA10" s="2">
        <v>6.8499400000000005E-7</v>
      </c>
      <c r="DB10" s="2">
        <v>1.3621500000000001E-8</v>
      </c>
      <c r="DC10" s="2">
        <v>3.20965E-9</v>
      </c>
      <c r="DD10" s="2">
        <v>1.4738499999999999E-11</v>
      </c>
      <c r="DE10" s="2">
        <v>3.0540299999999997E-8</v>
      </c>
      <c r="DF10" s="2">
        <v>5.72977E-10</v>
      </c>
      <c r="DG10" s="2">
        <v>8.1001200000000004E-13</v>
      </c>
      <c r="DH10" s="2">
        <v>3.0057599999999999E-12</v>
      </c>
      <c r="DI10" s="2">
        <v>6.9050099999999998E-6</v>
      </c>
      <c r="DJ10" s="2">
        <v>1.29E-5</v>
      </c>
      <c r="DK10" s="2">
        <v>1.04956E-7</v>
      </c>
      <c r="DL10" s="2">
        <v>1.7145300000000001E-9</v>
      </c>
      <c r="DM10" s="2">
        <v>1.27041E-8</v>
      </c>
      <c r="DN10" s="2">
        <v>5.4524899999999996E-7</v>
      </c>
      <c r="DO10" s="2">
        <v>3.2661999999999999E-3</v>
      </c>
      <c r="DP10" s="2">
        <v>1.01E-5</v>
      </c>
      <c r="DQ10" s="2">
        <v>2.2703900000000001E-9</v>
      </c>
      <c r="DR10" s="2">
        <v>2.5798000000000001E-9</v>
      </c>
      <c r="DS10" s="2">
        <v>9.4779899999999994E-14</v>
      </c>
      <c r="DT10" s="2">
        <v>4.18745E-6</v>
      </c>
      <c r="DU10" s="2">
        <v>5.3062400000000004E-6</v>
      </c>
      <c r="DV10" s="2">
        <v>3.1061000000000001E-3</v>
      </c>
      <c r="DW10" s="2">
        <v>1.8830399999999999E-7</v>
      </c>
      <c r="DX10" s="2">
        <v>1.45562E-6</v>
      </c>
      <c r="DY10" s="2">
        <v>2.7582000000000001E-3</v>
      </c>
      <c r="DZ10" s="2">
        <v>3.68E-5</v>
      </c>
      <c r="EA10" s="2">
        <v>3.2078700000000002</v>
      </c>
      <c r="EB10" s="2">
        <v>4.7427300000000001E-8</v>
      </c>
      <c r="EC10" s="2">
        <v>1.7179999999999999E-3</v>
      </c>
      <c r="ED10" s="2">
        <v>5.6700000000000003E-5</v>
      </c>
      <c r="EE10" s="2">
        <v>2.4474800000000002E-7</v>
      </c>
      <c r="EF10" s="2">
        <v>2.9858699999999998E-2</v>
      </c>
      <c r="EG10" s="2">
        <v>4.1566600000000001E-6</v>
      </c>
      <c r="EH10" s="2">
        <v>6.6199999999999996E-5</v>
      </c>
      <c r="EI10" s="2">
        <v>2.3652E-3</v>
      </c>
      <c r="EJ10" s="2">
        <v>1.73E-5</v>
      </c>
      <c r="EK10" s="2">
        <v>0.30878</v>
      </c>
      <c r="EL10" s="2">
        <v>0.179678</v>
      </c>
      <c r="EM10" s="2">
        <v>2.31922E-2</v>
      </c>
      <c r="EN10" s="2">
        <v>2.0623499999999999E-8</v>
      </c>
      <c r="EO10" s="2">
        <v>5.8782000000000001E-3</v>
      </c>
      <c r="EP10" s="2">
        <v>2.221E-4</v>
      </c>
      <c r="EQ10" s="2">
        <v>6.2748999999999999E-3</v>
      </c>
      <c r="ER10" s="2">
        <v>2.73E-5</v>
      </c>
      <c r="ES10" s="2">
        <v>1.7983000000000001E-3</v>
      </c>
      <c r="ET10" s="2">
        <v>4.1638799999999997E-2</v>
      </c>
      <c r="EU10" s="2">
        <v>9.123E-4</v>
      </c>
      <c r="EV10" s="2">
        <v>1.4054000000000001E-2</v>
      </c>
      <c r="EW10" s="2">
        <v>2.94602E-6</v>
      </c>
      <c r="EX10" s="2">
        <v>4.4691699999999998E-9</v>
      </c>
      <c r="EY10" s="2">
        <v>7.6484300000000004E-11</v>
      </c>
      <c r="EZ10" s="2">
        <v>2.6938499999999999E-12</v>
      </c>
      <c r="FA10" s="2">
        <v>4.8554999999999995E-7</v>
      </c>
      <c r="FB10" s="2">
        <v>2.7347499999999998E-10</v>
      </c>
      <c r="FC10" s="2">
        <v>8.6445700000000002E-13</v>
      </c>
      <c r="FD10" s="2">
        <v>1.65737E-8</v>
      </c>
      <c r="FE10" s="2">
        <v>1.7633700000000001E-11</v>
      </c>
      <c r="FF10" s="2">
        <v>1.69267E-8</v>
      </c>
      <c r="FG10" s="2">
        <v>4.2395400000000001E-13</v>
      </c>
      <c r="FH10" s="2">
        <v>8.9169900000000008E-12</v>
      </c>
      <c r="FI10" s="2">
        <v>1.5552599999999999E-8</v>
      </c>
      <c r="FJ10" s="2">
        <v>4.2899999999999999E-5</v>
      </c>
      <c r="FK10" s="2">
        <v>1.00997E-10</v>
      </c>
      <c r="FL10" s="2">
        <v>1.28086E-13</v>
      </c>
      <c r="FM10" s="2">
        <v>7.2743499999999998E-10</v>
      </c>
      <c r="FN10" s="2">
        <v>9.7104899999999999E-14</v>
      </c>
      <c r="FO10" s="2">
        <v>2.3004300000000001E-13</v>
      </c>
      <c r="FP10" s="2">
        <v>3.51411E-14</v>
      </c>
      <c r="FQ10" s="2">
        <v>3.9992799999999999E-9</v>
      </c>
      <c r="FR10" s="2">
        <v>2.4538300000000001E-8</v>
      </c>
      <c r="FS10" s="2">
        <v>4.3800000000000001E-5</v>
      </c>
      <c r="FT10" s="2">
        <v>4.6473299999999998E-7</v>
      </c>
      <c r="FU10" s="2">
        <v>1.4841700000000001E-9</v>
      </c>
      <c r="FV10" s="2">
        <v>1.2607E-3</v>
      </c>
    </row>
    <row r="11" spans="1:178" x14ac:dyDescent="0.25">
      <c r="A11" s="2">
        <v>9.1999999999999993</v>
      </c>
      <c r="B11" s="2">
        <v>3141.92</v>
      </c>
      <c r="C11" s="2">
        <v>0.110143</v>
      </c>
      <c r="D11" s="2">
        <v>9.6751900000000006</v>
      </c>
      <c r="E11" s="2">
        <v>-2018.94</v>
      </c>
      <c r="F11" s="2">
        <v>-2936.1</v>
      </c>
      <c r="G11" s="2">
        <v>42.000300000000003</v>
      </c>
      <c r="H11" s="2">
        <v>2.01187</v>
      </c>
      <c r="I11" s="2">
        <v>1.1909099999999999</v>
      </c>
      <c r="J11" s="2">
        <v>3.0914700000000002</v>
      </c>
      <c r="K11" s="2">
        <v>1.15377</v>
      </c>
      <c r="L11" s="2">
        <v>3.6279999999999998E-4</v>
      </c>
      <c r="M11" s="2">
        <v>3.6010000000000003E-4</v>
      </c>
      <c r="N11" s="2">
        <v>1.1058E-7</v>
      </c>
      <c r="O11" s="2">
        <v>17.3414</v>
      </c>
      <c r="P11" s="2">
        <v>479.45100000000002</v>
      </c>
      <c r="Q11" s="2">
        <v>2.2134200000000002</v>
      </c>
      <c r="R11" s="2">
        <v>1.27651</v>
      </c>
      <c r="S11" s="2">
        <v>3.0956399999999999</v>
      </c>
      <c r="T11" s="2">
        <v>1.2307600000000001</v>
      </c>
      <c r="U11" s="2">
        <v>8.7000000000000001E-5</v>
      </c>
      <c r="V11" s="2">
        <v>0.445544</v>
      </c>
      <c r="W11" s="2">
        <v>0.76446899999999995</v>
      </c>
      <c r="X11" s="2">
        <v>0.43232900000000002</v>
      </c>
      <c r="Y11" s="2">
        <v>0.35239599999999999</v>
      </c>
      <c r="Z11" s="2">
        <v>1077.23</v>
      </c>
      <c r="AA11" s="2">
        <v>0.32732699999999998</v>
      </c>
      <c r="AB11" s="2">
        <v>2.4569500000000001E-2</v>
      </c>
      <c r="AC11" s="2">
        <v>1.1465700000000001</v>
      </c>
      <c r="AD11" s="2">
        <v>412.15899999999999</v>
      </c>
      <c r="AE11" s="2">
        <v>0.38261200000000001</v>
      </c>
      <c r="AF11" s="2">
        <v>1.6861200000000001</v>
      </c>
      <c r="AG11" s="2">
        <v>2.6719999999999999E-4</v>
      </c>
      <c r="AH11" s="2">
        <v>0</v>
      </c>
      <c r="AI11" s="2">
        <v>0</v>
      </c>
      <c r="AJ11" s="2">
        <v>5.7569999999999995E-4</v>
      </c>
      <c r="AK11" s="2">
        <v>2.4199999999999999E-5</v>
      </c>
      <c r="AL11" s="2">
        <v>0.64804600000000001</v>
      </c>
      <c r="AM11" s="2">
        <v>17.324400000000001</v>
      </c>
      <c r="AN11" s="2">
        <v>2.5592E-2</v>
      </c>
      <c r="AO11" s="2">
        <v>3.5873500000000002E-7</v>
      </c>
      <c r="AP11" s="2">
        <v>1.8717299999999999</v>
      </c>
      <c r="AQ11" s="2">
        <v>3.06711E-7</v>
      </c>
      <c r="AR11" s="2">
        <v>0.117474</v>
      </c>
      <c r="AS11" s="2">
        <v>2.253E-4</v>
      </c>
      <c r="AT11" s="2">
        <v>7.6416600000000006E-6</v>
      </c>
      <c r="AU11" s="2">
        <v>8.3600300000000003E-12</v>
      </c>
      <c r="AV11" s="2">
        <v>1.01961E-10</v>
      </c>
      <c r="AW11" s="2">
        <v>4.6797800000000001</v>
      </c>
      <c r="AX11" s="2">
        <v>2.2799999999999999E-5</v>
      </c>
      <c r="AY11" s="2">
        <v>3.6300000000000001E-5</v>
      </c>
      <c r="AZ11" s="2">
        <v>2.8052600000000001</v>
      </c>
      <c r="BA11" s="2">
        <v>2.35986E-10</v>
      </c>
      <c r="BB11" s="2">
        <v>1.1413E-3</v>
      </c>
      <c r="BC11" s="2">
        <v>1.00651E-8</v>
      </c>
      <c r="BD11" s="2">
        <v>1.9030600000000001E-7</v>
      </c>
      <c r="BE11" s="2">
        <v>1.8110000000000001E-4</v>
      </c>
      <c r="BF11" s="2">
        <v>2.9339999999999998E-4</v>
      </c>
      <c r="BG11" s="2">
        <v>1.7889E-3</v>
      </c>
      <c r="BH11" s="2">
        <v>4.1623399999999997E-8</v>
      </c>
      <c r="BI11" s="2">
        <v>1.00403E-10</v>
      </c>
      <c r="BJ11" s="2">
        <v>5.7579100000000004E-10</v>
      </c>
      <c r="BK11" s="2">
        <v>3.4503199999999999E-6</v>
      </c>
      <c r="BL11" s="2">
        <v>9.1389300000000008E-9</v>
      </c>
      <c r="BM11" s="2">
        <v>2.4287300000000002E-9</v>
      </c>
      <c r="BN11" s="2">
        <v>9.9280300000000003E-8</v>
      </c>
      <c r="BO11" s="2">
        <v>6.8983999999999999E-14</v>
      </c>
      <c r="BP11" s="2">
        <v>1.2702200000000001E-7</v>
      </c>
      <c r="BQ11" s="2">
        <v>1.51669E-10</v>
      </c>
      <c r="BR11" s="2">
        <v>2.4533800000000002E-12</v>
      </c>
      <c r="BS11" s="2">
        <v>10.542</v>
      </c>
      <c r="BT11" s="2">
        <v>0.14766899999999999</v>
      </c>
      <c r="BU11" s="2">
        <v>2.5972699999999998E-7</v>
      </c>
      <c r="BV11" s="2">
        <v>1.87321E-9</v>
      </c>
      <c r="BW11" s="2">
        <v>2.9225599999999999E-7</v>
      </c>
      <c r="BX11" s="2">
        <v>3.00925E-6</v>
      </c>
      <c r="BY11" s="2">
        <v>4.5800000000000002E-5</v>
      </c>
      <c r="BZ11" s="2">
        <v>8.3300000000000005E-5</v>
      </c>
      <c r="CA11" s="2">
        <v>6.6418000000000006E-8</v>
      </c>
      <c r="CB11" s="2">
        <v>4.4893499999999996E-6</v>
      </c>
      <c r="CC11" s="2">
        <v>2.4952099999999999E-8</v>
      </c>
      <c r="CD11" s="2">
        <v>2.1676999999999999E-8</v>
      </c>
      <c r="CE11" s="2">
        <v>9.8561900000000005E-11</v>
      </c>
      <c r="CF11" s="2">
        <v>2.2446300000000001E-11</v>
      </c>
      <c r="CG11" s="2">
        <v>1.15991E-9</v>
      </c>
      <c r="CH11" s="2">
        <v>8.5098599999999998E-14</v>
      </c>
      <c r="CI11" s="2">
        <v>2.7719299999999999E-12</v>
      </c>
      <c r="CJ11" s="2">
        <v>1.0774000000000001E-3</v>
      </c>
      <c r="CK11" s="2">
        <v>2.05E-5</v>
      </c>
      <c r="CL11" s="2">
        <v>1.8009999999999999E-4</v>
      </c>
      <c r="CM11" s="2">
        <v>1.59E-5</v>
      </c>
      <c r="CN11" s="2">
        <v>1.1728300000000001E-8</v>
      </c>
      <c r="CO11" s="2">
        <v>3.7356399999999997E-11</v>
      </c>
      <c r="CP11" s="2">
        <v>1.02942E-11</v>
      </c>
      <c r="CQ11" s="2">
        <v>7.1122200000000002E-13</v>
      </c>
      <c r="CR11" s="2">
        <v>2.8554499999999998E-7</v>
      </c>
      <c r="CS11" s="2">
        <v>4.5739200000000003E-9</v>
      </c>
      <c r="CT11" s="2">
        <v>5.2082899999999998E-12</v>
      </c>
      <c r="CU11" s="2">
        <v>2.41453E-10</v>
      </c>
      <c r="CV11" s="2">
        <v>5.35973E-11</v>
      </c>
      <c r="CW11" s="2">
        <v>4.0599999999999998E-5</v>
      </c>
      <c r="CX11" s="2">
        <v>4.7669399999999997E-8</v>
      </c>
      <c r="CY11" s="2">
        <v>1.70457E-7</v>
      </c>
      <c r="CZ11" s="2">
        <v>1.2262800000000001E-6</v>
      </c>
      <c r="DA11" s="2">
        <v>6.7762E-7</v>
      </c>
      <c r="DB11" s="2">
        <v>1.33868E-8</v>
      </c>
      <c r="DC11" s="2">
        <v>3.16388E-9</v>
      </c>
      <c r="DD11" s="2">
        <v>1.44457E-11</v>
      </c>
      <c r="DE11" s="2">
        <v>3.00419E-8</v>
      </c>
      <c r="DF11" s="2">
        <v>5.6304499999999999E-10</v>
      </c>
      <c r="DG11" s="2">
        <v>7.9282299999999996E-13</v>
      </c>
      <c r="DH11" s="2">
        <v>2.944E-12</v>
      </c>
      <c r="DI11" s="2">
        <v>6.8230099999999996E-6</v>
      </c>
      <c r="DJ11" s="2">
        <v>1.27E-5</v>
      </c>
      <c r="DK11" s="2">
        <v>1.02735E-7</v>
      </c>
      <c r="DL11" s="2">
        <v>1.66925E-9</v>
      </c>
      <c r="DM11" s="2">
        <v>1.24748E-8</v>
      </c>
      <c r="DN11" s="2">
        <v>5.3431900000000001E-7</v>
      </c>
      <c r="DO11" s="2">
        <v>3.2418E-3</v>
      </c>
      <c r="DP11" s="2">
        <v>9.93475E-6</v>
      </c>
      <c r="DQ11" s="2">
        <v>2.2136999999999999E-9</v>
      </c>
      <c r="DR11" s="2">
        <v>2.5322099999999999E-9</v>
      </c>
      <c r="DS11" s="2">
        <v>9.2164800000000002E-14</v>
      </c>
      <c r="DT11" s="2">
        <v>4.1180500000000003E-6</v>
      </c>
      <c r="DU11" s="2">
        <v>5.2445499999999996E-6</v>
      </c>
      <c r="DV11" s="2">
        <v>3.0512999999999998E-3</v>
      </c>
      <c r="DW11" s="2">
        <v>1.81217E-7</v>
      </c>
      <c r="DX11" s="2">
        <v>1.4144899999999999E-6</v>
      </c>
      <c r="DY11" s="2">
        <v>2.6970000000000002E-3</v>
      </c>
      <c r="DZ11" s="2">
        <v>3.5899999999999998E-5</v>
      </c>
      <c r="EA11" s="2">
        <v>3.2103100000000002</v>
      </c>
      <c r="EB11" s="2">
        <v>4.5820299999999999E-8</v>
      </c>
      <c r="EC11" s="2">
        <v>1.6857E-3</v>
      </c>
      <c r="ED11" s="2">
        <v>5.5300000000000002E-5</v>
      </c>
      <c r="EE11" s="2">
        <v>2.3806400000000001E-7</v>
      </c>
      <c r="EF11" s="2">
        <v>2.94005E-2</v>
      </c>
      <c r="EG11" s="2">
        <v>4.0502300000000002E-6</v>
      </c>
      <c r="EH11" s="2">
        <v>6.4900000000000005E-5</v>
      </c>
      <c r="EI11" s="2">
        <v>2.3213000000000001E-3</v>
      </c>
      <c r="EJ11" s="2">
        <v>1.7E-5</v>
      </c>
      <c r="EK11" s="2">
        <v>0.306367</v>
      </c>
      <c r="EL11" s="2">
        <v>0.178762</v>
      </c>
      <c r="EM11" s="2">
        <v>2.3181299999999998E-2</v>
      </c>
      <c r="EN11" s="2">
        <v>2.0466100000000002E-8</v>
      </c>
      <c r="EO11" s="2">
        <v>5.8101999999999997E-3</v>
      </c>
      <c r="EP11" s="2">
        <v>2.1910000000000001E-4</v>
      </c>
      <c r="EQ11" s="2">
        <v>6.1844999999999999E-3</v>
      </c>
      <c r="ER11" s="2">
        <v>2.6800000000000001E-5</v>
      </c>
      <c r="ES11" s="2">
        <v>1.7811000000000001E-3</v>
      </c>
      <c r="ET11" s="2">
        <v>4.1137399999999998E-2</v>
      </c>
      <c r="EU11" s="2">
        <v>8.9999999999999998E-4</v>
      </c>
      <c r="EV11" s="2">
        <v>1.3954899999999999E-2</v>
      </c>
      <c r="EW11" s="2">
        <v>2.86208E-6</v>
      </c>
      <c r="EX11" s="2">
        <v>4.3100999999999998E-9</v>
      </c>
      <c r="EY11" s="2">
        <v>7.3696000000000006E-11</v>
      </c>
      <c r="EZ11" s="2">
        <v>2.5780700000000001E-12</v>
      </c>
      <c r="FA11" s="2">
        <v>4.7509499999999998E-7</v>
      </c>
      <c r="FB11" s="2">
        <v>2.6281300000000002E-10</v>
      </c>
      <c r="FC11" s="2">
        <v>8.2423199999999996E-13</v>
      </c>
      <c r="FD11" s="2">
        <v>1.6059799999999999E-8</v>
      </c>
      <c r="FE11" s="2">
        <v>1.7122200000000002E-11</v>
      </c>
      <c r="FF11" s="2">
        <v>1.6388199999999998E-8</v>
      </c>
      <c r="FG11" s="2">
        <v>4.0464899999999998E-13</v>
      </c>
      <c r="FH11" s="2">
        <v>8.6229500000000001E-12</v>
      </c>
      <c r="FI11" s="2">
        <v>1.52487E-8</v>
      </c>
      <c r="FJ11" s="2">
        <v>4.21E-5</v>
      </c>
      <c r="FK11" s="2">
        <v>9.8091999999999998E-11</v>
      </c>
      <c r="FL11" s="2">
        <v>1.2238600000000001E-13</v>
      </c>
      <c r="FM11" s="2">
        <v>7.1502500000000002E-10</v>
      </c>
      <c r="FN11" s="2">
        <v>9.2876500000000003E-14</v>
      </c>
      <c r="FO11" s="2">
        <v>2.21647E-13</v>
      </c>
      <c r="FP11" s="2">
        <v>3.3811399999999997E-14</v>
      </c>
      <c r="FQ11" s="2">
        <v>3.9126799999999998E-9</v>
      </c>
      <c r="FR11" s="2">
        <v>2.3856900000000001E-8</v>
      </c>
      <c r="FS11" s="2">
        <v>4.3099999999999997E-5</v>
      </c>
      <c r="FT11" s="2">
        <v>4.4969699999999998E-7</v>
      </c>
      <c r="FU11" s="2">
        <v>1.4283200000000001E-9</v>
      </c>
      <c r="FV11" s="2">
        <v>1.2348000000000001E-3</v>
      </c>
    </row>
    <row r="12" spans="1:178" x14ac:dyDescent="0.25">
      <c r="A12" s="2">
        <v>9.1</v>
      </c>
      <c r="B12" s="2">
        <v>3137.84</v>
      </c>
      <c r="C12" s="2">
        <v>0.111197</v>
      </c>
      <c r="D12" s="2">
        <v>9.6751900000000006</v>
      </c>
      <c r="E12" s="2">
        <v>-2030</v>
      </c>
      <c r="F12" s="2">
        <v>-2945.76</v>
      </c>
      <c r="G12" s="2">
        <v>41.998899999999999</v>
      </c>
      <c r="H12" s="2">
        <v>2.0117400000000001</v>
      </c>
      <c r="I12" s="2">
        <v>1.1909000000000001</v>
      </c>
      <c r="J12" s="2">
        <v>3.0867200000000001</v>
      </c>
      <c r="K12" s="2">
        <v>1.1537999999999999</v>
      </c>
      <c r="L12" s="2">
        <v>3.6309999999999999E-4</v>
      </c>
      <c r="M12" s="2">
        <v>3.6039999999999998E-4</v>
      </c>
      <c r="N12" s="2">
        <v>1.1178699999999999E-7</v>
      </c>
      <c r="O12" s="2">
        <v>17.3367</v>
      </c>
      <c r="P12" s="2">
        <v>479.58199999999999</v>
      </c>
      <c r="Q12" s="2">
        <v>2.21346</v>
      </c>
      <c r="R12" s="2">
        <v>1.2766</v>
      </c>
      <c r="S12" s="2">
        <v>3.0927500000000001</v>
      </c>
      <c r="T12" s="2">
        <v>1.2308600000000001</v>
      </c>
      <c r="U12" s="2">
        <v>8.7000000000000001E-5</v>
      </c>
      <c r="V12" s="2">
        <v>0.44514500000000001</v>
      </c>
      <c r="W12" s="2">
        <v>0.76276999999999995</v>
      </c>
      <c r="X12" s="2">
        <v>0.43237799999999998</v>
      </c>
      <c r="Y12" s="2">
        <v>0.35256999999999999</v>
      </c>
      <c r="Z12" s="2">
        <v>1076.51</v>
      </c>
      <c r="AA12" s="2">
        <v>0.32757799999999998</v>
      </c>
      <c r="AB12" s="2">
        <v>2.4497100000000001E-2</v>
      </c>
      <c r="AC12" s="2">
        <v>1.1466099999999999</v>
      </c>
      <c r="AD12" s="2">
        <v>438.18799999999999</v>
      </c>
      <c r="AE12" s="2">
        <v>0.40704499999999999</v>
      </c>
      <c r="AF12" s="2">
        <v>1.6011500000000001</v>
      </c>
      <c r="AG12" s="2">
        <v>2.5379999999999999E-4</v>
      </c>
      <c r="AH12" s="2">
        <v>0</v>
      </c>
      <c r="AI12" s="2">
        <v>0</v>
      </c>
      <c r="AJ12" s="2">
        <v>5.6559999999999998E-4</v>
      </c>
      <c r="AK12" s="2">
        <v>2.37E-5</v>
      </c>
      <c r="AL12" s="2">
        <v>0.64423600000000003</v>
      </c>
      <c r="AM12" s="2">
        <v>17.329599999999999</v>
      </c>
      <c r="AN12" s="2">
        <v>2.52883E-2</v>
      </c>
      <c r="AO12" s="2">
        <v>3.49452E-7</v>
      </c>
      <c r="AP12" s="2">
        <v>1.86632</v>
      </c>
      <c r="AQ12" s="2">
        <v>2.99362E-7</v>
      </c>
      <c r="AR12" s="2">
        <v>0.116921</v>
      </c>
      <c r="AS12" s="2">
        <v>2.2369999999999999E-4</v>
      </c>
      <c r="AT12" s="2">
        <v>7.4961699999999999E-6</v>
      </c>
      <c r="AU12" s="2">
        <v>8.0708199999999993E-12</v>
      </c>
      <c r="AV12" s="2">
        <v>9.9226499999999999E-11</v>
      </c>
      <c r="AW12" s="2">
        <v>4.6855700000000002</v>
      </c>
      <c r="AX12" s="2">
        <v>2.2500000000000001E-5</v>
      </c>
      <c r="AY12" s="2">
        <v>3.5599999999999998E-5</v>
      </c>
      <c r="AZ12" s="2">
        <v>2.8052899999999998</v>
      </c>
      <c r="BA12" s="2">
        <v>2.2952400000000001E-10</v>
      </c>
      <c r="BB12" s="2">
        <v>1.1245000000000001E-3</v>
      </c>
      <c r="BC12" s="2">
        <v>9.7874000000000003E-9</v>
      </c>
      <c r="BD12" s="2">
        <v>1.86443E-7</v>
      </c>
      <c r="BE12" s="2">
        <v>1.7809999999999999E-4</v>
      </c>
      <c r="BF12" s="2">
        <v>2.8919999999999998E-4</v>
      </c>
      <c r="BG12" s="2">
        <v>1.7749E-3</v>
      </c>
      <c r="BH12" s="2">
        <v>4.0717900000000002E-8</v>
      </c>
      <c r="BI12" s="2">
        <v>9.7811699999999995E-11</v>
      </c>
      <c r="BJ12" s="2">
        <v>5.6105800000000001E-10</v>
      </c>
      <c r="BK12" s="2">
        <v>3.3782800000000002E-6</v>
      </c>
      <c r="BL12" s="2">
        <v>8.8884599999999993E-9</v>
      </c>
      <c r="BM12" s="2">
        <v>2.36319E-9</v>
      </c>
      <c r="BN12" s="2">
        <v>9.7061499999999999E-8</v>
      </c>
      <c r="BO12" s="2">
        <v>6.6503699999999997E-14</v>
      </c>
      <c r="BP12" s="2">
        <v>1.2375300000000001E-7</v>
      </c>
      <c r="BQ12" s="2">
        <v>1.46812E-10</v>
      </c>
      <c r="BR12" s="2">
        <v>2.3733400000000001E-12</v>
      </c>
      <c r="BS12" s="2">
        <v>10.542400000000001</v>
      </c>
      <c r="BT12" s="2">
        <v>0.14735200000000001</v>
      </c>
      <c r="BU12" s="2">
        <v>2.5411700000000002E-7</v>
      </c>
      <c r="BV12" s="2">
        <v>1.83806E-9</v>
      </c>
      <c r="BW12" s="2">
        <v>2.84982E-7</v>
      </c>
      <c r="BX12" s="2">
        <v>2.95067E-6</v>
      </c>
      <c r="BY12" s="2">
        <v>4.5200000000000001E-5</v>
      </c>
      <c r="BZ12" s="2">
        <v>8.2600000000000002E-5</v>
      </c>
      <c r="CA12" s="2">
        <v>6.4877900000000002E-8</v>
      </c>
      <c r="CB12" s="2">
        <v>4.4295900000000001E-6</v>
      </c>
      <c r="CC12" s="2">
        <v>2.4466499999999999E-8</v>
      </c>
      <c r="CD12" s="2">
        <v>2.1356899999999998E-8</v>
      </c>
      <c r="CE12" s="2">
        <v>9.6358199999999999E-11</v>
      </c>
      <c r="CF12" s="2">
        <v>2.20294E-11</v>
      </c>
      <c r="CG12" s="2">
        <v>1.13086E-9</v>
      </c>
      <c r="CH12" s="2">
        <v>8.2784099999999996E-14</v>
      </c>
      <c r="CI12" s="2">
        <v>2.70409E-12</v>
      </c>
      <c r="CJ12" s="2">
        <v>1.0636E-3</v>
      </c>
      <c r="CK12" s="2">
        <v>2.02E-5</v>
      </c>
      <c r="CL12" s="2">
        <v>1.7819999999999999E-4</v>
      </c>
      <c r="CM12" s="2">
        <v>1.5699999999999999E-5</v>
      </c>
      <c r="CN12" s="2">
        <v>1.1471000000000001E-8</v>
      </c>
      <c r="CO12" s="2">
        <v>3.6355199999999999E-11</v>
      </c>
      <c r="CP12" s="2">
        <v>1.0065900000000001E-11</v>
      </c>
      <c r="CQ12" s="2">
        <v>6.9306100000000005E-13</v>
      </c>
      <c r="CR12" s="2">
        <v>2.7959999999999999E-7</v>
      </c>
      <c r="CS12" s="2">
        <v>4.4847300000000001E-9</v>
      </c>
      <c r="CT12" s="2">
        <v>5.0946300000000001E-12</v>
      </c>
      <c r="CU12" s="2">
        <v>2.3550199999999998E-10</v>
      </c>
      <c r="CV12" s="2">
        <v>5.2528599999999998E-11</v>
      </c>
      <c r="CW12" s="2">
        <v>4.0099999999999999E-5</v>
      </c>
      <c r="CX12" s="2">
        <v>4.7024599999999997E-8</v>
      </c>
      <c r="CY12" s="2">
        <v>1.6710999999999999E-7</v>
      </c>
      <c r="CZ12" s="2">
        <v>1.20739E-6</v>
      </c>
      <c r="DA12" s="2">
        <v>6.7025399999999996E-7</v>
      </c>
      <c r="DB12" s="2">
        <v>1.3153400000000001E-8</v>
      </c>
      <c r="DC12" s="2">
        <v>3.1182699999999998E-9</v>
      </c>
      <c r="DD12" s="2">
        <v>1.41555E-11</v>
      </c>
      <c r="DE12" s="2">
        <v>2.95462E-8</v>
      </c>
      <c r="DF12" s="2">
        <v>5.53186E-10</v>
      </c>
      <c r="DG12" s="2">
        <v>7.7583800000000001E-13</v>
      </c>
      <c r="DH12" s="2">
        <v>2.8828600000000001E-12</v>
      </c>
      <c r="DI12" s="2">
        <v>6.7410600000000003E-6</v>
      </c>
      <c r="DJ12" s="2">
        <v>1.24E-5</v>
      </c>
      <c r="DK12" s="2">
        <v>1.0053400000000001E-7</v>
      </c>
      <c r="DL12" s="2">
        <v>1.62463E-9</v>
      </c>
      <c r="DM12" s="2">
        <v>1.22472E-8</v>
      </c>
      <c r="DN12" s="2">
        <v>5.2347600000000002E-7</v>
      </c>
      <c r="DO12" s="2">
        <v>3.2174E-3</v>
      </c>
      <c r="DP12" s="2">
        <v>9.7777600000000004E-6</v>
      </c>
      <c r="DQ12" s="2">
        <v>2.15778E-9</v>
      </c>
      <c r="DR12" s="2">
        <v>2.4850200000000002E-9</v>
      </c>
      <c r="DS12" s="2">
        <v>8.9596899999999995E-14</v>
      </c>
      <c r="DT12" s="2">
        <v>4.0489999999999997E-6</v>
      </c>
      <c r="DU12" s="2">
        <v>5.1828599999999997E-6</v>
      </c>
      <c r="DV12" s="2">
        <v>2.9967000000000001E-3</v>
      </c>
      <c r="DW12" s="2">
        <v>1.7430199999999999E-7</v>
      </c>
      <c r="DX12" s="2">
        <v>1.37398E-6</v>
      </c>
      <c r="DY12" s="2">
        <v>2.6362999999999998E-3</v>
      </c>
      <c r="DZ12" s="2">
        <v>3.4999999999999997E-5</v>
      </c>
      <c r="EA12" s="2">
        <v>3.2127699999999999</v>
      </c>
      <c r="EB12" s="2">
        <v>4.42464E-8</v>
      </c>
      <c r="EC12" s="2">
        <v>1.6536000000000001E-3</v>
      </c>
      <c r="ED12" s="2">
        <v>5.3999999999999998E-5</v>
      </c>
      <c r="EE12" s="2">
        <v>2.31478E-7</v>
      </c>
      <c r="EF12" s="2">
        <v>2.8942900000000001E-2</v>
      </c>
      <c r="EG12" s="2">
        <v>3.9451200000000003E-6</v>
      </c>
      <c r="EH12" s="2">
        <v>6.3499999999999999E-5</v>
      </c>
      <c r="EI12" s="2">
        <v>2.2777000000000001E-3</v>
      </c>
      <c r="EJ12" s="2">
        <v>1.66E-5</v>
      </c>
      <c r="EK12" s="2">
        <v>0.30393399999999998</v>
      </c>
      <c r="EL12" s="2">
        <v>0.17783499999999999</v>
      </c>
      <c r="EM12" s="2">
        <v>2.317E-2</v>
      </c>
      <c r="EN12" s="2">
        <v>2.03076E-8</v>
      </c>
      <c r="EO12" s="2">
        <v>5.7419000000000003E-3</v>
      </c>
      <c r="EP12" s="2">
        <v>2.1609999999999999E-4</v>
      </c>
      <c r="EQ12" s="2">
        <v>6.0942000000000001E-3</v>
      </c>
      <c r="ER12" s="2">
        <v>2.6299999999999999E-5</v>
      </c>
      <c r="ES12" s="2">
        <v>1.7639000000000001E-3</v>
      </c>
      <c r="ET12" s="2">
        <v>4.0634999999999998E-2</v>
      </c>
      <c r="EU12" s="2">
        <v>8.876E-4</v>
      </c>
      <c r="EV12" s="2">
        <v>1.38552E-2</v>
      </c>
      <c r="EW12" s="2">
        <v>2.77943E-6</v>
      </c>
      <c r="EX12" s="2">
        <v>4.1546599999999998E-9</v>
      </c>
      <c r="EY12" s="2">
        <v>7.0974799999999994E-11</v>
      </c>
      <c r="EZ12" s="2">
        <v>2.46581E-12</v>
      </c>
      <c r="FA12" s="2">
        <v>4.6471900000000002E-7</v>
      </c>
      <c r="FB12" s="2">
        <v>2.5242900000000002E-10</v>
      </c>
      <c r="FC12" s="2">
        <v>7.8537300000000003E-13</v>
      </c>
      <c r="FD12" s="2">
        <v>1.5555100000000001E-8</v>
      </c>
      <c r="FE12" s="2">
        <v>1.6619499999999999E-11</v>
      </c>
      <c r="FF12" s="2">
        <v>1.58598E-8</v>
      </c>
      <c r="FG12" s="2">
        <v>3.85983E-13</v>
      </c>
      <c r="FH12" s="2">
        <v>8.33511E-12</v>
      </c>
      <c r="FI12" s="2">
        <v>1.49474E-8</v>
      </c>
      <c r="FJ12" s="2">
        <v>4.1399999999999997E-5</v>
      </c>
      <c r="FK12" s="2">
        <v>9.5235400000000006E-11</v>
      </c>
      <c r="FL12" s="2">
        <v>1.1686899999999999E-13</v>
      </c>
      <c r="FM12" s="2">
        <v>7.0269899999999995E-10</v>
      </c>
      <c r="FN12" s="2">
        <v>8.8780799999999996E-14</v>
      </c>
      <c r="FO12" s="2">
        <v>2.1345699999999999E-13</v>
      </c>
      <c r="FP12" s="2">
        <v>3.25163E-14</v>
      </c>
      <c r="FQ12" s="2">
        <v>3.8269499999999999E-9</v>
      </c>
      <c r="FR12" s="2">
        <v>2.31857E-8</v>
      </c>
      <c r="FS12" s="2">
        <v>4.2400000000000001E-5</v>
      </c>
      <c r="FT12" s="2">
        <v>4.34942E-7</v>
      </c>
      <c r="FU12" s="2">
        <v>1.37383E-9</v>
      </c>
      <c r="FV12" s="2">
        <v>1.209E-3</v>
      </c>
    </row>
    <row r="13" spans="1:178" x14ac:dyDescent="0.25">
      <c r="A13" s="2">
        <v>9</v>
      </c>
      <c r="B13" s="2">
        <v>3133.71</v>
      </c>
      <c r="C13" s="2">
        <v>0.112274</v>
      </c>
      <c r="D13" s="2">
        <v>9.6751900000000006</v>
      </c>
      <c r="E13" s="2">
        <v>-2041.18</v>
      </c>
      <c r="F13" s="2">
        <v>-2955.51</v>
      </c>
      <c r="G13" s="2">
        <v>41.997399999999999</v>
      </c>
      <c r="H13" s="2">
        <v>2.0116100000000001</v>
      </c>
      <c r="I13" s="2">
        <v>1.19089</v>
      </c>
      <c r="J13" s="2">
        <v>3.0819100000000001</v>
      </c>
      <c r="K13" s="2">
        <v>1.1538299999999999</v>
      </c>
      <c r="L13" s="2">
        <v>3.6329999999999999E-4</v>
      </c>
      <c r="M13" s="2">
        <v>3.6059999999999998E-4</v>
      </c>
      <c r="N13" s="2">
        <v>1.13021E-7</v>
      </c>
      <c r="O13" s="2">
        <v>17.331900000000001</v>
      </c>
      <c r="P13" s="2">
        <v>479.71300000000002</v>
      </c>
      <c r="Q13" s="2">
        <v>2.2134900000000002</v>
      </c>
      <c r="R13" s="2">
        <v>1.2766900000000001</v>
      </c>
      <c r="S13" s="2">
        <v>3.08982</v>
      </c>
      <c r="T13" s="2">
        <v>1.23095</v>
      </c>
      <c r="U13" s="2">
        <v>8.6899999999999998E-5</v>
      </c>
      <c r="V13" s="2">
        <v>0.444741</v>
      </c>
      <c r="W13" s="2">
        <v>0.76104899999999998</v>
      </c>
      <c r="X13" s="2">
        <v>0.43242799999999998</v>
      </c>
      <c r="Y13" s="2">
        <v>0.35274800000000001</v>
      </c>
      <c r="Z13" s="2">
        <v>1075.79</v>
      </c>
      <c r="AA13" s="2">
        <v>0.32783000000000001</v>
      </c>
      <c r="AB13" s="2">
        <v>2.4424000000000001E-2</v>
      </c>
      <c r="AC13" s="2">
        <v>1.1466499999999999</v>
      </c>
      <c r="AD13" s="2">
        <v>462.98599999999999</v>
      </c>
      <c r="AE13" s="2">
        <v>0.43036799999999997</v>
      </c>
      <c r="AF13" s="2">
        <v>1.53006</v>
      </c>
      <c r="AG13" s="2">
        <v>2.4250000000000001E-4</v>
      </c>
      <c r="AH13" s="2">
        <v>0</v>
      </c>
      <c r="AI13" s="2">
        <v>0</v>
      </c>
      <c r="AJ13" s="2">
        <v>5.5559999999999995E-4</v>
      </c>
      <c r="AK13" s="2">
        <v>2.3200000000000001E-5</v>
      </c>
      <c r="AL13" s="2">
        <v>0.64039299999999999</v>
      </c>
      <c r="AM13" s="2">
        <v>17.334900000000001</v>
      </c>
      <c r="AN13" s="2">
        <v>2.4984200000000002E-2</v>
      </c>
      <c r="AO13" s="2">
        <v>3.4029199999999999E-7</v>
      </c>
      <c r="AP13" s="2">
        <v>1.86087</v>
      </c>
      <c r="AQ13" s="2">
        <v>2.9209800000000003E-7</v>
      </c>
      <c r="AR13" s="2">
        <v>0.11636100000000001</v>
      </c>
      <c r="AS13" s="2">
        <v>2.22E-4</v>
      </c>
      <c r="AT13" s="2">
        <v>7.3515200000000004E-6</v>
      </c>
      <c r="AU13" s="2">
        <v>7.7879700000000008E-12</v>
      </c>
      <c r="AV13" s="2">
        <v>9.6530299999999994E-11</v>
      </c>
      <c r="AW13" s="2">
        <v>4.6914199999999999</v>
      </c>
      <c r="AX13" s="2">
        <v>2.2099999999999998E-5</v>
      </c>
      <c r="AY13" s="2">
        <v>3.4900000000000001E-5</v>
      </c>
      <c r="AZ13" s="2">
        <v>2.80532</v>
      </c>
      <c r="BA13" s="2">
        <v>2.2316099999999999E-10</v>
      </c>
      <c r="BB13" s="2">
        <v>1.1077000000000001E-3</v>
      </c>
      <c r="BC13" s="2">
        <v>9.5138400000000003E-9</v>
      </c>
      <c r="BD13" s="2">
        <v>1.8260999999999999E-7</v>
      </c>
      <c r="BE13" s="2">
        <v>1.751E-4</v>
      </c>
      <c r="BF13" s="2">
        <v>2.8489999999999999E-4</v>
      </c>
      <c r="BG13" s="2">
        <v>1.7608999999999999E-3</v>
      </c>
      <c r="BH13" s="2">
        <v>3.9821499999999997E-8</v>
      </c>
      <c r="BI13" s="2">
        <v>9.5258100000000004E-11</v>
      </c>
      <c r="BJ13" s="2">
        <v>5.4652799999999996E-10</v>
      </c>
      <c r="BK13" s="2">
        <v>3.3068499999999999E-6</v>
      </c>
      <c r="BL13" s="2">
        <v>8.6418099999999995E-9</v>
      </c>
      <c r="BM13" s="2">
        <v>2.2986500000000001E-9</v>
      </c>
      <c r="BN13" s="2">
        <v>9.4864299999999998E-8</v>
      </c>
      <c r="BO13" s="2">
        <v>6.4082199999999998E-14</v>
      </c>
      <c r="BP13" s="2">
        <v>1.20526E-7</v>
      </c>
      <c r="BQ13" s="2">
        <v>1.4205200000000001E-10</v>
      </c>
      <c r="BR13" s="2">
        <v>2.2949699999999999E-12</v>
      </c>
      <c r="BS13" s="2">
        <v>10.5427</v>
      </c>
      <c r="BT13" s="2">
        <v>0.147032</v>
      </c>
      <c r="BU13" s="2">
        <v>2.4856E-7</v>
      </c>
      <c r="BV13" s="2">
        <v>1.80321E-9</v>
      </c>
      <c r="BW13" s="2">
        <v>2.7779800000000001E-7</v>
      </c>
      <c r="BX13" s="2">
        <v>2.8925100000000001E-6</v>
      </c>
      <c r="BY13" s="2">
        <v>4.4700000000000002E-5</v>
      </c>
      <c r="BZ13" s="2">
        <v>8.1899999999999999E-5</v>
      </c>
      <c r="CA13" s="2">
        <v>6.3355300000000004E-8</v>
      </c>
      <c r="CB13" s="2">
        <v>4.3699999999999997E-6</v>
      </c>
      <c r="CC13" s="2">
        <v>2.39852E-8</v>
      </c>
      <c r="CD13" s="2">
        <v>2.10385E-8</v>
      </c>
      <c r="CE13" s="2">
        <v>9.4181999999999996E-11</v>
      </c>
      <c r="CF13" s="2">
        <v>2.1616600000000001E-11</v>
      </c>
      <c r="CG13" s="2">
        <v>1.1022199999999999E-9</v>
      </c>
      <c r="CH13" s="2">
        <v>8.0509199999999995E-14</v>
      </c>
      <c r="CI13" s="2">
        <v>2.6372300000000001E-12</v>
      </c>
      <c r="CJ13" s="2">
        <v>1.0499000000000001E-3</v>
      </c>
      <c r="CK13" s="2">
        <v>1.9899999999999999E-5</v>
      </c>
      <c r="CL13" s="2">
        <v>1.763E-4</v>
      </c>
      <c r="CM13" s="2">
        <v>1.5500000000000001E-5</v>
      </c>
      <c r="CN13" s="2">
        <v>1.1216399999999999E-8</v>
      </c>
      <c r="CO13" s="2">
        <v>3.5369799999999997E-11</v>
      </c>
      <c r="CP13" s="2">
        <v>9.8404600000000007E-12</v>
      </c>
      <c r="CQ13" s="2">
        <v>6.7517599999999997E-13</v>
      </c>
      <c r="CR13" s="2">
        <v>2.73703E-7</v>
      </c>
      <c r="CS13" s="2">
        <v>4.3961799999999996E-9</v>
      </c>
      <c r="CT13" s="2">
        <v>4.9820799999999997E-12</v>
      </c>
      <c r="CU13" s="2">
        <v>2.2962700000000001E-10</v>
      </c>
      <c r="CV13" s="2">
        <v>5.1468900000000003E-11</v>
      </c>
      <c r="CW13" s="2">
        <v>3.9499999999999998E-5</v>
      </c>
      <c r="CX13" s="2">
        <v>4.6380899999999998E-8</v>
      </c>
      <c r="CY13" s="2">
        <v>1.6378700000000001E-7</v>
      </c>
      <c r="CZ13" s="2">
        <v>1.18858E-6</v>
      </c>
      <c r="DA13" s="2">
        <v>6.6289399999999998E-7</v>
      </c>
      <c r="DB13" s="2">
        <v>1.29212E-8</v>
      </c>
      <c r="DC13" s="2">
        <v>3.0728200000000001E-9</v>
      </c>
      <c r="DD13" s="2">
        <v>1.38678E-11</v>
      </c>
      <c r="DE13" s="2">
        <v>2.9053100000000001E-8</v>
      </c>
      <c r="DF13" s="2">
        <v>5.4340200000000002E-10</v>
      </c>
      <c r="DG13" s="2">
        <v>7.5905600000000001E-13</v>
      </c>
      <c r="DH13" s="2">
        <v>2.82235E-12</v>
      </c>
      <c r="DI13" s="2">
        <v>6.6591499999999996E-6</v>
      </c>
      <c r="DJ13" s="2">
        <v>1.22E-5</v>
      </c>
      <c r="DK13" s="2">
        <v>9.8353900000000003E-8</v>
      </c>
      <c r="DL13" s="2">
        <v>1.5806700000000001E-9</v>
      </c>
      <c r="DM13" s="2">
        <v>1.20213E-8</v>
      </c>
      <c r="DN13" s="2">
        <v>5.1272100000000003E-7</v>
      </c>
      <c r="DO13" s="2">
        <v>3.1928E-3</v>
      </c>
      <c r="DP13" s="2">
        <v>9.6214000000000007E-6</v>
      </c>
      <c r="DQ13" s="2">
        <v>2.1026400000000001E-9</v>
      </c>
      <c r="DR13" s="2">
        <v>2.4382400000000001E-9</v>
      </c>
      <c r="DS13" s="2">
        <v>8.70759E-14</v>
      </c>
      <c r="DT13" s="2">
        <v>3.98029E-6</v>
      </c>
      <c r="DU13" s="2">
        <v>5.1211599999999999E-6</v>
      </c>
      <c r="DV13" s="2">
        <v>2.9423000000000001E-3</v>
      </c>
      <c r="DW13" s="2">
        <v>1.6755499999999999E-7</v>
      </c>
      <c r="DX13" s="2">
        <v>1.3340799999999999E-6</v>
      </c>
      <c r="DY13" s="2">
        <v>2.5760000000000002E-3</v>
      </c>
      <c r="DZ13" s="2">
        <v>3.4100000000000002E-5</v>
      </c>
      <c r="EA13" s="2">
        <v>3.2152400000000001</v>
      </c>
      <c r="EB13" s="2">
        <v>4.2705599999999997E-8</v>
      </c>
      <c r="EC13" s="2">
        <v>1.6216E-3</v>
      </c>
      <c r="ED13" s="2">
        <v>5.27E-5</v>
      </c>
      <c r="EE13" s="2">
        <v>2.2499E-7</v>
      </c>
      <c r="EF13" s="2">
        <v>2.8485900000000001E-2</v>
      </c>
      <c r="EG13" s="2">
        <v>3.8413199999999997E-6</v>
      </c>
      <c r="EH13" s="2">
        <v>6.2199999999999994E-5</v>
      </c>
      <c r="EI13" s="2">
        <v>2.2344000000000001E-3</v>
      </c>
      <c r="EJ13" s="2">
        <v>1.63E-5</v>
      </c>
      <c r="EK13" s="2">
        <v>0.30147800000000002</v>
      </c>
      <c r="EL13" s="2">
        <v>0.176896</v>
      </c>
      <c r="EM13" s="2">
        <v>2.3158000000000002E-2</v>
      </c>
      <c r="EN13" s="2">
        <v>2.0148100000000002E-8</v>
      </c>
      <c r="EO13" s="2">
        <v>5.6734000000000003E-3</v>
      </c>
      <c r="EP13" s="2">
        <v>2.131E-4</v>
      </c>
      <c r="EQ13" s="2">
        <v>6.0039000000000004E-3</v>
      </c>
      <c r="ER13" s="2">
        <v>2.58E-5</v>
      </c>
      <c r="ES13" s="2">
        <v>1.7465E-3</v>
      </c>
      <c r="ET13" s="2">
        <v>4.0131699999999999E-2</v>
      </c>
      <c r="EU13" s="2">
        <v>8.7529999999999997E-4</v>
      </c>
      <c r="EV13" s="2">
        <v>1.3754799999999999E-2</v>
      </c>
      <c r="EW13" s="2">
        <v>2.6980499999999999E-6</v>
      </c>
      <c r="EX13" s="2">
        <v>4.0028100000000002E-9</v>
      </c>
      <c r="EY13" s="2">
        <v>6.8320000000000003E-11</v>
      </c>
      <c r="EZ13" s="2">
        <v>2.35702E-12</v>
      </c>
      <c r="FA13" s="2">
        <v>4.5442400000000002E-7</v>
      </c>
      <c r="FB13" s="2">
        <v>2.4232E-10</v>
      </c>
      <c r="FC13" s="2">
        <v>7.4785399999999998E-13</v>
      </c>
      <c r="FD13" s="2">
        <v>1.5059599999999999E-8</v>
      </c>
      <c r="FE13" s="2">
        <v>1.61256E-11</v>
      </c>
      <c r="FF13" s="2">
        <v>1.5341499999999999E-8</v>
      </c>
      <c r="FG13" s="2">
        <v>3.6794399999999998E-13</v>
      </c>
      <c r="FH13" s="2">
        <v>8.0534200000000006E-12</v>
      </c>
      <c r="FI13" s="2">
        <v>1.46485E-8</v>
      </c>
      <c r="FJ13" s="2">
        <v>4.07E-5</v>
      </c>
      <c r="FK13" s="2">
        <v>9.2426700000000006E-11</v>
      </c>
      <c r="FL13" s="2">
        <v>1.11531E-13</v>
      </c>
      <c r="FM13" s="2">
        <v>6.90458E-10</v>
      </c>
      <c r="FN13" s="2">
        <v>8.4815299999999999E-14</v>
      </c>
      <c r="FO13" s="2">
        <v>2.0546900000000001E-13</v>
      </c>
      <c r="FP13" s="2">
        <v>3.1255299999999998E-14</v>
      </c>
      <c r="FQ13" s="2">
        <v>3.7421000000000001E-9</v>
      </c>
      <c r="FR13" s="2">
        <v>2.2524800000000001E-8</v>
      </c>
      <c r="FS13" s="2">
        <v>4.1600000000000002E-5</v>
      </c>
      <c r="FT13" s="2">
        <v>4.20468E-7</v>
      </c>
      <c r="FU13" s="2">
        <v>1.3207E-9</v>
      </c>
      <c r="FV13" s="2">
        <v>1.1834E-3</v>
      </c>
    </row>
    <row r="14" spans="1:178" x14ac:dyDescent="0.25">
      <c r="A14" s="2">
        <v>8.9</v>
      </c>
      <c r="B14" s="2">
        <v>3129.54</v>
      </c>
      <c r="C14" s="2">
        <v>0.113373</v>
      </c>
      <c r="D14" s="2">
        <v>9.6751900000000006</v>
      </c>
      <c r="E14" s="2">
        <v>-2052.46</v>
      </c>
      <c r="F14" s="2">
        <v>-2965.35</v>
      </c>
      <c r="G14" s="2">
        <v>41.996000000000002</v>
      </c>
      <c r="H14" s="2">
        <v>2.0114700000000001</v>
      </c>
      <c r="I14" s="2">
        <v>1.19089</v>
      </c>
      <c r="J14" s="2">
        <v>3.0770499999999998</v>
      </c>
      <c r="K14" s="2">
        <v>1.15387</v>
      </c>
      <c r="L14" s="2">
        <v>3.635E-4</v>
      </c>
      <c r="M14" s="2">
        <v>3.6089999999999999E-4</v>
      </c>
      <c r="N14" s="2">
        <v>1.14282E-7</v>
      </c>
      <c r="O14" s="2">
        <v>17.327200000000001</v>
      </c>
      <c r="P14" s="2">
        <v>479.846</v>
      </c>
      <c r="Q14" s="2">
        <v>2.2135199999999999</v>
      </c>
      <c r="R14" s="2">
        <v>1.27678</v>
      </c>
      <c r="S14" s="2">
        <v>3.0868500000000001</v>
      </c>
      <c r="T14" s="2">
        <v>1.23106</v>
      </c>
      <c r="U14" s="2">
        <v>8.6799999999999996E-5</v>
      </c>
      <c r="V14" s="2">
        <v>0.444332</v>
      </c>
      <c r="W14" s="2">
        <v>0.75930600000000004</v>
      </c>
      <c r="X14" s="2">
        <v>0.432479</v>
      </c>
      <c r="Y14" s="2">
        <v>0.35292800000000002</v>
      </c>
      <c r="Z14" s="2">
        <v>1075.06</v>
      </c>
      <c r="AA14" s="2">
        <v>0.32808300000000001</v>
      </c>
      <c r="AB14" s="2">
        <v>2.4350299999999998E-2</v>
      </c>
      <c r="AC14" s="2">
        <v>1.14669</v>
      </c>
      <c r="AD14" s="2">
        <v>486.745</v>
      </c>
      <c r="AE14" s="2">
        <v>0.45275900000000002</v>
      </c>
      <c r="AF14" s="2">
        <v>1.4696199999999999</v>
      </c>
      <c r="AG14" s="2">
        <v>2.329E-4</v>
      </c>
      <c r="AH14" s="2">
        <v>0</v>
      </c>
      <c r="AI14" s="2">
        <v>0</v>
      </c>
      <c r="AJ14" s="2">
        <v>5.4560000000000003E-4</v>
      </c>
      <c r="AK14" s="2">
        <v>2.27E-5</v>
      </c>
      <c r="AL14" s="2">
        <v>0.636513</v>
      </c>
      <c r="AM14" s="2">
        <v>17.340299999999999</v>
      </c>
      <c r="AN14" s="2">
        <v>2.46795E-2</v>
      </c>
      <c r="AO14" s="2">
        <v>3.3125499999999998E-7</v>
      </c>
      <c r="AP14" s="2">
        <v>1.85538</v>
      </c>
      <c r="AQ14" s="2">
        <v>2.8492100000000001E-7</v>
      </c>
      <c r="AR14" s="2">
        <v>0.115795</v>
      </c>
      <c r="AS14" s="2">
        <v>2.2029999999999999E-4</v>
      </c>
      <c r="AT14" s="2">
        <v>7.2077200000000002E-6</v>
      </c>
      <c r="AU14" s="2">
        <v>7.5114399999999993E-12</v>
      </c>
      <c r="AV14" s="2">
        <v>9.3872500000000003E-11</v>
      </c>
      <c r="AW14" s="2">
        <v>4.69733</v>
      </c>
      <c r="AX14" s="2">
        <v>2.1800000000000001E-5</v>
      </c>
      <c r="AY14" s="2">
        <v>3.43E-5</v>
      </c>
      <c r="AZ14" s="2">
        <v>2.8053499999999998</v>
      </c>
      <c r="BA14" s="2">
        <v>2.16895E-10</v>
      </c>
      <c r="BB14" s="2">
        <v>1.091E-3</v>
      </c>
      <c r="BC14" s="2">
        <v>9.2444499999999994E-9</v>
      </c>
      <c r="BD14" s="2">
        <v>1.78808E-7</v>
      </c>
      <c r="BE14" s="2">
        <v>1.7210000000000001E-4</v>
      </c>
      <c r="BF14" s="2">
        <v>2.8069999999999999E-4</v>
      </c>
      <c r="BG14" s="2">
        <v>1.7469E-3</v>
      </c>
      <c r="BH14" s="2">
        <v>3.8934299999999999E-8</v>
      </c>
      <c r="BI14" s="2">
        <v>9.2742700000000002E-11</v>
      </c>
      <c r="BJ14" s="2">
        <v>5.3220099999999999E-10</v>
      </c>
      <c r="BK14" s="2">
        <v>3.23603E-6</v>
      </c>
      <c r="BL14" s="2">
        <v>8.3989500000000002E-9</v>
      </c>
      <c r="BM14" s="2">
        <v>2.23512E-9</v>
      </c>
      <c r="BN14" s="2">
        <v>9.2688899999999998E-8</v>
      </c>
      <c r="BO14" s="2">
        <v>6.1719000000000004E-14</v>
      </c>
      <c r="BP14" s="2">
        <v>1.17341E-7</v>
      </c>
      <c r="BQ14" s="2">
        <v>1.37387E-10</v>
      </c>
      <c r="BR14" s="2">
        <v>2.2182599999999999E-12</v>
      </c>
      <c r="BS14" s="2">
        <v>10.543100000000001</v>
      </c>
      <c r="BT14" s="2">
        <v>0.14671000000000001</v>
      </c>
      <c r="BU14" s="2">
        <v>2.4305800000000001E-7</v>
      </c>
      <c r="BV14" s="2">
        <v>1.76864E-9</v>
      </c>
      <c r="BW14" s="2">
        <v>2.7070499999999999E-7</v>
      </c>
      <c r="BX14" s="2">
        <v>2.8347999999999999E-6</v>
      </c>
      <c r="BY14" s="2">
        <v>4.4100000000000001E-5</v>
      </c>
      <c r="BZ14" s="2">
        <v>8.1299999999999997E-5</v>
      </c>
      <c r="CA14" s="2">
        <v>6.1850399999999996E-8</v>
      </c>
      <c r="CB14" s="2">
        <v>4.31059E-6</v>
      </c>
      <c r="CC14" s="2">
        <v>2.3508199999999999E-8</v>
      </c>
      <c r="CD14" s="2">
        <v>2.0721999999999999E-8</v>
      </c>
      <c r="CE14" s="2">
        <v>9.2033099999999997E-11</v>
      </c>
      <c r="CF14" s="2">
        <v>2.12079E-11</v>
      </c>
      <c r="CG14" s="2">
        <v>1.07397E-9</v>
      </c>
      <c r="CH14" s="2">
        <v>7.8273699999999994E-14</v>
      </c>
      <c r="CI14" s="2">
        <v>2.5713499999999999E-12</v>
      </c>
      <c r="CJ14" s="2">
        <v>1.0361999999999999E-3</v>
      </c>
      <c r="CK14" s="2">
        <v>1.95E-5</v>
      </c>
      <c r="CL14" s="2">
        <v>1.7440000000000001E-4</v>
      </c>
      <c r="CM14" s="2">
        <v>1.5299999999999999E-5</v>
      </c>
      <c r="CN14" s="2">
        <v>1.0964600000000001E-8</v>
      </c>
      <c r="CO14" s="2">
        <v>3.4399999999999999E-11</v>
      </c>
      <c r="CP14" s="2">
        <v>9.6177700000000001E-12</v>
      </c>
      <c r="CQ14" s="2">
        <v>6.5756399999999996E-13</v>
      </c>
      <c r="CR14" s="2">
        <v>2.6785400000000001E-7</v>
      </c>
      <c r="CS14" s="2">
        <v>4.3082599999999998E-9</v>
      </c>
      <c r="CT14" s="2">
        <v>4.8706499999999996E-12</v>
      </c>
      <c r="CU14" s="2">
        <v>2.2382699999999999E-10</v>
      </c>
      <c r="CV14" s="2">
        <v>5.04182E-11</v>
      </c>
      <c r="CW14" s="2">
        <v>3.8899999999999997E-5</v>
      </c>
      <c r="CX14" s="2">
        <v>4.5738299999999999E-8</v>
      </c>
      <c r="CY14" s="2">
        <v>1.6049E-7</v>
      </c>
      <c r="CZ14" s="2">
        <v>1.1698400000000001E-6</v>
      </c>
      <c r="DA14" s="2">
        <v>6.5554099999999998E-7</v>
      </c>
      <c r="DB14" s="2">
        <v>1.26905E-8</v>
      </c>
      <c r="DC14" s="2">
        <v>3.0275400000000001E-9</v>
      </c>
      <c r="DD14" s="2">
        <v>1.3582699999999999E-11</v>
      </c>
      <c r="DE14" s="2">
        <v>2.8562800000000001E-8</v>
      </c>
      <c r="DF14" s="2">
        <v>5.3369299999999997E-10</v>
      </c>
      <c r="DG14" s="2">
        <v>7.42476E-13</v>
      </c>
      <c r="DH14" s="2">
        <v>2.7624599999999999E-12</v>
      </c>
      <c r="DI14" s="2">
        <v>6.57728E-6</v>
      </c>
      <c r="DJ14" s="2">
        <v>1.2E-5</v>
      </c>
      <c r="DK14" s="2">
        <v>9.6194999999999995E-8</v>
      </c>
      <c r="DL14" s="2">
        <v>1.53739E-9</v>
      </c>
      <c r="DM14" s="2">
        <v>1.17971E-8</v>
      </c>
      <c r="DN14" s="2">
        <v>5.0205499999999995E-7</v>
      </c>
      <c r="DO14" s="2">
        <v>3.1681999999999999E-3</v>
      </c>
      <c r="DP14" s="2">
        <v>9.4656600000000004E-6</v>
      </c>
      <c r="DQ14" s="2">
        <v>2.0482799999999999E-9</v>
      </c>
      <c r="DR14" s="2">
        <v>2.3918600000000001E-9</v>
      </c>
      <c r="DS14" s="2">
        <v>8.4601199999999999E-14</v>
      </c>
      <c r="DT14" s="2">
        <v>3.9119300000000002E-6</v>
      </c>
      <c r="DU14" s="2">
        <v>5.0594600000000002E-6</v>
      </c>
      <c r="DV14" s="2">
        <v>2.8879999999999999E-3</v>
      </c>
      <c r="DW14" s="2">
        <v>1.60976E-7</v>
      </c>
      <c r="DX14" s="2">
        <v>1.2948000000000001E-6</v>
      </c>
      <c r="DY14" s="2">
        <v>2.5162000000000001E-3</v>
      </c>
      <c r="DZ14" s="2">
        <v>3.3200000000000001E-5</v>
      </c>
      <c r="EA14" s="2">
        <v>3.2177199999999999</v>
      </c>
      <c r="EB14" s="2">
        <v>4.1197399999999997E-8</v>
      </c>
      <c r="EC14" s="2">
        <v>1.5897999999999999E-3</v>
      </c>
      <c r="ED14" s="2">
        <v>5.1400000000000003E-5</v>
      </c>
      <c r="EE14" s="2">
        <v>2.1859900000000001E-7</v>
      </c>
      <c r="EF14" s="2">
        <v>2.8029599999999998E-2</v>
      </c>
      <c r="EG14" s="2">
        <v>3.7388500000000002E-6</v>
      </c>
      <c r="EH14" s="2">
        <v>6.0900000000000003E-5</v>
      </c>
      <c r="EI14" s="2">
        <v>2.1913000000000002E-3</v>
      </c>
      <c r="EJ14" s="2">
        <v>1.59E-5</v>
      </c>
      <c r="EK14" s="2">
        <v>0.29899999999999999</v>
      </c>
      <c r="EL14" s="2">
        <v>0.17594499999999999</v>
      </c>
      <c r="EM14" s="2">
        <v>2.3145499999999999E-2</v>
      </c>
      <c r="EN14" s="2">
        <v>1.9987600000000002E-8</v>
      </c>
      <c r="EO14" s="2">
        <v>5.6046000000000004E-3</v>
      </c>
      <c r="EP14" s="2">
        <v>2.1010000000000001E-4</v>
      </c>
      <c r="EQ14" s="2">
        <v>5.9135999999999998E-3</v>
      </c>
      <c r="ER14" s="2">
        <v>2.5299999999999998E-5</v>
      </c>
      <c r="ES14" s="2">
        <v>1.7290999999999999E-3</v>
      </c>
      <c r="ET14" s="2">
        <v>3.9627500000000003E-2</v>
      </c>
      <c r="EU14" s="2">
        <v>8.6300000000000005E-4</v>
      </c>
      <c r="EV14" s="2">
        <v>1.36537E-2</v>
      </c>
      <c r="EW14" s="2">
        <v>2.6179399999999998E-6</v>
      </c>
      <c r="EX14" s="2">
        <v>3.8545199999999996E-9</v>
      </c>
      <c r="EY14" s="2">
        <v>6.5730900000000005E-11</v>
      </c>
      <c r="EZ14" s="2">
        <v>2.2516300000000002E-12</v>
      </c>
      <c r="FA14" s="2">
        <v>4.4421100000000001E-7</v>
      </c>
      <c r="FB14" s="2">
        <v>2.3248300000000001E-10</v>
      </c>
      <c r="FC14" s="2">
        <v>7.1164699999999999E-13</v>
      </c>
      <c r="FD14" s="2">
        <v>1.45732E-8</v>
      </c>
      <c r="FE14" s="2">
        <v>1.5640500000000001E-11</v>
      </c>
      <c r="FF14" s="2">
        <v>1.4833299999999999E-8</v>
      </c>
      <c r="FG14" s="2">
        <v>3.5052099999999998E-13</v>
      </c>
      <c r="FH14" s="2">
        <v>7.7778199999999997E-12</v>
      </c>
      <c r="FI14" s="2">
        <v>1.4352199999999999E-8</v>
      </c>
      <c r="FJ14" s="2">
        <v>4.0000000000000003E-5</v>
      </c>
      <c r="FK14" s="2">
        <v>8.9665800000000004E-11</v>
      </c>
      <c r="FL14" s="2">
        <v>1.0637000000000001E-13</v>
      </c>
      <c r="FM14" s="2">
        <v>6.7830300000000005E-10</v>
      </c>
      <c r="FN14" s="2">
        <v>8.0977600000000002E-14</v>
      </c>
      <c r="FO14" s="2">
        <v>1.9768300000000001E-13</v>
      </c>
      <c r="FP14" s="2">
        <v>3.0028E-14</v>
      </c>
      <c r="FQ14" s="2">
        <v>3.6581300000000001E-9</v>
      </c>
      <c r="FR14" s="2">
        <v>2.18741E-8</v>
      </c>
      <c r="FS14" s="2">
        <v>4.0899999999999998E-5</v>
      </c>
      <c r="FT14" s="2">
        <v>4.06274E-7</v>
      </c>
      <c r="FU14" s="2">
        <v>1.2689099999999999E-9</v>
      </c>
      <c r="FV14" s="2">
        <v>1.1578999999999999E-3</v>
      </c>
    </row>
    <row r="15" spans="1:178" x14ac:dyDescent="0.25">
      <c r="A15" s="2">
        <v>8.8000000000000007</v>
      </c>
      <c r="B15" s="2">
        <v>3125.33</v>
      </c>
      <c r="C15" s="2">
        <v>0.114495</v>
      </c>
      <c r="D15" s="2">
        <v>9.6751900000000006</v>
      </c>
      <c r="E15" s="2">
        <v>-2063.85</v>
      </c>
      <c r="F15" s="2">
        <v>-2975.29</v>
      </c>
      <c r="G15" s="2">
        <v>41.994500000000002</v>
      </c>
      <c r="H15" s="2">
        <v>2.0113300000000001</v>
      </c>
      <c r="I15" s="2">
        <v>1.1908799999999999</v>
      </c>
      <c r="J15" s="2">
        <v>3.0721400000000001</v>
      </c>
      <c r="K15" s="2">
        <v>1.1538999999999999</v>
      </c>
      <c r="L15" s="2">
        <v>3.6380000000000001E-4</v>
      </c>
      <c r="M15" s="2">
        <v>3.611E-4</v>
      </c>
      <c r="N15" s="2">
        <v>1.15571E-7</v>
      </c>
      <c r="O15" s="2">
        <v>17.322299999999998</v>
      </c>
      <c r="P15" s="2">
        <v>479.97899999999998</v>
      </c>
      <c r="Q15" s="2">
        <v>2.2135500000000001</v>
      </c>
      <c r="R15" s="2">
        <v>1.2768699999999999</v>
      </c>
      <c r="S15" s="2">
        <v>3.0838399999999999</v>
      </c>
      <c r="T15" s="2">
        <v>1.23116</v>
      </c>
      <c r="U15" s="2">
        <v>8.6700000000000007E-5</v>
      </c>
      <c r="V15" s="2">
        <v>0.44391700000000001</v>
      </c>
      <c r="W15" s="2">
        <v>0.75754100000000002</v>
      </c>
      <c r="X15" s="2">
        <v>0.43253000000000003</v>
      </c>
      <c r="Y15" s="2">
        <v>0.35311199999999998</v>
      </c>
      <c r="Z15" s="2">
        <v>1074.33</v>
      </c>
      <c r="AA15" s="2">
        <v>0.32833899999999999</v>
      </c>
      <c r="AB15" s="2">
        <v>2.4275999999999999E-2</v>
      </c>
      <c r="AC15" s="2">
        <v>1.1467400000000001</v>
      </c>
      <c r="AD15" s="2">
        <v>509.61399999999998</v>
      </c>
      <c r="AE15" s="2">
        <v>0.47435699999999997</v>
      </c>
      <c r="AF15" s="2">
        <v>1.4175599999999999</v>
      </c>
      <c r="AG15" s="2">
        <v>2.2469999999999999E-4</v>
      </c>
      <c r="AH15" s="2">
        <v>0</v>
      </c>
      <c r="AI15" s="2">
        <v>0</v>
      </c>
      <c r="AJ15" s="2">
        <v>5.3560000000000001E-4</v>
      </c>
      <c r="AK15" s="2">
        <v>2.23E-5</v>
      </c>
      <c r="AL15" s="2">
        <v>0.63259799999999999</v>
      </c>
      <c r="AM15" s="2">
        <v>17.345700000000001</v>
      </c>
      <c r="AN15" s="2">
        <v>2.4374400000000001E-2</v>
      </c>
      <c r="AO15" s="2">
        <v>3.2234200000000002E-7</v>
      </c>
      <c r="AP15" s="2">
        <v>1.8498300000000001</v>
      </c>
      <c r="AQ15" s="2">
        <v>2.7782999999999999E-7</v>
      </c>
      <c r="AR15" s="2">
        <v>0.115222</v>
      </c>
      <c r="AS15" s="2">
        <v>2.186E-4</v>
      </c>
      <c r="AT15" s="2">
        <v>7.06478E-6</v>
      </c>
      <c r="AU15" s="2">
        <v>7.24118E-12</v>
      </c>
      <c r="AV15" s="2">
        <v>9.1253199999999994E-11</v>
      </c>
      <c r="AW15" s="2">
        <v>4.7032999999999996</v>
      </c>
      <c r="AX15" s="2">
        <v>2.1399999999999998E-5</v>
      </c>
      <c r="AY15" s="2">
        <v>3.3599999999999997E-5</v>
      </c>
      <c r="AZ15" s="2">
        <v>2.80538</v>
      </c>
      <c r="BA15" s="2">
        <v>2.1072700000000001E-10</v>
      </c>
      <c r="BB15" s="2">
        <v>1.0742E-3</v>
      </c>
      <c r="BC15" s="2">
        <v>8.9792399999999993E-9</v>
      </c>
      <c r="BD15" s="2">
        <v>1.7503700000000001E-7</v>
      </c>
      <c r="BE15" s="2">
        <v>1.6909999999999999E-4</v>
      </c>
      <c r="BF15" s="2">
        <v>2.765E-4</v>
      </c>
      <c r="BG15" s="2">
        <v>1.7328000000000001E-3</v>
      </c>
      <c r="BH15" s="2">
        <v>3.8056199999999998E-8</v>
      </c>
      <c r="BI15" s="2">
        <v>9.0265300000000003E-11</v>
      </c>
      <c r="BJ15" s="2">
        <v>5.1807700000000001E-10</v>
      </c>
      <c r="BK15" s="2">
        <v>3.1658299999999998E-6</v>
      </c>
      <c r="BL15" s="2">
        <v>8.1598899999999996E-9</v>
      </c>
      <c r="BM15" s="2">
        <v>2.17258E-9</v>
      </c>
      <c r="BN15" s="2">
        <v>9.0535299999999999E-8</v>
      </c>
      <c r="BO15" s="2">
        <v>5.9413299999999995E-14</v>
      </c>
      <c r="BP15" s="2">
        <v>1.14199E-7</v>
      </c>
      <c r="BQ15" s="2">
        <v>1.32818E-10</v>
      </c>
      <c r="BR15" s="2">
        <v>2.1431899999999999E-12</v>
      </c>
      <c r="BS15" s="2">
        <v>10.5435</v>
      </c>
      <c r="BT15" s="2">
        <v>0.14638399999999999</v>
      </c>
      <c r="BU15" s="2">
        <v>2.37611E-7</v>
      </c>
      <c r="BV15" s="2">
        <v>1.7343499999999999E-9</v>
      </c>
      <c r="BW15" s="2">
        <v>2.6370200000000001E-7</v>
      </c>
      <c r="BX15" s="2">
        <v>2.7775300000000001E-6</v>
      </c>
      <c r="BY15" s="2">
        <v>4.35E-5</v>
      </c>
      <c r="BZ15" s="2">
        <v>8.0599999999999994E-5</v>
      </c>
      <c r="CA15" s="2">
        <v>6.0363199999999994E-8</v>
      </c>
      <c r="CB15" s="2">
        <v>4.2513500000000004E-6</v>
      </c>
      <c r="CC15" s="2">
        <v>2.3035500000000001E-8</v>
      </c>
      <c r="CD15" s="2">
        <v>2.04072E-8</v>
      </c>
      <c r="CE15" s="2">
        <v>8.9911399999999997E-11</v>
      </c>
      <c r="CF15" s="2">
        <v>2.0803200000000001E-11</v>
      </c>
      <c r="CG15" s="2">
        <v>1.04613E-9</v>
      </c>
      <c r="CH15" s="2">
        <v>7.6077099999999994E-14</v>
      </c>
      <c r="CI15" s="2">
        <v>2.5064500000000001E-12</v>
      </c>
      <c r="CJ15" s="2">
        <v>1.0225E-3</v>
      </c>
      <c r="CK15" s="2">
        <v>1.9199999999999999E-5</v>
      </c>
      <c r="CL15" s="2">
        <v>1.7249999999999999E-4</v>
      </c>
      <c r="CM15" s="2">
        <v>1.5E-5</v>
      </c>
      <c r="CN15" s="2">
        <v>1.0715499999999999E-8</v>
      </c>
      <c r="CO15" s="2">
        <v>3.3445799999999997E-11</v>
      </c>
      <c r="CP15" s="2">
        <v>9.3978600000000001E-12</v>
      </c>
      <c r="CQ15" s="2">
        <v>6.40226E-13</v>
      </c>
      <c r="CR15" s="2">
        <v>2.6205500000000003E-7</v>
      </c>
      <c r="CS15" s="2">
        <v>4.2209900000000003E-9</v>
      </c>
      <c r="CT15" s="2">
        <v>4.7603199999999997E-12</v>
      </c>
      <c r="CU15" s="2">
        <v>2.18103E-10</v>
      </c>
      <c r="CV15" s="2">
        <v>4.9376599999999997E-11</v>
      </c>
      <c r="CW15" s="2">
        <v>3.8399999999999998E-5</v>
      </c>
      <c r="CX15" s="2">
        <v>4.50967E-8</v>
      </c>
      <c r="CY15" s="2">
        <v>1.57219E-7</v>
      </c>
      <c r="CZ15" s="2">
        <v>1.15118E-6</v>
      </c>
      <c r="DA15" s="2">
        <v>6.4819499999999996E-7</v>
      </c>
      <c r="DB15" s="2">
        <v>1.2461E-8</v>
      </c>
      <c r="DC15" s="2">
        <v>2.9824200000000001E-9</v>
      </c>
      <c r="DD15" s="2">
        <v>1.3300199999999999E-11</v>
      </c>
      <c r="DE15" s="2">
        <v>2.80751E-8</v>
      </c>
      <c r="DF15" s="2">
        <v>5.2405700000000002E-10</v>
      </c>
      <c r="DG15" s="2">
        <v>7.2609699999999999E-13</v>
      </c>
      <c r="DH15" s="2">
        <v>2.7031899999999999E-12</v>
      </c>
      <c r="DI15" s="2">
        <v>6.4954599999999996E-6</v>
      </c>
      <c r="DJ15" s="2">
        <v>1.1800000000000001E-5</v>
      </c>
      <c r="DK15" s="2">
        <v>9.4057200000000004E-8</v>
      </c>
      <c r="DL15" s="2">
        <v>1.4947599999999999E-9</v>
      </c>
      <c r="DM15" s="2">
        <v>1.1574500000000001E-8</v>
      </c>
      <c r="DN15" s="2">
        <v>4.91478E-7</v>
      </c>
      <c r="DO15" s="2">
        <v>3.1435E-3</v>
      </c>
      <c r="DP15" s="2">
        <v>9.3105599999999992E-6</v>
      </c>
      <c r="DQ15" s="2">
        <v>1.9946899999999999E-9</v>
      </c>
      <c r="DR15" s="2">
        <v>2.3458800000000002E-9</v>
      </c>
      <c r="DS15" s="2">
        <v>8.2172400000000002E-14</v>
      </c>
      <c r="DT15" s="2">
        <v>3.8439200000000003E-6</v>
      </c>
      <c r="DU15" s="2">
        <v>4.9977600000000004E-6</v>
      </c>
      <c r="DV15" s="2">
        <v>2.8338999999999999E-3</v>
      </c>
      <c r="DW15" s="2">
        <v>1.5456400000000001E-7</v>
      </c>
      <c r="DX15" s="2">
        <v>1.25614E-6</v>
      </c>
      <c r="DY15" s="2">
        <v>2.457E-3</v>
      </c>
      <c r="DZ15" s="2">
        <v>3.2299999999999999E-5</v>
      </c>
      <c r="EA15" s="2">
        <v>3.2202299999999999</v>
      </c>
      <c r="EB15" s="2">
        <v>3.9721899999999998E-8</v>
      </c>
      <c r="EC15" s="2">
        <v>1.5581E-3</v>
      </c>
      <c r="ED15" s="2">
        <v>5.0099999999999998E-5</v>
      </c>
      <c r="EE15" s="2">
        <v>2.12307E-7</v>
      </c>
      <c r="EF15" s="2">
        <v>2.7574000000000001E-2</v>
      </c>
      <c r="EG15" s="2">
        <v>3.6376999999999999E-6</v>
      </c>
      <c r="EH15" s="2">
        <v>5.9599999999999999E-5</v>
      </c>
      <c r="EI15" s="2">
        <v>2.1484999999999998E-3</v>
      </c>
      <c r="EJ15" s="2">
        <v>1.56E-5</v>
      </c>
      <c r="EK15" s="2">
        <v>0.29649999999999999</v>
      </c>
      <c r="EL15" s="2">
        <v>0.174982</v>
      </c>
      <c r="EM15" s="2">
        <v>2.3132400000000001E-2</v>
      </c>
      <c r="EN15" s="2">
        <v>1.9826000000000002E-8</v>
      </c>
      <c r="EO15" s="2">
        <v>5.5357000000000002E-3</v>
      </c>
      <c r="EP15" s="2">
        <v>2.0709999999999999E-4</v>
      </c>
      <c r="EQ15" s="2">
        <v>5.8234000000000003E-3</v>
      </c>
      <c r="ER15" s="2">
        <v>2.48E-5</v>
      </c>
      <c r="ES15" s="2">
        <v>1.7116E-3</v>
      </c>
      <c r="ET15" s="2">
        <v>3.9122400000000002E-2</v>
      </c>
      <c r="EU15" s="2">
        <v>8.5070000000000002E-4</v>
      </c>
      <c r="EV15" s="2">
        <v>1.35519E-2</v>
      </c>
      <c r="EW15" s="2">
        <v>2.5391200000000001E-6</v>
      </c>
      <c r="EX15" s="2">
        <v>3.7097599999999998E-9</v>
      </c>
      <c r="EY15" s="2">
        <v>6.3206700000000002E-11</v>
      </c>
      <c r="EZ15" s="2">
        <v>2.1495799999999998E-12</v>
      </c>
      <c r="FA15" s="2">
        <v>4.3407999999999998E-7</v>
      </c>
      <c r="FB15" s="2">
        <v>2.2291300000000001E-10</v>
      </c>
      <c r="FC15" s="2">
        <v>6.7672299999999998E-13</v>
      </c>
      <c r="FD15" s="2">
        <v>1.4095999999999999E-8</v>
      </c>
      <c r="FE15" s="2">
        <v>1.5164000000000001E-11</v>
      </c>
      <c r="FF15" s="2">
        <v>1.4335099999999999E-8</v>
      </c>
      <c r="FG15" s="2">
        <v>3.3369999999999998E-13</v>
      </c>
      <c r="FH15" s="2">
        <v>7.5082600000000006E-12</v>
      </c>
      <c r="FI15" s="2">
        <v>1.4058399999999999E-8</v>
      </c>
      <c r="FJ15" s="2">
        <v>3.93E-5</v>
      </c>
      <c r="FK15" s="2">
        <v>8.6952399999999997E-11</v>
      </c>
      <c r="FL15" s="2">
        <v>1.01381E-13</v>
      </c>
      <c r="FM15" s="2">
        <v>6.6623300000000001E-10</v>
      </c>
      <c r="FN15" s="2">
        <v>7.7265400000000003E-14</v>
      </c>
      <c r="FO15" s="2">
        <v>1.9009600000000001E-13</v>
      </c>
      <c r="FP15" s="2">
        <v>2.88339E-14</v>
      </c>
      <c r="FQ15" s="2">
        <v>3.5750299999999998E-9</v>
      </c>
      <c r="FR15" s="2">
        <v>2.12337E-8</v>
      </c>
      <c r="FS15" s="2">
        <v>4.0200000000000001E-5</v>
      </c>
      <c r="FT15" s="2">
        <v>3.92358E-7</v>
      </c>
      <c r="FU15" s="2">
        <v>1.21844E-9</v>
      </c>
      <c r="FV15" s="2">
        <v>1.1326999999999999E-3</v>
      </c>
    </row>
    <row r="16" spans="1:178" x14ac:dyDescent="0.25">
      <c r="A16" s="2">
        <v>8.6999999999999993</v>
      </c>
      <c r="B16" s="2">
        <v>3121.07</v>
      </c>
      <c r="C16" s="2">
        <v>0.11564099999999999</v>
      </c>
      <c r="D16" s="2">
        <v>9.6751900000000006</v>
      </c>
      <c r="E16" s="2">
        <v>-2075.36</v>
      </c>
      <c r="F16" s="2">
        <v>-2985.33</v>
      </c>
      <c r="G16" s="2">
        <v>41.993099999999998</v>
      </c>
      <c r="H16" s="2">
        <v>2.01119</v>
      </c>
      <c r="I16" s="2">
        <v>1.1908700000000001</v>
      </c>
      <c r="J16" s="2">
        <v>3.06717</v>
      </c>
      <c r="K16" s="2">
        <v>1.15394</v>
      </c>
      <c r="L16" s="2">
        <v>3.6400000000000001E-4</v>
      </c>
      <c r="M16" s="2">
        <v>3.614E-4</v>
      </c>
      <c r="N16" s="2">
        <v>1.1689E-7</v>
      </c>
      <c r="O16" s="2">
        <v>17.317499999999999</v>
      </c>
      <c r="P16" s="2">
        <v>480.11399999999998</v>
      </c>
      <c r="Q16" s="2">
        <v>2.2135799999999999</v>
      </c>
      <c r="R16" s="2">
        <v>1.2769699999999999</v>
      </c>
      <c r="S16" s="2">
        <v>3.0807699999999998</v>
      </c>
      <c r="T16" s="2">
        <v>1.23126</v>
      </c>
      <c r="U16" s="2">
        <v>8.6700000000000007E-5</v>
      </c>
      <c r="V16" s="2">
        <v>0.44349699999999997</v>
      </c>
      <c r="W16" s="2">
        <v>0.75575300000000001</v>
      </c>
      <c r="X16" s="2">
        <v>0.43258099999999999</v>
      </c>
      <c r="Y16" s="2">
        <v>0.3533</v>
      </c>
      <c r="Z16" s="2">
        <v>1073.58</v>
      </c>
      <c r="AA16" s="2">
        <v>0.328596</v>
      </c>
      <c r="AB16" s="2">
        <v>2.4201E-2</v>
      </c>
      <c r="AC16" s="2">
        <v>1.1467799999999999</v>
      </c>
      <c r="AD16" s="2">
        <v>531.71400000000006</v>
      </c>
      <c r="AE16" s="2">
        <v>0.49527100000000002</v>
      </c>
      <c r="AF16" s="2">
        <v>1.37225</v>
      </c>
      <c r="AG16" s="2">
        <v>2.175E-4</v>
      </c>
      <c r="AH16" s="2">
        <v>0</v>
      </c>
      <c r="AI16" s="2">
        <v>0</v>
      </c>
      <c r="AJ16" s="2">
        <v>5.2559999999999998E-4</v>
      </c>
      <c r="AK16" s="2">
        <v>2.1800000000000001E-5</v>
      </c>
      <c r="AL16" s="2">
        <v>0.62864500000000001</v>
      </c>
      <c r="AM16" s="2">
        <v>17.351099999999999</v>
      </c>
      <c r="AN16" s="2">
        <v>2.4068900000000001E-2</v>
      </c>
      <c r="AO16" s="2">
        <v>3.1355100000000003E-7</v>
      </c>
      <c r="AP16" s="2">
        <v>1.84423</v>
      </c>
      <c r="AQ16" s="2">
        <v>2.7082599999999999E-7</v>
      </c>
      <c r="AR16" s="2">
        <v>0.11464199999999999</v>
      </c>
      <c r="AS16" s="2">
        <v>2.1680000000000001E-4</v>
      </c>
      <c r="AT16" s="2">
        <v>6.9226999999999998E-6</v>
      </c>
      <c r="AU16" s="2">
        <v>6.9771199999999997E-12</v>
      </c>
      <c r="AV16" s="2">
        <v>8.8672400000000005E-11</v>
      </c>
      <c r="AW16" s="2">
        <v>4.70932</v>
      </c>
      <c r="AX16" s="2">
        <v>2.1100000000000001E-5</v>
      </c>
      <c r="AY16" s="2">
        <v>3.29E-5</v>
      </c>
      <c r="AZ16" s="2">
        <v>2.8054199999999998</v>
      </c>
      <c r="BA16" s="2">
        <v>2.0465699999999999E-10</v>
      </c>
      <c r="BB16" s="2">
        <v>1.0575000000000001E-3</v>
      </c>
      <c r="BC16" s="2">
        <v>8.7181800000000002E-9</v>
      </c>
      <c r="BD16" s="2">
        <v>1.71296E-7</v>
      </c>
      <c r="BE16" s="2">
        <v>1.661E-4</v>
      </c>
      <c r="BF16" s="2">
        <v>2.7240000000000001E-4</v>
      </c>
      <c r="BG16" s="2">
        <v>1.7187000000000001E-3</v>
      </c>
      <c r="BH16" s="2">
        <v>3.7187299999999997E-8</v>
      </c>
      <c r="BI16" s="2">
        <v>8.7825699999999995E-11</v>
      </c>
      <c r="BJ16" s="2">
        <v>5.04155E-10</v>
      </c>
      <c r="BK16" s="2">
        <v>3.0962499999999998E-6</v>
      </c>
      <c r="BL16" s="2">
        <v>7.9246199999999995E-9</v>
      </c>
      <c r="BM16" s="2">
        <v>2.1110500000000001E-9</v>
      </c>
      <c r="BN16" s="2">
        <v>8.8403699999999999E-8</v>
      </c>
      <c r="BO16" s="2">
        <v>5.7164700000000005E-14</v>
      </c>
      <c r="BP16" s="2">
        <v>1.1109899999999999E-7</v>
      </c>
      <c r="BQ16" s="2">
        <v>1.2834200000000001E-10</v>
      </c>
      <c r="BR16" s="2">
        <v>2.0697500000000001E-12</v>
      </c>
      <c r="BS16" s="2">
        <v>10.543900000000001</v>
      </c>
      <c r="BT16" s="2">
        <v>0.14605699999999999</v>
      </c>
      <c r="BU16" s="2">
        <v>2.32219E-7</v>
      </c>
      <c r="BV16" s="2">
        <v>1.70035E-9</v>
      </c>
      <c r="BW16" s="2">
        <v>2.5679099999999999E-7</v>
      </c>
      <c r="BX16" s="2">
        <v>2.7207000000000001E-6</v>
      </c>
      <c r="BY16" s="2">
        <v>4.2899999999999999E-5</v>
      </c>
      <c r="BZ16" s="2">
        <v>8.0000000000000007E-5</v>
      </c>
      <c r="CA16" s="2">
        <v>5.8893600000000003E-8</v>
      </c>
      <c r="CB16" s="2">
        <v>4.1922899999999998E-6</v>
      </c>
      <c r="CC16" s="2">
        <v>2.2567100000000002E-8</v>
      </c>
      <c r="CD16" s="2">
        <v>2.0094199999999999E-8</v>
      </c>
      <c r="CE16" s="2">
        <v>8.7816899999999994E-11</v>
      </c>
      <c r="CF16" s="2">
        <v>2.04026E-11</v>
      </c>
      <c r="CG16" s="2">
        <v>1.0186899999999999E-9</v>
      </c>
      <c r="CH16" s="2">
        <v>7.3919199999999995E-14</v>
      </c>
      <c r="CI16" s="2">
        <v>2.4425000000000001E-12</v>
      </c>
      <c r="CJ16" s="2">
        <v>1.0089000000000001E-3</v>
      </c>
      <c r="CK16" s="2">
        <v>1.8899999999999999E-5</v>
      </c>
      <c r="CL16" s="2">
        <v>1.706E-4</v>
      </c>
      <c r="CM16" s="2">
        <v>1.4800000000000001E-5</v>
      </c>
      <c r="CN16" s="2">
        <v>1.04692E-8</v>
      </c>
      <c r="CO16" s="2">
        <v>3.2507199999999999E-11</v>
      </c>
      <c r="CP16" s="2">
        <v>9.1807300000000006E-12</v>
      </c>
      <c r="CQ16" s="2">
        <v>6.2315899999999997E-13</v>
      </c>
      <c r="CR16" s="2">
        <v>2.5630500000000002E-7</v>
      </c>
      <c r="CS16" s="2">
        <v>4.1343699999999997E-9</v>
      </c>
      <c r="CT16" s="2">
        <v>4.6511200000000001E-12</v>
      </c>
      <c r="CU16" s="2">
        <v>2.1245400000000001E-10</v>
      </c>
      <c r="CV16" s="2">
        <v>4.83441E-11</v>
      </c>
      <c r="CW16" s="2">
        <v>3.7799999999999997E-5</v>
      </c>
      <c r="CX16" s="2">
        <v>4.4456300000000001E-8</v>
      </c>
      <c r="CY16" s="2">
        <v>1.53973E-7</v>
      </c>
      <c r="CZ16" s="2">
        <v>1.1325899999999999E-6</v>
      </c>
      <c r="DA16" s="2">
        <v>6.4085600000000003E-7</v>
      </c>
      <c r="DB16" s="2">
        <v>1.2232900000000001E-8</v>
      </c>
      <c r="DC16" s="2">
        <v>2.9374599999999999E-9</v>
      </c>
      <c r="DD16" s="2">
        <v>1.30202E-11</v>
      </c>
      <c r="DE16" s="2">
        <v>2.7590199999999998E-8</v>
      </c>
      <c r="DF16" s="2">
        <v>5.14496E-10</v>
      </c>
      <c r="DG16" s="2">
        <v>7.0991999999999997E-13</v>
      </c>
      <c r="DH16" s="2">
        <v>2.6445500000000001E-12</v>
      </c>
      <c r="DI16" s="2">
        <v>6.4136900000000003E-6</v>
      </c>
      <c r="DJ16" s="2">
        <v>1.1600000000000001E-5</v>
      </c>
      <c r="DK16" s="2">
        <v>9.1940500000000002E-8</v>
      </c>
      <c r="DL16" s="2">
        <v>1.4528E-9</v>
      </c>
      <c r="DM16" s="2">
        <v>1.13536E-8</v>
      </c>
      <c r="DN16" s="2">
        <v>4.8098999999999997E-7</v>
      </c>
      <c r="DO16" s="2">
        <v>3.1188000000000001E-3</v>
      </c>
      <c r="DP16" s="2">
        <v>9.1561000000000003E-6</v>
      </c>
      <c r="DQ16" s="2">
        <v>1.94187E-9</v>
      </c>
      <c r="DR16" s="2">
        <v>2.3003099999999999E-9</v>
      </c>
      <c r="DS16" s="2">
        <v>7.9789199999999999E-14</v>
      </c>
      <c r="DT16" s="2">
        <v>3.7762599999999999E-6</v>
      </c>
      <c r="DU16" s="2">
        <v>4.9360499999999999E-6</v>
      </c>
      <c r="DV16" s="2">
        <v>2.7799999999999999E-3</v>
      </c>
      <c r="DW16" s="2">
        <v>1.4831599999999999E-7</v>
      </c>
      <c r="DX16" s="2">
        <v>1.21809E-6</v>
      </c>
      <c r="DY16" s="2">
        <v>2.3982000000000001E-3</v>
      </c>
      <c r="DZ16" s="2">
        <v>3.1399999999999998E-5</v>
      </c>
      <c r="EA16" s="2">
        <v>3.22275</v>
      </c>
      <c r="EB16" s="2">
        <v>3.8278900000000003E-8</v>
      </c>
      <c r="EC16" s="2">
        <v>1.5265999999999999E-3</v>
      </c>
      <c r="ED16" s="2">
        <v>4.88E-5</v>
      </c>
      <c r="EE16" s="2">
        <v>2.0611200000000001E-7</v>
      </c>
      <c r="EF16" s="2">
        <v>2.71191E-2</v>
      </c>
      <c r="EG16" s="2">
        <v>3.5378900000000002E-6</v>
      </c>
      <c r="EH16" s="2">
        <v>5.8300000000000001E-5</v>
      </c>
      <c r="EI16" s="2">
        <v>2.1059E-3</v>
      </c>
      <c r="EJ16" s="2">
        <v>1.52E-5</v>
      </c>
      <c r="EK16" s="2">
        <v>0.29397699999999999</v>
      </c>
      <c r="EL16" s="2">
        <v>0.17400599999999999</v>
      </c>
      <c r="EM16" s="2">
        <v>2.3118699999999999E-2</v>
      </c>
      <c r="EN16" s="2">
        <v>1.9663400000000001E-8</v>
      </c>
      <c r="EO16" s="2">
        <v>5.4665E-3</v>
      </c>
      <c r="EP16" s="2">
        <v>2.042E-4</v>
      </c>
      <c r="EQ16" s="2">
        <v>5.7331999999999999E-3</v>
      </c>
      <c r="ER16" s="2">
        <v>2.4300000000000001E-5</v>
      </c>
      <c r="ES16" s="2">
        <v>1.694E-3</v>
      </c>
      <c r="ET16" s="2">
        <v>3.8616299999999999E-2</v>
      </c>
      <c r="EU16" s="2">
        <v>8.384E-4</v>
      </c>
      <c r="EV16" s="2">
        <v>1.34494E-2</v>
      </c>
      <c r="EW16" s="2">
        <v>2.4615800000000002E-6</v>
      </c>
      <c r="EX16" s="2">
        <v>3.5684999999999998E-9</v>
      </c>
      <c r="EY16" s="2">
        <v>6.0746799999999998E-11</v>
      </c>
      <c r="EZ16" s="2">
        <v>2.0508300000000001E-12</v>
      </c>
      <c r="FA16" s="2">
        <v>4.24033E-7</v>
      </c>
      <c r="FB16" s="2">
        <v>2.1360899999999999E-10</v>
      </c>
      <c r="FC16" s="2">
        <v>6.43056E-13</v>
      </c>
      <c r="FD16" s="2">
        <v>1.36278E-8</v>
      </c>
      <c r="FE16" s="2">
        <v>1.4696199999999999E-11</v>
      </c>
      <c r="FF16" s="2">
        <v>1.3847E-8</v>
      </c>
      <c r="FG16" s="2">
        <v>3.1746899999999999E-13</v>
      </c>
      <c r="FH16" s="2">
        <v>7.2446999999999996E-12</v>
      </c>
      <c r="FI16" s="2">
        <v>1.3767199999999999E-8</v>
      </c>
      <c r="FJ16" s="2">
        <v>3.8600000000000003E-5</v>
      </c>
      <c r="FK16" s="2">
        <v>8.4286499999999996E-11</v>
      </c>
      <c r="FL16" s="2">
        <v>9.6561900000000006E-14</v>
      </c>
      <c r="FM16" s="2">
        <v>6.5424899999999998E-10</v>
      </c>
      <c r="FN16" s="2">
        <v>7.3676100000000003E-14</v>
      </c>
      <c r="FO16" s="2">
        <v>1.82705E-13</v>
      </c>
      <c r="FP16" s="2">
        <v>2.7672599999999999E-14</v>
      </c>
      <c r="FQ16" s="2">
        <v>3.4928199999999999E-9</v>
      </c>
      <c r="FR16" s="2">
        <v>2.06035E-8</v>
      </c>
      <c r="FS16" s="2">
        <v>3.9499999999999998E-5</v>
      </c>
      <c r="FT16" s="2">
        <v>3.7872100000000002E-7</v>
      </c>
      <c r="FU16" s="2">
        <v>1.1692799999999999E-9</v>
      </c>
      <c r="FV16" s="2">
        <v>1.1076E-3</v>
      </c>
    </row>
    <row r="17" spans="1:178" x14ac:dyDescent="0.25">
      <c r="A17" s="2">
        <v>8.6</v>
      </c>
      <c r="B17" s="2">
        <v>3116.76</v>
      </c>
      <c r="C17" s="2">
        <v>0.116812</v>
      </c>
      <c r="D17" s="2">
        <v>9.6751900000000006</v>
      </c>
      <c r="E17" s="2">
        <v>-2086.98</v>
      </c>
      <c r="F17" s="2">
        <v>-2995.47</v>
      </c>
      <c r="G17" s="2">
        <v>41.991599999999998</v>
      </c>
      <c r="H17" s="2">
        <v>2.01105</v>
      </c>
      <c r="I17" s="2">
        <v>1.19086</v>
      </c>
      <c r="J17" s="2">
        <v>3.0621399999999999</v>
      </c>
      <c r="K17" s="2">
        <v>1.1539699999999999</v>
      </c>
      <c r="L17" s="2">
        <v>3.6430000000000002E-4</v>
      </c>
      <c r="M17" s="2">
        <v>3.6170000000000001E-4</v>
      </c>
      <c r="N17" s="2">
        <v>1.1824000000000001E-7</v>
      </c>
      <c r="O17" s="2">
        <v>17.3126</v>
      </c>
      <c r="P17" s="2">
        <v>480.24900000000002</v>
      </c>
      <c r="Q17" s="2">
        <v>2.2136</v>
      </c>
      <c r="R17" s="2">
        <v>1.2770699999999999</v>
      </c>
      <c r="S17" s="2">
        <v>3.0776699999999999</v>
      </c>
      <c r="T17" s="2">
        <v>1.2313700000000001</v>
      </c>
      <c r="U17" s="2">
        <v>8.6600000000000004E-5</v>
      </c>
      <c r="V17" s="2">
        <v>0.44307099999999999</v>
      </c>
      <c r="W17" s="2">
        <v>0.753942</v>
      </c>
      <c r="X17" s="2">
        <v>0.43263400000000002</v>
      </c>
      <c r="Y17" s="2">
        <v>0.35349000000000003</v>
      </c>
      <c r="Z17" s="2">
        <v>1072.83</v>
      </c>
      <c r="AA17" s="2">
        <v>0.32885500000000001</v>
      </c>
      <c r="AB17" s="2">
        <v>2.4125400000000002E-2</v>
      </c>
      <c r="AC17" s="2">
        <v>1.14682</v>
      </c>
      <c r="AD17" s="2">
        <v>553.14099999999996</v>
      </c>
      <c r="AE17" s="2">
        <v>0.51559100000000002</v>
      </c>
      <c r="AF17" s="2">
        <v>1.3324499999999999</v>
      </c>
      <c r="AG17" s="2">
        <v>2.1120000000000001E-4</v>
      </c>
      <c r="AH17" s="2">
        <v>0</v>
      </c>
      <c r="AI17" s="2">
        <v>0</v>
      </c>
      <c r="AJ17" s="2">
        <v>5.1570000000000001E-4</v>
      </c>
      <c r="AK17" s="2">
        <v>2.1299999999999999E-5</v>
      </c>
      <c r="AL17" s="2">
        <v>0.62465599999999999</v>
      </c>
      <c r="AM17" s="2">
        <v>17.3566</v>
      </c>
      <c r="AN17" s="2">
        <v>2.3762800000000001E-2</v>
      </c>
      <c r="AO17" s="2">
        <v>3.0488400000000002E-7</v>
      </c>
      <c r="AP17" s="2">
        <v>1.8385800000000001</v>
      </c>
      <c r="AQ17" s="2">
        <v>2.6390799999999998E-7</v>
      </c>
      <c r="AR17" s="2">
        <v>0.114055</v>
      </c>
      <c r="AS17" s="2">
        <v>2.151E-4</v>
      </c>
      <c r="AT17" s="2">
        <v>6.7815199999999999E-6</v>
      </c>
      <c r="AU17" s="2">
        <v>6.7192300000000002E-12</v>
      </c>
      <c r="AV17" s="2">
        <v>8.6130200000000003E-11</v>
      </c>
      <c r="AW17" s="2">
        <v>4.7154100000000003</v>
      </c>
      <c r="AX17" s="2">
        <v>2.0800000000000001E-5</v>
      </c>
      <c r="AY17" s="2">
        <v>3.2299999999999999E-5</v>
      </c>
      <c r="AZ17" s="2">
        <v>2.80545</v>
      </c>
      <c r="BA17" s="2">
        <v>1.9868399999999999E-10</v>
      </c>
      <c r="BB17" s="2">
        <v>1.0409E-3</v>
      </c>
      <c r="BC17" s="2">
        <v>8.4612900000000003E-9</v>
      </c>
      <c r="BD17" s="2">
        <v>1.67588E-7</v>
      </c>
      <c r="BE17" s="2">
        <v>1.6320000000000001E-4</v>
      </c>
      <c r="BF17" s="2">
        <v>2.6820000000000001E-4</v>
      </c>
      <c r="BG17" s="2">
        <v>1.7045000000000001E-3</v>
      </c>
      <c r="BH17" s="2">
        <v>3.6327700000000003E-8</v>
      </c>
      <c r="BI17" s="2">
        <v>8.5423900000000003E-11</v>
      </c>
      <c r="BJ17" s="2">
        <v>4.9043599999999998E-10</v>
      </c>
      <c r="BK17" s="2">
        <v>3.0272899999999999E-6</v>
      </c>
      <c r="BL17" s="2">
        <v>7.6931299999999999E-9</v>
      </c>
      <c r="BM17" s="2">
        <v>2.0504999999999999E-9</v>
      </c>
      <c r="BN17" s="2">
        <v>8.6294200000000003E-8</v>
      </c>
      <c r="BO17" s="2">
        <v>5.4972500000000003E-14</v>
      </c>
      <c r="BP17" s="2">
        <v>1.0804099999999999E-7</v>
      </c>
      <c r="BQ17" s="2">
        <v>1.2396100000000001E-10</v>
      </c>
      <c r="BR17" s="2">
        <v>1.9979300000000002E-12</v>
      </c>
      <c r="BS17" s="2">
        <v>10.5442</v>
      </c>
      <c r="BT17" s="2">
        <v>0.14572599999999999</v>
      </c>
      <c r="BU17" s="2">
        <v>2.2688200000000001E-7</v>
      </c>
      <c r="BV17" s="2">
        <v>1.6666399999999999E-9</v>
      </c>
      <c r="BW17" s="2">
        <v>2.4997000000000001E-7</v>
      </c>
      <c r="BX17" s="2">
        <v>2.6643200000000002E-6</v>
      </c>
      <c r="BY17" s="2">
        <v>4.2299999999999998E-5</v>
      </c>
      <c r="BZ17" s="2">
        <v>7.9300000000000003E-5</v>
      </c>
      <c r="CA17" s="2">
        <v>5.7441700000000003E-8</v>
      </c>
      <c r="CB17" s="2">
        <v>4.1334000000000001E-6</v>
      </c>
      <c r="CC17" s="2">
        <v>2.2102999999999999E-8</v>
      </c>
      <c r="CD17" s="2">
        <v>1.97829E-8</v>
      </c>
      <c r="CE17" s="2">
        <v>8.5749499999999997E-11</v>
      </c>
      <c r="CF17" s="2">
        <v>2.0005999999999999E-11</v>
      </c>
      <c r="CG17" s="2">
        <v>9.9165100000000009E-10</v>
      </c>
      <c r="CH17" s="2">
        <v>7.1799800000000005E-14</v>
      </c>
      <c r="CI17" s="2">
        <v>2.3795199999999999E-12</v>
      </c>
      <c r="CJ17" s="2">
        <v>9.951999999999999E-4</v>
      </c>
      <c r="CK17" s="2">
        <v>1.8499999999999999E-5</v>
      </c>
      <c r="CL17" s="2">
        <v>1.6860000000000001E-4</v>
      </c>
      <c r="CM17" s="2">
        <v>1.4600000000000001E-5</v>
      </c>
      <c r="CN17" s="2">
        <v>1.02256E-8</v>
      </c>
      <c r="CO17" s="2">
        <v>3.1583899999999998E-11</v>
      </c>
      <c r="CP17" s="2">
        <v>8.9663599999999998E-12</v>
      </c>
      <c r="CQ17" s="2">
        <v>6.06362E-13</v>
      </c>
      <c r="CR17" s="2">
        <v>2.5060500000000001E-7</v>
      </c>
      <c r="CS17" s="2">
        <v>4.0484000000000002E-9</v>
      </c>
      <c r="CT17" s="2">
        <v>4.54304E-12</v>
      </c>
      <c r="CU17" s="2">
        <v>2.06881E-10</v>
      </c>
      <c r="CV17" s="2">
        <v>4.7320700000000001E-11</v>
      </c>
      <c r="CW17" s="2">
        <v>3.7299999999999999E-5</v>
      </c>
      <c r="CX17" s="2">
        <v>4.3817000000000001E-8</v>
      </c>
      <c r="CY17" s="2">
        <v>1.50752E-7</v>
      </c>
      <c r="CZ17" s="2">
        <v>1.1140799999999999E-6</v>
      </c>
      <c r="DA17" s="2">
        <v>6.3352399999999998E-7</v>
      </c>
      <c r="DB17" s="2">
        <v>1.2006199999999999E-8</v>
      </c>
      <c r="DC17" s="2">
        <v>2.8926700000000001E-9</v>
      </c>
      <c r="DD17" s="2">
        <v>1.27428E-11</v>
      </c>
      <c r="DE17" s="2">
        <v>2.7108E-8</v>
      </c>
      <c r="DF17" s="2">
        <v>5.0501E-10</v>
      </c>
      <c r="DG17" s="2">
        <v>6.9394299999999998E-13</v>
      </c>
      <c r="DH17" s="2">
        <v>2.5865299999999999E-12</v>
      </c>
      <c r="DI17" s="2">
        <v>6.3319700000000001E-6</v>
      </c>
      <c r="DJ17" s="2">
        <v>1.1399999999999999E-5</v>
      </c>
      <c r="DK17" s="2">
        <v>8.9844999999999995E-8</v>
      </c>
      <c r="DL17" s="2">
        <v>1.4114900000000001E-9</v>
      </c>
      <c r="DM17" s="2">
        <v>1.11345E-8</v>
      </c>
      <c r="DN17" s="2">
        <v>4.7059300000000001E-7</v>
      </c>
      <c r="DO17" s="2">
        <v>3.0939000000000001E-3</v>
      </c>
      <c r="DP17" s="2">
        <v>9.0022899999999995E-6</v>
      </c>
      <c r="DQ17" s="2">
        <v>1.88982E-9</v>
      </c>
      <c r="DR17" s="2">
        <v>2.2551400000000001E-9</v>
      </c>
      <c r="DS17" s="2">
        <v>7.7451100000000005E-14</v>
      </c>
      <c r="DT17" s="2">
        <v>3.7089499999999999E-6</v>
      </c>
      <c r="DU17" s="2">
        <v>4.8743400000000003E-6</v>
      </c>
      <c r="DV17" s="2">
        <v>2.7261999999999998E-3</v>
      </c>
      <c r="DW17" s="2">
        <v>1.42232E-7</v>
      </c>
      <c r="DX17" s="2">
        <v>1.1806599999999999E-6</v>
      </c>
      <c r="DY17" s="2">
        <v>2.3398999999999998E-3</v>
      </c>
      <c r="DZ17" s="2">
        <v>3.0599999999999998E-5</v>
      </c>
      <c r="EA17" s="2">
        <v>3.2252900000000002</v>
      </c>
      <c r="EB17" s="2">
        <v>3.6868000000000003E-8</v>
      </c>
      <c r="EC17" s="2">
        <v>1.4953E-3</v>
      </c>
      <c r="ED17" s="2">
        <v>4.7599999999999998E-5</v>
      </c>
      <c r="EE17" s="2">
        <v>2.0001500000000001E-7</v>
      </c>
      <c r="EF17" s="2">
        <v>2.6665000000000001E-2</v>
      </c>
      <c r="EG17" s="2">
        <v>3.4394200000000002E-6</v>
      </c>
      <c r="EH17" s="2">
        <v>5.7000000000000003E-5</v>
      </c>
      <c r="EI17" s="2">
        <v>2.0636000000000001E-3</v>
      </c>
      <c r="EJ17" s="2">
        <v>1.49E-5</v>
      </c>
      <c r="EK17" s="2">
        <v>0.291431</v>
      </c>
      <c r="EL17" s="2">
        <v>0.17301800000000001</v>
      </c>
      <c r="EM17" s="2">
        <v>2.3104300000000001E-2</v>
      </c>
      <c r="EN17" s="2">
        <v>1.9499600000000001E-8</v>
      </c>
      <c r="EO17" s="2">
        <v>5.3971000000000002E-3</v>
      </c>
      <c r="EP17" s="2">
        <v>2.0120000000000001E-4</v>
      </c>
      <c r="EQ17" s="2">
        <v>5.6429999999999996E-3</v>
      </c>
      <c r="ER17" s="2">
        <v>2.3799999999999999E-5</v>
      </c>
      <c r="ES17" s="2">
        <v>1.6762999999999999E-3</v>
      </c>
      <c r="ET17" s="2">
        <v>3.8109299999999999E-2</v>
      </c>
      <c r="EU17" s="2">
        <v>8.2609999999999997E-4</v>
      </c>
      <c r="EV17" s="2">
        <v>1.33461E-2</v>
      </c>
      <c r="EW17" s="2">
        <v>2.3853100000000001E-6</v>
      </c>
      <c r="EX17" s="2">
        <v>3.43071E-9</v>
      </c>
      <c r="EY17" s="2">
        <v>5.8350300000000003E-11</v>
      </c>
      <c r="EZ17" s="2">
        <v>1.9553E-12</v>
      </c>
      <c r="FA17" s="2">
        <v>4.1407099999999998E-7</v>
      </c>
      <c r="FB17" s="2">
        <v>2.0456599999999999E-10</v>
      </c>
      <c r="FC17" s="2">
        <v>6.1061900000000001E-13</v>
      </c>
      <c r="FD17" s="2">
        <v>1.3168700000000001E-8</v>
      </c>
      <c r="FE17" s="2">
        <v>1.42369E-11</v>
      </c>
      <c r="FF17" s="2">
        <v>1.33688E-8</v>
      </c>
      <c r="FG17" s="2">
        <v>3.0181500000000001E-13</v>
      </c>
      <c r="FH17" s="2">
        <v>6.9870800000000002E-12</v>
      </c>
      <c r="FI17" s="2">
        <v>1.3478500000000001E-8</v>
      </c>
      <c r="FJ17" s="2">
        <v>3.79E-5</v>
      </c>
      <c r="FK17" s="2">
        <v>8.1667999999999997E-11</v>
      </c>
      <c r="FL17" s="2">
        <v>9.1908900000000005E-14</v>
      </c>
      <c r="FM17" s="2">
        <v>6.4235099999999997E-10</v>
      </c>
      <c r="FN17" s="2">
        <v>7.0207399999999999E-14</v>
      </c>
      <c r="FO17" s="2">
        <v>1.7550700000000001E-13</v>
      </c>
      <c r="FP17" s="2">
        <v>2.6543599999999998E-14</v>
      </c>
      <c r="FQ17" s="2">
        <v>3.4115000000000001E-9</v>
      </c>
      <c r="FR17" s="2">
        <v>1.9983500000000002E-8</v>
      </c>
      <c r="FS17" s="2">
        <v>3.8699999999999999E-5</v>
      </c>
      <c r="FT17" s="2">
        <v>3.6536199999999999E-7</v>
      </c>
      <c r="FU17" s="2">
        <v>1.1214299999999999E-9</v>
      </c>
      <c r="FV17" s="2">
        <v>1.0827E-3</v>
      </c>
    </row>
    <row r="18" spans="1:178" x14ac:dyDescent="0.25">
      <c r="A18" s="2">
        <v>8.5</v>
      </c>
      <c r="B18" s="2">
        <v>3112.4</v>
      </c>
      <c r="C18" s="2">
        <v>0.118009</v>
      </c>
      <c r="D18" s="2">
        <v>9.6751900000000006</v>
      </c>
      <c r="E18" s="2">
        <v>-2098.7199999999998</v>
      </c>
      <c r="F18" s="2">
        <v>-3005.71</v>
      </c>
      <c r="G18" s="2">
        <v>41.990099999999998</v>
      </c>
      <c r="H18" s="2">
        <v>2.0108999999999999</v>
      </c>
      <c r="I18" s="2">
        <v>1.19086</v>
      </c>
      <c r="J18" s="2">
        <v>3.0570499999999998</v>
      </c>
      <c r="K18" s="2">
        <v>1.15401</v>
      </c>
      <c r="L18" s="2">
        <v>3.6450000000000002E-4</v>
      </c>
      <c r="M18" s="2">
        <v>3.6190000000000001E-4</v>
      </c>
      <c r="N18" s="2">
        <v>1.1962200000000001E-7</v>
      </c>
      <c r="O18" s="2">
        <v>17.307700000000001</v>
      </c>
      <c r="P18" s="2">
        <v>480.38600000000002</v>
      </c>
      <c r="Q18" s="2">
        <v>2.2136300000000002</v>
      </c>
      <c r="R18" s="2">
        <v>1.2771600000000001</v>
      </c>
      <c r="S18" s="2">
        <v>3.0745100000000001</v>
      </c>
      <c r="T18" s="2">
        <v>1.2314799999999999</v>
      </c>
      <c r="U18" s="2">
        <v>8.6500000000000002E-5</v>
      </c>
      <c r="V18" s="2">
        <v>0.44263999999999998</v>
      </c>
      <c r="W18" s="2">
        <v>0.75188600000000005</v>
      </c>
      <c r="X18" s="2">
        <v>0.43268699999999999</v>
      </c>
      <c r="Y18" s="2">
        <v>0.35378799999999999</v>
      </c>
      <c r="Z18" s="2">
        <v>1072.07</v>
      </c>
      <c r="AA18" s="2">
        <v>0.32911600000000002</v>
      </c>
      <c r="AB18" s="2">
        <v>2.40491E-2</v>
      </c>
      <c r="AC18" s="2">
        <v>1.1468700000000001</v>
      </c>
      <c r="AD18" s="2">
        <v>573.97500000000002</v>
      </c>
      <c r="AE18" s="2">
        <v>0.53539000000000003</v>
      </c>
      <c r="AF18" s="2">
        <v>1.2972399999999999</v>
      </c>
      <c r="AG18" s="2">
        <v>2.0560000000000001E-4</v>
      </c>
      <c r="AH18" s="2">
        <v>0</v>
      </c>
      <c r="AI18" s="2">
        <v>0</v>
      </c>
      <c r="AJ18" s="2">
        <v>5.0589999999999999E-4</v>
      </c>
      <c r="AK18" s="2">
        <v>2.0800000000000001E-5</v>
      </c>
      <c r="AL18" s="2">
        <v>0.62062799999999996</v>
      </c>
      <c r="AM18" s="2">
        <v>17.362100000000002</v>
      </c>
      <c r="AN18" s="2">
        <v>2.3456299999999999E-2</v>
      </c>
      <c r="AO18" s="2">
        <v>2.9634200000000002E-7</v>
      </c>
      <c r="AP18" s="2">
        <v>1.8328800000000001</v>
      </c>
      <c r="AQ18" s="2">
        <v>2.5707800000000002E-7</v>
      </c>
      <c r="AR18" s="2">
        <v>0.11346100000000001</v>
      </c>
      <c r="AS18" s="2">
        <v>2.1340000000000001E-4</v>
      </c>
      <c r="AT18" s="2">
        <v>6.6412199999999997E-6</v>
      </c>
      <c r="AU18" s="2">
        <v>6.4674500000000003E-12</v>
      </c>
      <c r="AV18" s="2">
        <v>8.3626600000000002E-11</v>
      </c>
      <c r="AW18" s="2">
        <v>4.7215600000000002</v>
      </c>
      <c r="AX18" s="2">
        <v>2.0400000000000001E-5</v>
      </c>
      <c r="AY18" s="2">
        <v>3.1600000000000002E-5</v>
      </c>
      <c r="AZ18" s="2">
        <v>2.8054800000000002</v>
      </c>
      <c r="BA18" s="2">
        <v>1.92809E-10</v>
      </c>
      <c r="BB18" s="2">
        <v>1.0242000000000001E-3</v>
      </c>
      <c r="BC18" s="2">
        <v>8.2085599999999996E-9</v>
      </c>
      <c r="BD18" s="2">
        <v>1.6390999999999999E-7</v>
      </c>
      <c r="BE18" s="2">
        <v>1.6019999999999999E-4</v>
      </c>
      <c r="BF18" s="2">
        <v>2.6400000000000002E-4</v>
      </c>
      <c r="BG18" s="2">
        <v>1.6903E-3</v>
      </c>
      <c r="BH18" s="2">
        <v>3.5477199999999998E-8</v>
      </c>
      <c r="BI18" s="2">
        <v>8.3059700000000003E-11</v>
      </c>
      <c r="BJ18" s="2">
        <v>4.7691900000000004E-10</v>
      </c>
      <c r="BK18" s="2">
        <v>2.95897E-6</v>
      </c>
      <c r="BL18" s="2">
        <v>7.4654199999999992E-9</v>
      </c>
      <c r="BM18" s="2">
        <v>1.99095E-9</v>
      </c>
      <c r="BN18" s="2">
        <v>8.4206999999999994E-8</v>
      </c>
      <c r="BO18" s="2">
        <v>5.2835999999999999E-14</v>
      </c>
      <c r="BP18" s="2">
        <v>1.05026E-7</v>
      </c>
      <c r="BQ18" s="2">
        <v>1.19672E-10</v>
      </c>
      <c r="BR18" s="2">
        <v>1.9277100000000001E-12</v>
      </c>
      <c r="BS18" s="2">
        <v>10.544600000000001</v>
      </c>
      <c r="BT18" s="2">
        <v>0.14539299999999999</v>
      </c>
      <c r="BU18" s="2">
        <v>2.21601E-7</v>
      </c>
      <c r="BV18" s="2">
        <v>1.63321E-9</v>
      </c>
      <c r="BW18" s="2">
        <v>2.4324E-7</v>
      </c>
      <c r="BX18" s="2">
        <v>2.6083800000000002E-6</v>
      </c>
      <c r="BY18" s="2">
        <v>4.1699999999999997E-5</v>
      </c>
      <c r="BZ18" s="2">
        <v>7.86E-5</v>
      </c>
      <c r="CA18" s="2">
        <v>5.60075E-8</v>
      </c>
      <c r="CB18" s="2">
        <v>4.0746799999999996E-6</v>
      </c>
      <c r="CC18" s="2">
        <v>2.1643200000000002E-8</v>
      </c>
      <c r="CD18" s="2">
        <v>1.94734E-8</v>
      </c>
      <c r="CE18" s="2">
        <v>8.3709099999999998E-11</v>
      </c>
      <c r="CF18" s="2">
        <v>1.9613500000000002E-11</v>
      </c>
      <c r="CG18" s="2">
        <v>9.6500799999999994E-10</v>
      </c>
      <c r="CH18" s="2">
        <v>6.9718499999999997E-14</v>
      </c>
      <c r="CI18" s="2">
        <v>2.3175000000000002E-12</v>
      </c>
      <c r="CJ18" s="2">
        <v>9.8149999999999995E-4</v>
      </c>
      <c r="CK18" s="2">
        <v>1.8199999999999999E-5</v>
      </c>
      <c r="CL18" s="2">
        <v>1.6670000000000001E-4</v>
      </c>
      <c r="CM18" s="2">
        <v>1.4399999999999999E-5</v>
      </c>
      <c r="CN18" s="2">
        <v>9.9847499999999995E-9</v>
      </c>
      <c r="CO18" s="2">
        <v>3.0676100000000002E-11</v>
      </c>
      <c r="CP18" s="2">
        <v>8.7547600000000001E-12</v>
      </c>
      <c r="CQ18" s="2">
        <v>5.8983400000000001E-13</v>
      </c>
      <c r="CR18" s="2">
        <v>2.4495399999999998E-7</v>
      </c>
      <c r="CS18" s="2">
        <v>3.9630900000000002E-9</v>
      </c>
      <c r="CT18" s="2">
        <v>4.4360800000000002E-12</v>
      </c>
      <c r="CU18" s="2">
        <v>2.0138300000000001E-10</v>
      </c>
      <c r="CV18" s="2">
        <v>4.6306500000000002E-11</v>
      </c>
      <c r="CW18" s="2">
        <v>3.6699999999999998E-5</v>
      </c>
      <c r="CX18" s="2">
        <v>4.3178800000000001E-8</v>
      </c>
      <c r="CY18" s="2">
        <v>1.47558E-7</v>
      </c>
      <c r="CZ18" s="2">
        <v>1.09565E-6</v>
      </c>
      <c r="DA18" s="2">
        <v>6.2619799999999998E-7</v>
      </c>
      <c r="DB18" s="2">
        <v>1.1780800000000001E-8</v>
      </c>
      <c r="DC18" s="2">
        <v>2.8480499999999999E-9</v>
      </c>
      <c r="DD18" s="2">
        <v>1.2468000000000001E-11</v>
      </c>
      <c r="DE18" s="2">
        <v>2.6628499999999999E-8</v>
      </c>
      <c r="DF18" s="2">
        <v>4.9559800000000001E-10</v>
      </c>
      <c r="DG18" s="2">
        <v>6.7816600000000004E-13</v>
      </c>
      <c r="DH18" s="2">
        <v>2.5291399999999999E-12</v>
      </c>
      <c r="DI18" s="2">
        <v>6.2503000000000001E-6</v>
      </c>
      <c r="DJ18" s="2">
        <v>1.1199999999999999E-5</v>
      </c>
      <c r="DK18" s="2">
        <v>8.7770800000000001E-8</v>
      </c>
      <c r="DL18" s="2">
        <v>1.37084E-9</v>
      </c>
      <c r="DM18" s="2">
        <v>1.0916999999999999E-8</v>
      </c>
      <c r="DN18" s="2">
        <v>4.60286E-7</v>
      </c>
      <c r="DO18" s="2">
        <v>3.0690000000000001E-3</v>
      </c>
      <c r="DP18" s="2">
        <v>8.8491400000000008E-6</v>
      </c>
      <c r="DQ18" s="2">
        <v>1.83855E-9</v>
      </c>
      <c r="DR18" s="2">
        <v>2.2103700000000001E-9</v>
      </c>
      <c r="DS18" s="2">
        <v>7.5157599999999995E-14</v>
      </c>
      <c r="DT18" s="2">
        <v>3.6420099999999999E-6</v>
      </c>
      <c r="DU18" s="2">
        <v>4.81262E-6</v>
      </c>
      <c r="DV18" s="2">
        <v>2.6727000000000001E-3</v>
      </c>
      <c r="DW18" s="2">
        <v>1.3630900000000001E-7</v>
      </c>
      <c r="DX18" s="2">
        <v>1.1438500000000001E-6</v>
      </c>
      <c r="DY18" s="2">
        <v>2.2821E-3</v>
      </c>
      <c r="DZ18" s="2">
        <v>2.97E-5</v>
      </c>
      <c r="EA18" s="2">
        <v>3.2278500000000001</v>
      </c>
      <c r="EB18" s="2">
        <v>3.5489199999999999E-8</v>
      </c>
      <c r="EC18" s="2">
        <v>1.4641999999999999E-3</v>
      </c>
      <c r="ED18" s="2">
        <v>4.6300000000000001E-5</v>
      </c>
      <c r="EE18" s="2">
        <v>1.9401500000000001E-7</v>
      </c>
      <c r="EF18" s="2">
        <v>2.6211600000000002E-2</v>
      </c>
      <c r="EG18" s="2">
        <v>3.3422899999999999E-6</v>
      </c>
      <c r="EH18" s="2">
        <v>5.5800000000000001E-5</v>
      </c>
      <c r="EI18" s="2">
        <v>2.0216000000000001E-3</v>
      </c>
      <c r="EJ18" s="2">
        <v>1.4600000000000001E-5</v>
      </c>
      <c r="EK18" s="2">
        <v>0.28886200000000001</v>
      </c>
      <c r="EL18" s="2">
        <v>0.172016</v>
      </c>
      <c r="EM18" s="2">
        <v>2.30893E-2</v>
      </c>
      <c r="EN18" s="2">
        <v>1.9334700000000001E-8</v>
      </c>
      <c r="EO18" s="2">
        <v>5.3274999999999998E-3</v>
      </c>
      <c r="EP18" s="2">
        <v>1.9819999999999999E-4</v>
      </c>
      <c r="EQ18" s="2">
        <v>5.5529999999999998E-3</v>
      </c>
      <c r="ER18" s="2">
        <v>2.34E-5</v>
      </c>
      <c r="ES18" s="2">
        <v>1.6585E-3</v>
      </c>
      <c r="ET18" s="2">
        <v>3.76014E-2</v>
      </c>
      <c r="EU18" s="2">
        <v>8.139E-4</v>
      </c>
      <c r="EV18" s="2">
        <v>1.32421E-2</v>
      </c>
      <c r="EW18" s="2">
        <v>2.3103300000000001E-6</v>
      </c>
      <c r="EX18" s="2">
        <v>3.2963500000000001E-9</v>
      </c>
      <c r="EY18" s="2">
        <v>5.6016599999999999E-11</v>
      </c>
      <c r="EZ18" s="2">
        <v>1.86293E-12</v>
      </c>
      <c r="FA18" s="2">
        <v>4.0419400000000003E-7</v>
      </c>
      <c r="FB18" s="2">
        <v>1.95781E-10</v>
      </c>
      <c r="FC18" s="2">
        <v>5.7938499999999996E-13</v>
      </c>
      <c r="FD18" s="2">
        <v>1.2718599999999999E-8</v>
      </c>
      <c r="FE18" s="2">
        <v>1.37863E-11</v>
      </c>
      <c r="FF18" s="2">
        <v>1.29005E-8</v>
      </c>
      <c r="FG18" s="2">
        <v>2.8672700000000002E-13</v>
      </c>
      <c r="FH18" s="2">
        <v>6.7353600000000001E-12</v>
      </c>
      <c r="FI18" s="2">
        <v>1.31924E-8</v>
      </c>
      <c r="FJ18" s="2">
        <v>3.7200000000000003E-5</v>
      </c>
      <c r="FK18" s="2">
        <v>7.9096600000000005E-11</v>
      </c>
      <c r="FL18" s="2">
        <v>8.7418799999999997E-14</v>
      </c>
      <c r="FM18" s="2">
        <v>6.3053899999999997E-10</v>
      </c>
      <c r="FN18" s="2">
        <v>6.6856899999999995E-14</v>
      </c>
      <c r="FO18" s="2">
        <v>1.6850100000000001E-13</v>
      </c>
      <c r="FP18" s="2">
        <v>2.54465E-14</v>
      </c>
      <c r="FQ18" s="2">
        <v>3.3310599999999999E-9</v>
      </c>
      <c r="FR18" s="2">
        <v>1.9373800000000001E-8</v>
      </c>
      <c r="FS18" s="2">
        <v>3.8000000000000002E-5</v>
      </c>
      <c r="FT18" s="2">
        <v>3.52279E-7</v>
      </c>
      <c r="FU18" s="2">
        <v>1.0748599999999999E-9</v>
      </c>
      <c r="FV18" s="2">
        <v>1.0579999999999999E-3</v>
      </c>
    </row>
    <row r="19" spans="1:178" x14ac:dyDescent="0.25">
      <c r="A19" s="2">
        <v>8.4</v>
      </c>
      <c r="B19" s="2">
        <v>3108</v>
      </c>
      <c r="C19" s="2">
        <v>0.119232</v>
      </c>
      <c r="D19" s="2">
        <v>9.6751900000000006</v>
      </c>
      <c r="E19" s="2">
        <v>-2110.59</v>
      </c>
      <c r="F19" s="2">
        <v>-3016.06</v>
      </c>
      <c r="G19" s="2">
        <v>41.988599999999998</v>
      </c>
      <c r="H19" s="2">
        <v>2.0107599999999999</v>
      </c>
      <c r="I19" s="2">
        <v>1.19085</v>
      </c>
      <c r="J19" s="2">
        <v>3.0519099999999999</v>
      </c>
      <c r="K19" s="2">
        <v>1.15405</v>
      </c>
      <c r="L19" s="2">
        <v>3.6479999999999998E-4</v>
      </c>
      <c r="M19" s="2">
        <v>3.6220000000000002E-4</v>
      </c>
      <c r="N19" s="2">
        <v>1.21036E-7</v>
      </c>
      <c r="O19" s="2">
        <v>17.302700000000002</v>
      </c>
      <c r="P19" s="2">
        <v>480.52300000000002</v>
      </c>
      <c r="Q19" s="2">
        <v>2.2136499999999999</v>
      </c>
      <c r="R19" s="2">
        <v>1.2772600000000001</v>
      </c>
      <c r="S19" s="2">
        <v>3.0712999999999999</v>
      </c>
      <c r="T19" s="2">
        <v>1.23159</v>
      </c>
      <c r="U19" s="2">
        <v>8.6399999999999999E-5</v>
      </c>
      <c r="V19" s="2">
        <v>0.44220300000000001</v>
      </c>
      <c r="W19" s="2">
        <v>0.75002400000000002</v>
      </c>
      <c r="X19" s="2">
        <v>0.43274000000000001</v>
      </c>
      <c r="Y19" s="2">
        <v>0.35398800000000002</v>
      </c>
      <c r="Z19" s="2">
        <v>1071.3</v>
      </c>
      <c r="AA19" s="2">
        <v>0.329378</v>
      </c>
      <c r="AB19" s="2">
        <v>2.3972199999999999E-2</v>
      </c>
      <c r="AC19" s="2">
        <v>1.1469100000000001</v>
      </c>
      <c r="AD19" s="2">
        <v>594.28200000000004</v>
      </c>
      <c r="AE19" s="2">
        <v>0.55472999999999995</v>
      </c>
      <c r="AF19" s="2">
        <v>1.2659</v>
      </c>
      <c r="AG19" s="2">
        <v>2.006E-4</v>
      </c>
      <c r="AH19" s="2">
        <v>0</v>
      </c>
      <c r="AI19" s="2">
        <v>0</v>
      </c>
      <c r="AJ19" s="2">
        <v>4.9609999999999997E-4</v>
      </c>
      <c r="AK19" s="2">
        <v>2.0400000000000001E-5</v>
      </c>
      <c r="AL19" s="2">
        <v>0.61656200000000005</v>
      </c>
      <c r="AM19" s="2">
        <v>17.367599999999999</v>
      </c>
      <c r="AN19" s="2">
        <v>2.3149300000000001E-2</v>
      </c>
      <c r="AO19" s="2">
        <v>2.8792299999999998E-7</v>
      </c>
      <c r="AP19" s="2">
        <v>1.8271299999999999</v>
      </c>
      <c r="AQ19" s="2">
        <v>2.5033500000000002E-7</v>
      </c>
      <c r="AR19" s="2">
        <v>0.11286</v>
      </c>
      <c r="AS19" s="2">
        <v>2.1159999999999999E-4</v>
      </c>
      <c r="AT19" s="2">
        <v>6.5018400000000004E-6</v>
      </c>
      <c r="AU19" s="2">
        <v>6.2217199999999999E-12</v>
      </c>
      <c r="AV19" s="2">
        <v>8.1161700000000006E-11</v>
      </c>
      <c r="AW19" s="2">
        <v>4.7277699999999996</v>
      </c>
      <c r="AX19" s="2">
        <v>2.0100000000000001E-5</v>
      </c>
      <c r="AY19" s="2">
        <v>3.1000000000000001E-5</v>
      </c>
      <c r="AZ19" s="2">
        <v>2.8055099999999999</v>
      </c>
      <c r="BA19" s="2">
        <v>1.8703E-10</v>
      </c>
      <c r="BB19" s="2">
        <v>1.0076E-3</v>
      </c>
      <c r="BC19" s="2">
        <v>7.9599899999999999E-9</v>
      </c>
      <c r="BD19" s="2">
        <v>1.6026500000000001E-7</v>
      </c>
      <c r="BE19" s="2">
        <v>1.573E-4</v>
      </c>
      <c r="BF19" s="2">
        <v>2.5989999999999997E-4</v>
      </c>
      <c r="BG19" s="2">
        <v>1.6761E-3</v>
      </c>
      <c r="BH19" s="2">
        <v>3.4636099999999999E-8</v>
      </c>
      <c r="BI19" s="2">
        <v>8.0733000000000002E-11</v>
      </c>
      <c r="BJ19" s="2">
        <v>4.6360400000000002E-10</v>
      </c>
      <c r="BK19" s="2">
        <v>2.89128E-6</v>
      </c>
      <c r="BL19" s="2">
        <v>7.24149E-9</v>
      </c>
      <c r="BM19" s="2">
        <v>1.9323900000000002E-9</v>
      </c>
      <c r="BN19" s="2">
        <v>8.2142200000000006E-8</v>
      </c>
      <c r="BO19" s="2">
        <v>5.0754699999999998E-14</v>
      </c>
      <c r="BP19" s="2">
        <v>1.02054E-7</v>
      </c>
      <c r="BQ19" s="2">
        <v>1.15476E-10</v>
      </c>
      <c r="BR19" s="2">
        <v>1.8590800000000002E-12</v>
      </c>
      <c r="BS19" s="2">
        <v>10.545</v>
      </c>
      <c r="BT19" s="2">
        <v>0.14505799999999999</v>
      </c>
      <c r="BU19" s="2">
        <v>2.16375E-7</v>
      </c>
      <c r="BV19" s="2">
        <v>1.60007E-9</v>
      </c>
      <c r="BW19" s="2">
        <v>2.3660199999999999E-7</v>
      </c>
      <c r="BX19" s="2">
        <v>2.5529000000000002E-6</v>
      </c>
      <c r="BY19" s="2">
        <v>4.1199999999999999E-5</v>
      </c>
      <c r="BZ19" s="2">
        <v>7.7999999999999999E-5</v>
      </c>
      <c r="CA19" s="2">
        <v>5.4591000000000002E-8</v>
      </c>
      <c r="CB19" s="2">
        <v>4.0161499999999997E-6</v>
      </c>
      <c r="CC19" s="2">
        <v>2.11878E-8</v>
      </c>
      <c r="CD19" s="2">
        <v>1.91658E-8</v>
      </c>
      <c r="CE19" s="2">
        <v>8.1695600000000006E-11</v>
      </c>
      <c r="CF19" s="2">
        <v>1.9224900000000001E-11</v>
      </c>
      <c r="CG19" s="2">
        <v>9.3876199999999999E-10</v>
      </c>
      <c r="CH19" s="2">
        <v>6.7675099999999994E-14</v>
      </c>
      <c r="CI19" s="2">
        <v>2.2564299999999999E-12</v>
      </c>
      <c r="CJ19" s="2">
        <v>9.6790000000000005E-4</v>
      </c>
      <c r="CK19" s="2">
        <v>1.7900000000000001E-5</v>
      </c>
      <c r="CL19" s="2">
        <v>1.6479999999999999E-4</v>
      </c>
      <c r="CM19" s="2">
        <v>1.42E-5</v>
      </c>
      <c r="CN19" s="2">
        <v>9.74669E-9</v>
      </c>
      <c r="CO19" s="2">
        <v>2.9783599999999997E-11</v>
      </c>
      <c r="CP19" s="2">
        <v>8.5459099999999999E-12</v>
      </c>
      <c r="CQ19" s="2">
        <v>5.7357299999999996E-13</v>
      </c>
      <c r="CR19" s="2">
        <v>2.3935399999999999E-7</v>
      </c>
      <c r="CS19" s="2">
        <v>3.8784500000000004E-9</v>
      </c>
      <c r="CT19" s="2">
        <v>4.3302600000000002E-12</v>
      </c>
      <c r="CU19" s="2">
        <v>1.95961E-10</v>
      </c>
      <c r="CV19" s="2">
        <v>4.5301400000000002E-11</v>
      </c>
      <c r="CW19" s="2">
        <v>3.6100000000000003E-5</v>
      </c>
      <c r="CX19" s="2">
        <v>4.25418E-8</v>
      </c>
      <c r="CY19" s="2">
        <v>1.4438900000000001E-7</v>
      </c>
      <c r="CZ19" s="2">
        <v>1.07729E-6</v>
      </c>
      <c r="DA19" s="2">
        <v>6.1887899999999997E-7</v>
      </c>
      <c r="DB19" s="2">
        <v>1.15568E-8</v>
      </c>
      <c r="DC19" s="2">
        <v>2.8035899999999998E-9</v>
      </c>
      <c r="DD19" s="2">
        <v>1.2195799999999999E-11</v>
      </c>
      <c r="DE19" s="2">
        <v>2.6151800000000001E-8</v>
      </c>
      <c r="DF19" s="2">
        <v>4.8626100000000004E-10</v>
      </c>
      <c r="DG19" s="2">
        <v>6.6258799999999996E-13</v>
      </c>
      <c r="DH19" s="2">
        <v>2.4723699999999999E-12</v>
      </c>
      <c r="DI19" s="2">
        <v>6.1686800000000002E-6</v>
      </c>
      <c r="DJ19" s="2">
        <v>1.0900000000000001E-5</v>
      </c>
      <c r="DK19" s="2">
        <v>8.5718E-8</v>
      </c>
      <c r="DL19" s="2">
        <v>1.33085E-9</v>
      </c>
      <c r="DM19" s="2">
        <v>1.07012E-8</v>
      </c>
      <c r="DN19" s="2">
        <v>4.5007099999999998E-7</v>
      </c>
      <c r="DO19" s="2">
        <v>3.0439E-3</v>
      </c>
      <c r="DP19" s="2">
        <v>8.6966400000000001E-6</v>
      </c>
      <c r="DQ19" s="2">
        <v>1.7880300000000001E-9</v>
      </c>
      <c r="DR19" s="2">
        <v>2.1660100000000001E-9</v>
      </c>
      <c r="DS19" s="2">
        <v>7.2908300000000005E-14</v>
      </c>
      <c r="DT19" s="2">
        <v>3.5754199999999998E-6</v>
      </c>
      <c r="DU19" s="2">
        <v>4.7508999999999997E-6</v>
      </c>
      <c r="DV19" s="2">
        <v>2.6194E-3</v>
      </c>
      <c r="DW19" s="2">
        <v>1.3054600000000001E-7</v>
      </c>
      <c r="DX19" s="2">
        <v>1.10766E-6</v>
      </c>
      <c r="DY19" s="2">
        <v>2.2249000000000001E-3</v>
      </c>
      <c r="DZ19" s="2">
        <v>2.8900000000000001E-5</v>
      </c>
      <c r="EA19" s="2">
        <v>3.2304300000000001</v>
      </c>
      <c r="EB19" s="2">
        <v>3.41422E-8</v>
      </c>
      <c r="EC19" s="2">
        <v>1.4331999999999999E-3</v>
      </c>
      <c r="ED19" s="2">
        <v>4.5099999999999998E-5</v>
      </c>
      <c r="EE19" s="2">
        <v>1.8811300000000001E-7</v>
      </c>
      <c r="EF19" s="2">
        <v>2.57591E-2</v>
      </c>
      <c r="EG19" s="2">
        <v>3.24651E-6</v>
      </c>
      <c r="EH19" s="2">
        <v>5.4500000000000003E-5</v>
      </c>
      <c r="EI19" s="2">
        <v>1.9797999999999999E-3</v>
      </c>
      <c r="EJ19" s="2">
        <v>1.43E-5</v>
      </c>
      <c r="EK19" s="2">
        <v>0.28626800000000002</v>
      </c>
      <c r="EL19" s="2">
        <v>0.17100199999999999</v>
      </c>
      <c r="EM19" s="2">
        <v>2.30735E-2</v>
      </c>
      <c r="EN19" s="2">
        <v>1.9168700000000001E-8</v>
      </c>
      <c r="EO19" s="2">
        <v>5.2576000000000003E-3</v>
      </c>
      <c r="EP19" s="2">
        <v>1.952E-4</v>
      </c>
      <c r="EQ19" s="2">
        <v>5.4628999999999997E-3</v>
      </c>
      <c r="ER19" s="2">
        <v>2.2900000000000001E-5</v>
      </c>
      <c r="ES19" s="2">
        <v>1.6406999999999999E-3</v>
      </c>
      <c r="ET19" s="2">
        <v>3.7092600000000003E-2</v>
      </c>
      <c r="EU19" s="2">
        <v>8.0159999999999997E-4</v>
      </c>
      <c r="EV19" s="2">
        <v>1.31374E-2</v>
      </c>
      <c r="EW19" s="2">
        <v>2.2366299999999999E-6</v>
      </c>
      <c r="EX19" s="2">
        <v>3.16539E-9</v>
      </c>
      <c r="EY19" s="2">
        <v>5.3744899999999998E-11</v>
      </c>
      <c r="EZ19" s="2">
        <v>1.77368E-12</v>
      </c>
      <c r="FA19" s="2">
        <v>3.9440399999999999E-7</v>
      </c>
      <c r="FB19" s="2">
        <v>1.8725100000000001E-10</v>
      </c>
      <c r="FC19" s="2">
        <v>5.4932599999999996E-13</v>
      </c>
      <c r="FD19" s="2">
        <v>1.22775E-8</v>
      </c>
      <c r="FE19" s="2">
        <v>1.33442E-11</v>
      </c>
      <c r="FF19" s="2">
        <v>1.24421E-8</v>
      </c>
      <c r="FG19" s="2">
        <v>2.7219200000000002E-13</v>
      </c>
      <c r="FH19" s="2">
        <v>6.4894700000000002E-12</v>
      </c>
      <c r="FI19" s="2">
        <v>1.29089E-8</v>
      </c>
      <c r="FJ19" s="2">
        <v>3.65E-5</v>
      </c>
      <c r="FK19" s="2">
        <v>7.6572200000000004E-11</v>
      </c>
      <c r="FL19" s="2">
        <v>8.3088100000000004E-14</v>
      </c>
      <c r="FM19" s="2">
        <v>6.1881399999999999E-10</v>
      </c>
      <c r="FN19" s="2">
        <v>6.3622200000000006E-14</v>
      </c>
      <c r="FO19" s="2">
        <v>1.6168400000000001E-13</v>
      </c>
      <c r="FP19" s="2">
        <v>2.43807E-14</v>
      </c>
      <c r="FQ19" s="2">
        <v>3.25152E-9</v>
      </c>
      <c r="FR19" s="2">
        <v>1.87743E-8</v>
      </c>
      <c r="FS19" s="2">
        <v>3.7299999999999999E-5</v>
      </c>
      <c r="FT19" s="2">
        <v>3.3947200000000001E-7</v>
      </c>
      <c r="FU19" s="2">
        <v>1.0295599999999999E-9</v>
      </c>
      <c r="FV19" s="2">
        <v>1.0334999999999999E-3</v>
      </c>
    </row>
    <row r="20" spans="1:178" x14ac:dyDescent="0.25">
      <c r="A20" s="2">
        <v>8.3000000000000007</v>
      </c>
      <c r="B20" s="2">
        <v>3103.54</v>
      </c>
      <c r="C20" s="2">
        <v>0.12048300000000001</v>
      </c>
      <c r="D20" s="2">
        <v>9.6751900000000006</v>
      </c>
      <c r="E20" s="2">
        <v>-2122.5700000000002</v>
      </c>
      <c r="F20" s="2">
        <v>-3026.52</v>
      </c>
      <c r="G20" s="2">
        <v>41.987000000000002</v>
      </c>
      <c r="H20" s="2">
        <v>2.0106000000000002</v>
      </c>
      <c r="I20" s="2">
        <v>1.1908399999999999</v>
      </c>
      <c r="J20" s="2">
        <v>3.0467</v>
      </c>
      <c r="K20" s="2">
        <v>1.1540900000000001</v>
      </c>
      <c r="L20" s="2">
        <v>3.6499999999999998E-4</v>
      </c>
      <c r="M20" s="2">
        <v>3.6249999999999998E-4</v>
      </c>
      <c r="N20" s="2">
        <v>1.22484E-7</v>
      </c>
      <c r="O20" s="2">
        <v>17.297699999999999</v>
      </c>
      <c r="P20" s="2">
        <v>480.66199999999998</v>
      </c>
      <c r="Q20" s="2">
        <v>2.21366</v>
      </c>
      <c r="R20" s="2">
        <v>1.2773600000000001</v>
      </c>
      <c r="S20" s="2">
        <v>3.0680499999999999</v>
      </c>
      <c r="T20" s="2">
        <v>1.2317100000000001</v>
      </c>
      <c r="U20" s="2">
        <v>8.6399999999999999E-5</v>
      </c>
      <c r="V20" s="2">
        <v>0.44175999999999999</v>
      </c>
      <c r="W20" s="2">
        <v>0.74813700000000005</v>
      </c>
      <c r="X20" s="2">
        <v>0.43279499999999999</v>
      </c>
      <c r="Y20" s="2">
        <v>0.35419099999999998</v>
      </c>
      <c r="Z20" s="2">
        <v>1070.52</v>
      </c>
      <c r="AA20" s="2">
        <v>0.32964300000000002</v>
      </c>
      <c r="AB20" s="2">
        <v>2.3894599999999998E-2</v>
      </c>
      <c r="AC20" s="2">
        <v>1.14696</v>
      </c>
      <c r="AD20" s="2">
        <v>614.11900000000003</v>
      </c>
      <c r="AE20" s="2">
        <v>0.57366399999999995</v>
      </c>
      <c r="AF20" s="2">
        <v>1.23786</v>
      </c>
      <c r="AG20" s="2">
        <v>1.962E-4</v>
      </c>
      <c r="AH20" s="2">
        <v>0</v>
      </c>
      <c r="AI20" s="2">
        <v>0</v>
      </c>
      <c r="AJ20" s="2">
        <v>4.863E-4</v>
      </c>
      <c r="AK20" s="2">
        <v>1.9899999999999999E-5</v>
      </c>
      <c r="AL20" s="2">
        <v>0.612456</v>
      </c>
      <c r="AM20" s="2">
        <v>17.373200000000001</v>
      </c>
      <c r="AN20" s="2">
        <v>2.2841899999999998E-2</v>
      </c>
      <c r="AO20" s="2">
        <v>2.7962800000000002E-7</v>
      </c>
      <c r="AP20" s="2">
        <v>1.8213200000000001</v>
      </c>
      <c r="AQ20" s="2">
        <v>2.4367899999999999E-7</v>
      </c>
      <c r="AR20" s="2">
        <v>0.112251</v>
      </c>
      <c r="AS20" s="2">
        <v>2.098E-4</v>
      </c>
      <c r="AT20" s="2">
        <v>6.3633800000000002E-6</v>
      </c>
      <c r="AU20" s="2">
        <v>5.98199E-12</v>
      </c>
      <c r="AV20" s="2">
        <v>7.8735300000000005E-11</v>
      </c>
      <c r="AW20" s="2">
        <v>4.7340400000000002</v>
      </c>
      <c r="AX20" s="2">
        <v>1.9700000000000001E-5</v>
      </c>
      <c r="AY20" s="2">
        <v>3.04E-5</v>
      </c>
      <c r="AZ20" s="2">
        <v>2.8055400000000001</v>
      </c>
      <c r="BA20" s="2">
        <v>1.8134899999999999E-10</v>
      </c>
      <c r="BB20" s="2">
        <v>9.9099999999999991E-4</v>
      </c>
      <c r="BC20" s="2">
        <v>7.7155799999999995E-9</v>
      </c>
      <c r="BD20" s="2">
        <v>1.5665199999999999E-7</v>
      </c>
      <c r="BE20" s="2">
        <v>1.5440000000000001E-4</v>
      </c>
      <c r="BF20" s="2">
        <v>2.5569999999999998E-4</v>
      </c>
      <c r="BG20" s="2">
        <v>1.6618E-3</v>
      </c>
      <c r="BH20" s="2">
        <v>3.38042E-8</v>
      </c>
      <c r="BI20" s="2">
        <v>7.8443700000000006E-11</v>
      </c>
      <c r="BJ20" s="2">
        <v>4.5049000000000001E-10</v>
      </c>
      <c r="BK20" s="2">
        <v>2.8242200000000001E-6</v>
      </c>
      <c r="BL20" s="2">
        <v>7.0213199999999999E-9</v>
      </c>
      <c r="BM20" s="2">
        <v>1.8748100000000001E-9</v>
      </c>
      <c r="BN20" s="2">
        <v>8.0099799999999998E-8</v>
      </c>
      <c r="BO20" s="2">
        <v>4.8727899999999997E-14</v>
      </c>
      <c r="BP20" s="2">
        <v>9.9124200000000006E-8</v>
      </c>
      <c r="BQ20" s="2">
        <v>1.11372E-10</v>
      </c>
      <c r="BR20" s="2">
        <v>1.79201E-12</v>
      </c>
      <c r="BS20" s="2">
        <v>10.545400000000001</v>
      </c>
      <c r="BT20" s="2">
        <v>0.14471899999999999</v>
      </c>
      <c r="BU20" s="2">
        <v>2.1120499999999999E-7</v>
      </c>
      <c r="BV20" s="2">
        <v>1.56723E-9</v>
      </c>
      <c r="BW20" s="2">
        <v>2.30055E-7</v>
      </c>
      <c r="BX20" s="2">
        <v>2.4978800000000001E-6</v>
      </c>
      <c r="BY20" s="2">
        <v>4.0599999999999998E-5</v>
      </c>
      <c r="BZ20" s="2">
        <v>7.7299999999999995E-5</v>
      </c>
      <c r="CA20" s="2">
        <v>5.31923E-8</v>
      </c>
      <c r="CB20" s="2">
        <v>3.9577899999999998E-6</v>
      </c>
      <c r="CC20" s="2">
        <v>2.0736699999999999E-8</v>
      </c>
      <c r="CD20" s="2">
        <v>1.8859899999999999E-8</v>
      </c>
      <c r="CE20" s="2">
        <v>7.97089E-11</v>
      </c>
      <c r="CF20" s="2">
        <v>1.8840400000000001E-11</v>
      </c>
      <c r="CG20" s="2">
        <v>9.1291200000000002E-10</v>
      </c>
      <c r="CH20" s="2">
        <v>6.5669200000000005E-14</v>
      </c>
      <c r="CI20" s="2">
        <v>2.1962999999999998E-12</v>
      </c>
      <c r="CJ20" s="2">
        <v>9.5419999999999999E-4</v>
      </c>
      <c r="CK20" s="2">
        <v>1.7600000000000001E-5</v>
      </c>
      <c r="CL20" s="2">
        <v>1.629E-4</v>
      </c>
      <c r="CM20" s="2">
        <v>1.4E-5</v>
      </c>
      <c r="CN20" s="2">
        <v>9.5114000000000001E-9</v>
      </c>
      <c r="CO20" s="2">
        <v>2.89063E-11</v>
      </c>
      <c r="CP20" s="2">
        <v>8.3398100000000006E-12</v>
      </c>
      <c r="CQ20" s="2">
        <v>5.5757899999999996E-13</v>
      </c>
      <c r="CR20" s="2">
        <v>2.3380499999999999E-7</v>
      </c>
      <c r="CS20" s="2">
        <v>3.79447E-9</v>
      </c>
      <c r="CT20" s="2">
        <v>4.2255799999999999E-12</v>
      </c>
      <c r="CU20" s="2">
        <v>1.9061400000000001E-10</v>
      </c>
      <c r="CV20" s="2">
        <v>4.43056E-11</v>
      </c>
      <c r="CW20" s="2">
        <v>3.5599999999999998E-5</v>
      </c>
      <c r="CX20" s="2">
        <v>4.1905999999999998E-8</v>
      </c>
      <c r="CY20" s="2">
        <v>1.4124699999999999E-7</v>
      </c>
      <c r="CZ20" s="2">
        <v>1.0590200000000001E-6</v>
      </c>
      <c r="DA20" s="2">
        <v>6.1156700000000004E-7</v>
      </c>
      <c r="DB20" s="2">
        <v>1.13342E-8</v>
      </c>
      <c r="DC20" s="2">
        <v>2.7593000000000002E-9</v>
      </c>
      <c r="DD20" s="2">
        <v>1.19262E-11</v>
      </c>
      <c r="DE20" s="2">
        <v>2.5677900000000001E-8</v>
      </c>
      <c r="DF20" s="2">
        <v>4.7699799999999999E-10</v>
      </c>
      <c r="DG20" s="2">
        <v>6.4720799999999998E-13</v>
      </c>
      <c r="DH20" s="2">
        <v>2.4162300000000001E-12</v>
      </c>
      <c r="DI20" s="2">
        <v>6.0871100000000004E-6</v>
      </c>
      <c r="DJ20" s="2">
        <v>1.0699999999999999E-5</v>
      </c>
      <c r="DK20" s="2">
        <v>8.3686699999999997E-8</v>
      </c>
      <c r="DL20" s="2">
        <v>1.29151E-9</v>
      </c>
      <c r="DM20" s="2">
        <v>1.04871E-8</v>
      </c>
      <c r="DN20" s="2">
        <v>4.3994800000000002E-7</v>
      </c>
      <c r="DO20" s="2">
        <v>3.0187999999999999E-3</v>
      </c>
      <c r="DP20" s="2">
        <v>8.5448100000000006E-6</v>
      </c>
      <c r="DQ20" s="2">
        <v>1.73829E-9</v>
      </c>
      <c r="DR20" s="2">
        <v>2.1220399999999998E-9</v>
      </c>
      <c r="DS20" s="2">
        <v>7.07029E-14</v>
      </c>
      <c r="DT20" s="2">
        <v>3.5091999999999998E-6</v>
      </c>
      <c r="DU20" s="2">
        <v>4.6891800000000002E-6</v>
      </c>
      <c r="DV20" s="2">
        <v>2.5663000000000001E-3</v>
      </c>
      <c r="DW20" s="2">
        <v>1.2494200000000001E-7</v>
      </c>
      <c r="DX20" s="2">
        <v>1.07209E-6</v>
      </c>
      <c r="DY20" s="2">
        <v>2.1681000000000001E-3</v>
      </c>
      <c r="DZ20" s="2">
        <v>2.8099999999999999E-5</v>
      </c>
      <c r="EA20" s="2">
        <v>3.2330199999999998</v>
      </c>
      <c r="EB20" s="2">
        <v>3.2826800000000002E-8</v>
      </c>
      <c r="EC20" s="2">
        <v>1.4024E-3</v>
      </c>
      <c r="ED20" s="2">
        <v>4.3900000000000003E-5</v>
      </c>
      <c r="EE20" s="2">
        <v>1.8230899999999999E-7</v>
      </c>
      <c r="EF20" s="2">
        <v>2.53075E-2</v>
      </c>
      <c r="EG20" s="2">
        <v>3.15209E-6</v>
      </c>
      <c r="EH20" s="2">
        <v>5.3199999999999999E-5</v>
      </c>
      <c r="EI20" s="2">
        <v>1.9383E-3</v>
      </c>
      <c r="EJ20" s="2">
        <v>1.3900000000000001E-5</v>
      </c>
      <c r="EK20" s="2">
        <v>0.28365099999999999</v>
      </c>
      <c r="EL20" s="2">
        <v>0.16997300000000001</v>
      </c>
      <c r="EM20" s="2">
        <v>2.3057100000000001E-2</v>
      </c>
      <c r="EN20" s="2">
        <v>1.90015E-8</v>
      </c>
      <c r="EO20" s="2">
        <v>5.1875000000000003E-3</v>
      </c>
      <c r="EP20" s="2">
        <v>1.9220000000000001E-4</v>
      </c>
      <c r="EQ20" s="2">
        <v>5.3730000000000002E-3</v>
      </c>
      <c r="ER20" s="2">
        <v>2.2399999999999999E-5</v>
      </c>
      <c r="ES20" s="2">
        <v>1.6226999999999999E-3</v>
      </c>
      <c r="ET20" s="2">
        <v>3.6582900000000002E-2</v>
      </c>
      <c r="EU20" s="2">
        <v>7.894E-4</v>
      </c>
      <c r="EV20" s="2">
        <v>1.3031900000000001E-2</v>
      </c>
      <c r="EW20" s="2">
        <v>2.1642099999999998E-6</v>
      </c>
      <c r="EX20" s="2">
        <v>3.0377900000000001E-9</v>
      </c>
      <c r="EY20" s="2">
        <v>5.1534600000000001E-11</v>
      </c>
      <c r="EZ20" s="2">
        <v>1.6874700000000001E-12</v>
      </c>
      <c r="FA20" s="2">
        <v>3.8470299999999997E-7</v>
      </c>
      <c r="FB20" s="2">
        <v>1.78973E-10</v>
      </c>
      <c r="FC20" s="2">
        <v>5.2041600000000003E-13</v>
      </c>
      <c r="FD20" s="2">
        <v>1.18454E-8</v>
      </c>
      <c r="FE20" s="2">
        <v>1.29105E-11</v>
      </c>
      <c r="FF20" s="2">
        <v>1.1993500000000001E-8</v>
      </c>
      <c r="FG20" s="2">
        <v>2.5819800000000001E-13</v>
      </c>
      <c r="FH20" s="2">
        <v>6.2493599999999999E-12</v>
      </c>
      <c r="FI20" s="2">
        <v>1.26279E-8</v>
      </c>
      <c r="FJ20" s="2">
        <v>3.5899999999999998E-5</v>
      </c>
      <c r="FK20" s="2">
        <v>7.4094699999999999E-11</v>
      </c>
      <c r="FL20" s="2">
        <v>7.8913500000000002E-14</v>
      </c>
      <c r="FM20" s="2">
        <v>6.0717700000000004E-10</v>
      </c>
      <c r="FN20" s="2">
        <v>6.0501099999999999E-14</v>
      </c>
      <c r="FO20" s="2">
        <v>1.5505399999999999E-13</v>
      </c>
      <c r="FP20" s="2">
        <v>2.3345799999999998E-14</v>
      </c>
      <c r="FQ20" s="2">
        <v>3.1728600000000001E-9</v>
      </c>
      <c r="FR20" s="2">
        <v>1.8185E-8</v>
      </c>
      <c r="FS20" s="2">
        <v>3.6600000000000002E-5</v>
      </c>
      <c r="FT20" s="2">
        <v>3.2693999999999999E-7</v>
      </c>
      <c r="FU20" s="2">
        <v>9.8551200000000006E-10</v>
      </c>
      <c r="FV20" s="2">
        <v>1.0092E-3</v>
      </c>
    </row>
    <row r="21" spans="1:178" x14ac:dyDescent="0.25">
      <c r="A21" s="2">
        <v>8.1999999999999993</v>
      </c>
      <c r="B21" s="2">
        <v>3099.04</v>
      </c>
      <c r="C21" s="2">
        <v>0.121762</v>
      </c>
      <c r="D21" s="2">
        <v>9.6751900000000006</v>
      </c>
      <c r="E21" s="2">
        <v>-2134.6799999999998</v>
      </c>
      <c r="F21" s="2">
        <v>-3037.08</v>
      </c>
      <c r="G21" s="2">
        <v>41.985500000000002</v>
      </c>
      <c r="H21" s="2">
        <v>2.0104500000000001</v>
      </c>
      <c r="I21" s="2">
        <v>1.1908399999999999</v>
      </c>
      <c r="J21" s="2">
        <v>3.04142</v>
      </c>
      <c r="K21" s="2">
        <v>1.1541300000000001</v>
      </c>
      <c r="L21" s="2">
        <v>3.6529999999999999E-4</v>
      </c>
      <c r="M21" s="2">
        <v>3.6279999999999998E-4</v>
      </c>
      <c r="N21" s="2">
        <v>1.2396699999999999E-7</v>
      </c>
      <c r="O21" s="2">
        <v>17.2927</v>
      </c>
      <c r="P21" s="2">
        <v>480.80099999999999</v>
      </c>
      <c r="Q21" s="2">
        <v>2.2136800000000001</v>
      </c>
      <c r="R21" s="2">
        <v>1.27746</v>
      </c>
      <c r="S21" s="2">
        <v>3.06474</v>
      </c>
      <c r="T21" s="2">
        <v>1.23183</v>
      </c>
      <c r="U21" s="2">
        <v>8.6299999999999997E-5</v>
      </c>
      <c r="V21" s="2">
        <v>0.44130999999999998</v>
      </c>
      <c r="W21" s="2">
        <v>0.74622500000000003</v>
      </c>
      <c r="X21" s="2">
        <v>0.43285000000000001</v>
      </c>
      <c r="Y21" s="2">
        <v>0.35439799999999999</v>
      </c>
      <c r="Z21" s="2">
        <v>1069.73</v>
      </c>
      <c r="AA21" s="2">
        <v>0.32990999999999998</v>
      </c>
      <c r="AB21" s="2">
        <v>2.3816299999999999E-2</v>
      </c>
      <c r="AC21" s="2">
        <v>1.1470100000000001</v>
      </c>
      <c r="AD21" s="2">
        <v>633.53499999999997</v>
      </c>
      <c r="AE21" s="2">
        <v>0.59223599999999998</v>
      </c>
      <c r="AF21" s="2">
        <v>1.2126600000000001</v>
      </c>
      <c r="AG21" s="2">
        <v>1.9220000000000001E-4</v>
      </c>
      <c r="AH21" s="2">
        <v>0</v>
      </c>
      <c r="AI21" s="2">
        <v>0</v>
      </c>
      <c r="AJ21" s="2">
        <v>4.7659999999999998E-4</v>
      </c>
      <c r="AK21" s="2">
        <v>1.9400000000000001E-5</v>
      </c>
      <c r="AL21" s="2">
        <v>0.60830899999999999</v>
      </c>
      <c r="AM21" s="2">
        <v>17.378799999999998</v>
      </c>
      <c r="AN21" s="2">
        <v>2.2534100000000001E-2</v>
      </c>
      <c r="AO21" s="2">
        <v>2.7145800000000002E-7</v>
      </c>
      <c r="AP21" s="2">
        <v>1.8154600000000001</v>
      </c>
      <c r="AQ21" s="2">
        <v>2.3711200000000001E-7</v>
      </c>
      <c r="AR21" s="2">
        <v>0.111635</v>
      </c>
      <c r="AS21" s="2">
        <v>2.0799999999999999E-4</v>
      </c>
      <c r="AT21" s="2">
        <v>6.2258499999999999E-6</v>
      </c>
      <c r="AU21" s="2">
        <v>5.7482000000000001E-12</v>
      </c>
      <c r="AV21" s="2">
        <v>7.6347700000000004E-11</v>
      </c>
      <c r="AW21" s="2">
        <v>4.74038</v>
      </c>
      <c r="AX21" s="2">
        <v>1.9400000000000001E-5</v>
      </c>
      <c r="AY21" s="2">
        <v>2.97E-5</v>
      </c>
      <c r="AZ21" s="2">
        <v>2.80558</v>
      </c>
      <c r="BA21" s="2">
        <v>1.75764E-10</v>
      </c>
      <c r="BB21" s="2">
        <v>9.745E-4</v>
      </c>
      <c r="BC21" s="2">
        <v>7.4753100000000003E-9</v>
      </c>
      <c r="BD21" s="2">
        <v>1.5307100000000001E-7</v>
      </c>
      <c r="BE21" s="2">
        <v>1.515E-4</v>
      </c>
      <c r="BF21" s="2">
        <v>2.5159999999999999E-4</v>
      </c>
      <c r="BG21" s="2">
        <v>1.6475000000000001E-3</v>
      </c>
      <c r="BH21" s="2">
        <v>3.2981700000000001E-8</v>
      </c>
      <c r="BI21" s="2">
        <v>7.6191600000000003E-11</v>
      </c>
      <c r="BJ21" s="2">
        <v>4.3757799999999999E-10</v>
      </c>
      <c r="BK21" s="2">
        <v>2.7578099999999999E-6</v>
      </c>
      <c r="BL21" s="2">
        <v>6.8049099999999998E-9</v>
      </c>
      <c r="BM21" s="2">
        <v>1.81822E-9</v>
      </c>
      <c r="BN21" s="2">
        <v>7.80801E-8</v>
      </c>
      <c r="BO21" s="2">
        <v>4.6754999999999999E-14</v>
      </c>
      <c r="BP21" s="2">
        <v>9.6237500000000004E-8</v>
      </c>
      <c r="BQ21" s="2">
        <v>1.07358E-10</v>
      </c>
      <c r="BR21" s="2">
        <v>1.7265100000000001E-12</v>
      </c>
      <c r="BS21" s="2">
        <v>10.5457</v>
      </c>
      <c r="BT21" s="2">
        <v>0.14437800000000001</v>
      </c>
      <c r="BU21" s="2">
        <v>2.0609099999999999E-7</v>
      </c>
      <c r="BV21" s="2">
        <v>1.53467E-9</v>
      </c>
      <c r="BW21" s="2">
        <v>2.2359999999999999E-7</v>
      </c>
      <c r="BX21" s="2">
        <v>2.4433099999999998E-6</v>
      </c>
      <c r="BY21" s="2">
        <v>4.0000000000000003E-5</v>
      </c>
      <c r="BZ21" s="2">
        <v>7.6699999999999994E-5</v>
      </c>
      <c r="CA21" s="2">
        <v>5.1811400000000002E-8</v>
      </c>
      <c r="CB21" s="2">
        <v>3.8995999999999999E-6</v>
      </c>
      <c r="CC21" s="2">
        <v>2.0289999999999998E-8</v>
      </c>
      <c r="CD21" s="2">
        <v>1.85558E-8</v>
      </c>
      <c r="CE21" s="2">
        <v>7.7748999999999994E-11</v>
      </c>
      <c r="CF21" s="2">
        <v>1.8459900000000001E-11</v>
      </c>
      <c r="CG21" s="2">
        <v>8.8745600000000002E-10</v>
      </c>
      <c r="CH21" s="2">
        <v>6.3700499999999994E-14</v>
      </c>
      <c r="CI21" s="2">
        <v>2.13711E-12</v>
      </c>
      <c r="CJ21" s="2">
        <v>9.4059999999999999E-4</v>
      </c>
      <c r="CK21" s="2">
        <v>1.73E-5</v>
      </c>
      <c r="CL21" s="2">
        <v>1.6100000000000001E-4</v>
      </c>
      <c r="CM21" s="2">
        <v>1.38E-5</v>
      </c>
      <c r="CN21" s="2">
        <v>9.2788799999999997E-9</v>
      </c>
      <c r="CO21" s="2">
        <v>2.8044199999999999E-11</v>
      </c>
      <c r="CP21" s="2">
        <v>8.1364499999999997E-12</v>
      </c>
      <c r="CQ21" s="2">
        <v>5.4184899999999999E-13</v>
      </c>
      <c r="CR21" s="2">
        <v>2.2830700000000001E-7</v>
      </c>
      <c r="CS21" s="2">
        <v>3.7111700000000001E-9</v>
      </c>
      <c r="CT21" s="2">
        <v>4.12203E-12</v>
      </c>
      <c r="CU21" s="2">
        <v>1.85343E-10</v>
      </c>
      <c r="CV21" s="2">
        <v>4.3319000000000003E-11</v>
      </c>
      <c r="CW21" s="2">
        <v>3.4999999999999997E-5</v>
      </c>
      <c r="CX21" s="2">
        <v>4.1271400000000001E-8</v>
      </c>
      <c r="CY21" s="2">
        <v>1.3813100000000001E-7</v>
      </c>
      <c r="CZ21" s="2">
        <v>1.04082E-6</v>
      </c>
      <c r="DA21" s="2">
        <v>6.0426199999999999E-7</v>
      </c>
      <c r="DB21" s="2">
        <v>1.11131E-8</v>
      </c>
      <c r="DC21" s="2">
        <v>2.71519E-9</v>
      </c>
      <c r="DD21" s="2">
        <v>1.16593E-11</v>
      </c>
      <c r="DE21" s="2">
        <v>2.5206800000000001E-8</v>
      </c>
      <c r="DF21" s="2">
        <v>4.6781099999999997E-10</v>
      </c>
      <c r="DG21" s="2">
        <v>6.32026E-13</v>
      </c>
      <c r="DH21" s="2">
        <v>2.3607099999999999E-12</v>
      </c>
      <c r="DI21" s="2">
        <v>6.0055899999999999E-6</v>
      </c>
      <c r="DJ21" s="2">
        <v>1.0499999999999999E-5</v>
      </c>
      <c r="DK21" s="2">
        <v>8.1676900000000005E-8</v>
      </c>
      <c r="DL21" s="2">
        <v>1.2528299999999999E-9</v>
      </c>
      <c r="DM21" s="2">
        <v>1.02748E-8</v>
      </c>
      <c r="DN21" s="2">
        <v>4.29917E-7</v>
      </c>
      <c r="DO21" s="2">
        <v>2.9935999999999999E-3</v>
      </c>
      <c r="DP21" s="2">
        <v>8.3936500000000005E-6</v>
      </c>
      <c r="DQ21" s="2">
        <v>1.6892999999999999E-9</v>
      </c>
      <c r="DR21" s="2">
        <v>2.0784899999999999E-9</v>
      </c>
      <c r="DS21" s="2">
        <v>6.8540700000000004E-14</v>
      </c>
      <c r="DT21" s="2">
        <v>3.44334E-6</v>
      </c>
      <c r="DU21" s="2">
        <v>4.6274500000000001E-6</v>
      </c>
      <c r="DV21" s="2">
        <v>2.5133999999999998E-3</v>
      </c>
      <c r="DW21" s="2">
        <v>1.19494E-7</v>
      </c>
      <c r="DX21" s="2">
        <v>1.03714E-6</v>
      </c>
      <c r="DY21" s="2">
        <v>2.1118999999999999E-3</v>
      </c>
      <c r="DZ21" s="2">
        <v>2.73E-5</v>
      </c>
      <c r="EA21" s="2">
        <v>3.2356400000000001</v>
      </c>
      <c r="EB21" s="2">
        <v>3.1542900000000001E-8</v>
      </c>
      <c r="EC21" s="2">
        <v>1.3718000000000001E-3</v>
      </c>
      <c r="ED21" s="2">
        <v>4.2700000000000001E-5</v>
      </c>
      <c r="EE21" s="2">
        <v>1.7660200000000001E-7</v>
      </c>
      <c r="EF21" s="2">
        <v>2.4856699999999999E-2</v>
      </c>
      <c r="EG21" s="2">
        <v>3.05902E-6</v>
      </c>
      <c r="EH21" s="2">
        <v>5.1999999999999997E-5</v>
      </c>
      <c r="EI21" s="2">
        <v>1.8971000000000001E-3</v>
      </c>
      <c r="EJ21" s="2">
        <v>1.36E-5</v>
      </c>
      <c r="EK21" s="2">
        <v>0.28100799999999998</v>
      </c>
      <c r="EL21" s="2">
        <v>0.168931</v>
      </c>
      <c r="EM21" s="2">
        <v>2.3039899999999999E-2</v>
      </c>
      <c r="EN21" s="2">
        <v>1.8833099999999999E-8</v>
      </c>
      <c r="EO21" s="2">
        <v>5.1173E-3</v>
      </c>
      <c r="EP21" s="2">
        <v>1.8919999999999999E-4</v>
      </c>
      <c r="EQ21" s="2">
        <v>5.2830999999999998E-3</v>
      </c>
      <c r="ER21" s="2">
        <v>2.19E-5</v>
      </c>
      <c r="ES21" s="2">
        <v>1.6046999999999999E-3</v>
      </c>
      <c r="ET21" s="2">
        <v>3.6072300000000002E-2</v>
      </c>
      <c r="EU21" s="2">
        <v>7.7720000000000003E-4</v>
      </c>
      <c r="EV21" s="2">
        <v>1.2925600000000001E-2</v>
      </c>
      <c r="EW21" s="2">
        <v>2.0930600000000001E-6</v>
      </c>
      <c r="EX21" s="2">
        <v>2.91353E-9</v>
      </c>
      <c r="EY21" s="2">
        <v>4.9384700000000001E-11</v>
      </c>
      <c r="EZ21" s="2">
        <v>1.6042600000000001E-12</v>
      </c>
      <c r="FA21" s="2">
        <v>3.7509000000000001E-7</v>
      </c>
      <c r="FB21" s="2">
        <v>1.7094300000000001E-10</v>
      </c>
      <c r="FC21" s="2">
        <v>4.9262800000000005E-13</v>
      </c>
      <c r="FD21" s="2">
        <v>1.1422200000000001E-8</v>
      </c>
      <c r="FE21" s="2">
        <v>1.2485399999999999E-11</v>
      </c>
      <c r="FF21" s="2">
        <v>1.15546E-8</v>
      </c>
      <c r="FG21" s="2">
        <v>2.44732E-13</v>
      </c>
      <c r="FH21" s="2">
        <v>6.0149899999999996E-12</v>
      </c>
      <c r="FI21" s="2">
        <v>1.23496E-8</v>
      </c>
      <c r="FJ21" s="2">
        <v>3.5200000000000002E-5</v>
      </c>
      <c r="FK21" s="2">
        <v>7.1663999999999997E-11</v>
      </c>
      <c r="FL21" s="2">
        <v>7.4891800000000001E-14</v>
      </c>
      <c r="FM21" s="2">
        <v>5.9562700000000002E-10</v>
      </c>
      <c r="FN21" s="2">
        <v>5.7491E-14</v>
      </c>
      <c r="FO21" s="2">
        <v>1.4860699999999999E-13</v>
      </c>
      <c r="FP21" s="2">
        <v>2.23414E-14</v>
      </c>
      <c r="FQ21" s="2">
        <v>3.0951100000000001E-9</v>
      </c>
      <c r="FR21" s="2">
        <v>1.76059E-8</v>
      </c>
      <c r="FS21" s="2">
        <v>3.5899999999999998E-5</v>
      </c>
      <c r="FT21" s="2">
        <v>3.1468099999999998E-7</v>
      </c>
      <c r="FU21" s="2">
        <v>9.4271300000000007E-10</v>
      </c>
      <c r="FV21" s="2">
        <v>9.8510000000000004E-4</v>
      </c>
    </row>
    <row r="22" spans="1:178" x14ac:dyDescent="0.25">
      <c r="A22" s="2">
        <v>8.1</v>
      </c>
      <c r="B22" s="2">
        <v>3094.48</v>
      </c>
      <c r="C22" s="2">
        <v>0.123071</v>
      </c>
      <c r="D22" s="2">
        <v>9.6751900000000006</v>
      </c>
      <c r="E22" s="2">
        <v>-2146.92</v>
      </c>
      <c r="F22" s="2">
        <v>-3047.75</v>
      </c>
      <c r="G22" s="2">
        <v>41.984000000000002</v>
      </c>
      <c r="H22" s="2">
        <v>2.0102899999999999</v>
      </c>
      <c r="I22" s="2">
        <v>1.1908300000000001</v>
      </c>
      <c r="J22" s="2">
        <v>3.0360900000000002</v>
      </c>
      <c r="K22" s="2">
        <v>1.15418</v>
      </c>
      <c r="L22" s="2">
        <v>3.656E-4</v>
      </c>
      <c r="M22" s="2">
        <v>3.6299999999999999E-4</v>
      </c>
      <c r="N22" s="2">
        <v>1.2548699999999999E-7</v>
      </c>
      <c r="O22" s="2">
        <v>17.287600000000001</v>
      </c>
      <c r="P22" s="2">
        <v>480.94200000000001</v>
      </c>
      <c r="Q22" s="2">
        <v>2.2136900000000002</v>
      </c>
      <c r="R22" s="2">
        <v>1.27756</v>
      </c>
      <c r="S22" s="2">
        <v>3.0613800000000002</v>
      </c>
      <c r="T22" s="2">
        <v>1.2319500000000001</v>
      </c>
      <c r="U22" s="2">
        <v>8.6199999999999995E-5</v>
      </c>
      <c r="V22" s="2">
        <v>0.440855</v>
      </c>
      <c r="W22" s="2">
        <v>0.744286</v>
      </c>
      <c r="X22" s="2">
        <v>0.43290600000000001</v>
      </c>
      <c r="Y22" s="2">
        <v>0.35460900000000001</v>
      </c>
      <c r="Z22" s="2">
        <v>1068.94</v>
      </c>
      <c r="AA22" s="2">
        <v>0.33017800000000003</v>
      </c>
      <c r="AB22" s="2">
        <v>2.37372E-2</v>
      </c>
      <c r="AC22" s="2">
        <v>1.14706</v>
      </c>
      <c r="AD22" s="2">
        <v>652.57100000000003</v>
      </c>
      <c r="AE22" s="2">
        <v>0.61048599999999997</v>
      </c>
      <c r="AF22" s="2">
        <v>1.18994</v>
      </c>
      <c r="AG22" s="2">
        <v>1.886E-4</v>
      </c>
      <c r="AH22" s="2">
        <v>0</v>
      </c>
      <c r="AI22" s="2">
        <v>0</v>
      </c>
      <c r="AJ22" s="2">
        <v>4.6690000000000002E-4</v>
      </c>
      <c r="AK22" s="2">
        <v>1.9000000000000001E-5</v>
      </c>
      <c r="AL22" s="2">
        <v>0.60412200000000005</v>
      </c>
      <c r="AM22" s="2">
        <v>17.384499999999999</v>
      </c>
      <c r="AN22" s="2">
        <v>2.22258E-2</v>
      </c>
      <c r="AO22" s="2">
        <v>2.63412E-7</v>
      </c>
      <c r="AP22" s="2">
        <v>1.80955</v>
      </c>
      <c r="AQ22" s="2">
        <v>2.30632E-7</v>
      </c>
      <c r="AR22" s="2">
        <v>0.11101</v>
      </c>
      <c r="AS22" s="2">
        <v>2.062E-4</v>
      </c>
      <c r="AT22" s="2">
        <v>6.0892799999999997E-6</v>
      </c>
      <c r="AU22" s="2">
        <v>5.5203100000000003E-12</v>
      </c>
      <c r="AV22" s="2">
        <v>7.3998700000000002E-11</v>
      </c>
      <c r="AW22" s="2">
        <v>4.7467800000000002</v>
      </c>
      <c r="AX22" s="2">
        <v>1.91E-5</v>
      </c>
      <c r="AY22" s="2">
        <v>2.9099999999999999E-5</v>
      </c>
      <c r="AZ22" s="2">
        <v>2.8056100000000002</v>
      </c>
      <c r="BA22" s="2">
        <v>1.70276E-10</v>
      </c>
      <c r="BB22" s="2">
        <v>9.5799999999999998E-4</v>
      </c>
      <c r="BC22" s="2">
        <v>7.2391899999999997E-9</v>
      </c>
      <c r="BD22" s="2">
        <v>1.4952300000000001E-7</v>
      </c>
      <c r="BE22" s="2">
        <v>1.4860000000000001E-4</v>
      </c>
      <c r="BF22" s="2">
        <v>2.475E-4</v>
      </c>
      <c r="BG22" s="2">
        <v>1.6332E-3</v>
      </c>
      <c r="BH22" s="2">
        <v>3.2168500000000001E-8</v>
      </c>
      <c r="BI22" s="2">
        <v>7.3976600000000001E-11</v>
      </c>
      <c r="BJ22" s="2">
        <v>4.2486699999999998E-10</v>
      </c>
      <c r="BK22" s="2">
        <v>2.6920499999999999E-6</v>
      </c>
      <c r="BL22" s="2">
        <v>6.5922599999999997E-9</v>
      </c>
      <c r="BM22" s="2">
        <v>1.7626000000000001E-9</v>
      </c>
      <c r="BN22" s="2">
        <v>7.6083200000000005E-8</v>
      </c>
      <c r="BO22" s="2">
        <v>4.4835400000000003E-14</v>
      </c>
      <c r="BP22" s="2">
        <v>9.3393600000000001E-8</v>
      </c>
      <c r="BQ22" s="2">
        <v>1.03435E-10</v>
      </c>
      <c r="BR22" s="2">
        <v>1.6625399999999999E-12</v>
      </c>
      <c r="BS22" s="2">
        <v>10.546099999999999</v>
      </c>
      <c r="BT22" s="2">
        <v>0.144034</v>
      </c>
      <c r="BU22" s="2">
        <v>2.01032E-7</v>
      </c>
      <c r="BV22" s="2">
        <v>1.5023999999999999E-9</v>
      </c>
      <c r="BW22" s="2">
        <v>2.17237E-7</v>
      </c>
      <c r="BX22" s="2">
        <v>2.3892100000000002E-6</v>
      </c>
      <c r="BY22" s="2">
        <v>3.9400000000000002E-5</v>
      </c>
      <c r="BZ22" s="2">
        <v>7.6000000000000004E-5</v>
      </c>
      <c r="CA22" s="2">
        <v>5.04482E-8</v>
      </c>
      <c r="CB22" s="2">
        <v>3.8415999999999998E-6</v>
      </c>
      <c r="CC22" s="2">
        <v>1.9847600000000002E-8</v>
      </c>
      <c r="CD22" s="2">
        <v>1.82534E-8</v>
      </c>
      <c r="CE22" s="2">
        <v>7.5815700000000002E-11</v>
      </c>
      <c r="CF22" s="2">
        <v>1.8083299999999999E-11</v>
      </c>
      <c r="CG22" s="2">
        <v>8.6239399999999999E-10</v>
      </c>
      <c r="CH22" s="2">
        <v>6.17688E-14</v>
      </c>
      <c r="CI22" s="2">
        <v>2.0788599999999999E-12</v>
      </c>
      <c r="CJ22" s="2">
        <v>9.2699999999999998E-4</v>
      </c>
      <c r="CK22" s="2">
        <v>1.7E-5</v>
      </c>
      <c r="CL22" s="2">
        <v>1.5909999999999999E-4</v>
      </c>
      <c r="CM22" s="2">
        <v>1.3499999999999999E-5</v>
      </c>
      <c r="CN22" s="2">
        <v>9.0491300000000006E-9</v>
      </c>
      <c r="CO22" s="2">
        <v>2.7197299999999999E-11</v>
      </c>
      <c r="CP22" s="2">
        <v>7.9358300000000005E-12</v>
      </c>
      <c r="CQ22" s="2">
        <v>5.2638199999999997E-13</v>
      </c>
      <c r="CR22" s="2">
        <v>2.2286E-7</v>
      </c>
      <c r="CS22" s="2">
        <v>3.6285499999999998E-9</v>
      </c>
      <c r="CT22" s="2">
        <v>4.0196299999999999E-12</v>
      </c>
      <c r="CU22" s="2">
        <v>1.8014699999999999E-10</v>
      </c>
      <c r="CV22" s="2">
        <v>4.2341699999999998E-11</v>
      </c>
      <c r="CW22" s="2">
        <v>3.4499999999999998E-5</v>
      </c>
      <c r="CX22" s="2">
        <v>4.0638100000000002E-8</v>
      </c>
      <c r="CY22" s="2">
        <v>1.35041E-7</v>
      </c>
      <c r="CZ22" s="2">
        <v>1.02271E-6</v>
      </c>
      <c r="DA22" s="2">
        <v>5.9696400000000002E-7</v>
      </c>
      <c r="DB22" s="2">
        <v>1.08933E-8</v>
      </c>
      <c r="DC22" s="2">
        <v>2.67124E-9</v>
      </c>
      <c r="DD22" s="2">
        <v>1.13949E-11</v>
      </c>
      <c r="DE22" s="2">
        <v>2.4738400000000001E-8</v>
      </c>
      <c r="DF22" s="2">
        <v>4.5869900000000002E-10</v>
      </c>
      <c r="DG22" s="2">
        <v>6.1704100000000004E-13</v>
      </c>
      <c r="DH22" s="2">
        <v>2.3058099999999998E-12</v>
      </c>
      <c r="DI22" s="2">
        <v>5.9241200000000003E-6</v>
      </c>
      <c r="DJ22" s="2">
        <v>1.03E-5</v>
      </c>
      <c r="DK22" s="2">
        <v>7.9688700000000003E-8</v>
      </c>
      <c r="DL22" s="2">
        <v>1.2147900000000001E-9</v>
      </c>
      <c r="DM22" s="2">
        <v>1.0064199999999999E-8</v>
      </c>
      <c r="DN22" s="2">
        <v>4.19979E-7</v>
      </c>
      <c r="DO22" s="2">
        <v>2.9683000000000001E-3</v>
      </c>
      <c r="DP22" s="2">
        <v>8.2431799999999996E-6</v>
      </c>
      <c r="DQ22" s="2">
        <v>1.6410800000000001E-9</v>
      </c>
      <c r="DR22" s="2">
        <v>2.0353299999999998E-9</v>
      </c>
      <c r="DS22" s="2">
        <v>6.6421599999999998E-14</v>
      </c>
      <c r="DT22" s="2">
        <v>3.37786E-6</v>
      </c>
      <c r="DU22" s="2">
        <v>4.5657199999999999E-6</v>
      </c>
      <c r="DV22" s="2">
        <v>2.4607000000000001E-3</v>
      </c>
      <c r="DW22" s="2">
        <v>1.1420200000000001E-7</v>
      </c>
      <c r="DX22" s="2">
        <v>1.00281E-6</v>
      </c>
      <c r="DY22" s="2">
        <v>2.0563000000000001E-3</v>
      </c>
      <c r="DZ22" s="2">
        <v>2.65E-5</v>
      </c>
      <c r="EA22" s="2">
        <v>3.23827</v>
      </c>
      <c r="EB22" s="2">
        <v>3.0290100000000001E-8</v>
      </c>
      <c r="EC22" s="2">
        <v>1.3414E-3</v>
      </c>
      <c r="ED22" s="2">
        <v>4.1499999999999999E-5</v>
      </c>
      <c r="EE22" s="2">
        <v>1.70993E-7</v>
      </c>
      <c r="EF22" s="2">
        <v>2.4406899999999999E-2</v>
      </c>
      <c r="EG22" s="2">
        <v>2.9673200000000001E-6</v>
      </c>
      <c r="EH22" s="2">
        <v>5.0800000000000002E-5</v>
      </c>
      <c r="EI22" s="2">
        <v>1.8561999999999999E-3</v>
      </c>
      <c r="EJ22" s="2">
        <v>1.33E-5</v>
      </c>
      <c r="EK22" s="2">
        <v>0.27834100000000001</v>
      </c>
      <c r="EL22" s="2">
        <v>0.167874</v>
      </c>
      <c r="EM22" s="2">
        <v>2.3021900000000001E-2</v>
      </c>
      <c r="EN22" s="2">
        <v>1.86635E-8</v>
      </c>
      <c r="EO22" s="2">
        <v>5.0467999999999997E-3</v>
      </c>
      <c r="EP22" s="2">
        <v>1.862E-4</v>
      </c>
      <c r="EQ22" s="2">
        <v>5.1932999999999997E-3</v>
      </c>
      <c r="ER22" s="2">
        <v>2.1500000000000001E-5</v>
      </c>
      <c r="ES22" s="2">
        <v>1.5866000000000001E-3</v>
      </c>
      <c r="ET22" s="2">
        <v>3.5560899999999999E-2</v>
      </c>
      <c r="EU22" s="2">
        <v>7.6499999999999995E-4</v>
      </c>
      <c r="EV22" s="2">
        <v>1.28185E-2</v>
      </c>
      <c r="EW22" s="2">
        <v>2.0232E-6</v>
      </c>
      <c r="EX22" s="2">
        <v>2.79257E-9</v>
      </c>
      <c r="EY22" s="2">
        <v>4.7294599999999998E-11</v>
      </c>
      <c r="EZ22" s="2">
        <v>1.5239799999999999E-12</v>
      </c>
      <c r="FA22" s="2">
        <v>3.6556800000000001E-7</v>
      </c>
      <c r="FB22" s="2">
        <v>1.6315700000000001E-10</v>
      </c>
      <c r="FC22" s="2">
        <v>4.6593600000000005E-13</v>
      </c>
      <c r="FD22" s="2">
        <v>1.10079E-8</v>
      </c>
      <c r="FE22" s="2">
        <v>1.20686E-11</v>
      </c>
      <c r="FF22" s="2">
        <v>1.1125499999999999E-8</v>
      </c>
      <c r="FG22" s="2">
        <v>2.3178300000000001E-13</v>
      </c>
      <c r="FH22" s="2">
        <v>5.78629E-12</v>
      </c>
      <c r="FI22" s="2">
        <v>1.2073900000000001E-8</v>
      </c>
      <c r="FJ22" s="2">
        <v>3.4499999999999998E-5</v>
      </c>
      <c r="FK22" s="2">
        <v>6.92797E-11</v>
      </c>
      <c r="FL22" s="2">
        <v>7.1019499999999998E-14</v>
      </c>
      <c r="FM22" s="2">
        <v>5.8416500000000002E-10</v>
      </c>
      <c r="FN22" s="2">
        <v>5.4589700000000001E-14</v>
      </c>
      <c r="FO22" s="2">
        <v>1.42342E-13</v>
      </c>
      <c r="FP22" s="2">
        <v>2.1366900000000001E-14</v>
      </c>
      <c r="FQ22" s="2">
        <v>3.01825E-9</v>
      </c>
      <c r="FR22" s="2">
        <v>1.7036999999999999E-8</v>
      </c>
      <c r="FS22" s="2">
        <v>3.5200000000000002E-5</v>
      </c>
      <c r="FT22" s="2">
        <v>3.02695E-7</v>
      </c>
      <c r="FU22" s="2">
        <v>9.0114199999999997E-10</v>
      </c>
      <c r="FV22" s="2">
        <v>9.611E-4</v>
      </c>
    </row>
    <row r="23" spans="1:178" x14ac:dyDescent="0.25">
      <c r="A23" s="2">
        <v>8</v>
      </c>
      <c r="B23" s="2">
        <v>3089.87</v>
      </c>
      <c r="C23" s="2">
        <v>0.12441000000000001</v>
      </c>
      <c r="D23" s="2">
        <v>9.6751900000000006</v>
      </c>
      <c r="E23" s="2">
        <v>-2159.3000000000002</v>
      </c>
      <c r="F23" s="2">
        <v>-3058.54</v>
      </c>
      <c r="G23" s="2">
        <v>41.982399999999998</v>
      </c>
      <c r="H23" s="2">
        <v>2.0101300000000002</v>
      </c>
      <c r="I23" s="2">
        <v>1.19082</v>
      </c>
      <c r="J23" s="2">
        <v>3.0306799999999998</v>
      </c>
      <c r="K23" s="2">
        <v>1.15422</v>
      </c>
      <c r="L23" s="2">
        <v>3.658E-4</v>
      </c>
      <c r="M23" s="2">
        <v>3.6329999999999999E-4</v>
      </c>
      <c r="N23" s="2">
        <v>1.2704500000000001E-7</v>
      </c>
      <c r="O23" s="2">
        <v>17.282499999999999</v>
      </c>
      <c r="P23" s="2">
        <v>481.084</v>
      </c>
      <c r="Q23" s="2">
        <v>2.2136999999999998</v>
      </c>
      <c r="R23" s="2">
        <v>1.2776700000000001</v>
      </c>
      <c r="S23" s="2">
        <v>3.0579700000000001</v>
      </c>
      <c r="T23" s="2">
        <v>1.23207</v>
      </c>
      <c r="U23" s="2">
        <v>8.6100000000000006E-5</v>
      </c>
      <c r="V23" s="2">
        <v>0.44039299999999998</v>
      </c>
      <c r="W23" s="2">
        <v>0.74232100000000001</v>
      </c>
      <c r="X23" s="2">
        <v>0.43296200000000001</v>
      </c>
      <c r="Y23" s="2">
        <v>0.354825</v>
      </c>
      <c r="Z23" s="2">
        <v>1068.1300000000001</v>
      </c>
      <c r="AA23" s="2">
        <v>0.33044899999999999</v>
      </c>
      <c r="AB23" s="2">
        <v>2.3657500000000001E-2</v>
      </c>
      <c r="AC23" s="2">
        <v>1.1471</v>
      </c>
      <c r="AD23" s="2">
        <v>671.26499999999999</v>
      </c>
      <c r="AE23" s="2">
        <v>0.62844800000000001</v>
      </c>
      <c r="AF23" s="2">
        <v>1.1693899999999999</v>
      </c>
      <c r="AG23" s="2">
        <v>1.853E-4</v>
      </c>
      <c r="AH23" s="2">
        <v>0</v>
      </c>
      <c r="AI23" s="2">
        <v>0</v>
      </c>
      <c r="AJ23" s="2">
        <v>4.573E-4</v>
      </c>
      <c r="AK23" s="2">
        <v>1.8499999999999999E-5</v>
      </c>
      <c r="AL23" s="2">
        <v>0.59989300000000001</v>
      </c>
      <c r="AM23" s="2">
        <v>17.3902</v>
      </c>
      <c r="AN23" s="2">
        <v>2.1916999999999999E-2</v>
      </c>
      <c r="AO23" s="2">
        <v>2.5549099999999999E-7</v>
      </c>
      <c r="AP23" s="2">
        <v>1.8035699999999999</v>
      </c>
      <c r="AQ23" s="2">
        <v>2.2424E-7</v>
      </c>
      <c r="AR23" s="2">
        <v>0.110378</v>
      </c>
      <c r="AS23" s="2">
        <v>2.0440000000000001E-4</v>
      </c>
      <c r="AT23" s="2">
        <v>5.95366E-6</v>
      </c>
      <c r="AU23" s="2">
        <v>5.29825E-12</v>
      </c>
      <c r="AV23" s="2">
        <v>7.1688399999999994E-11</v>
      </c>
      <c r="AW23" s="2">
        <v>4.7532500000000004</v>
      </c>
      <c r="AX23" s="2">
        <v>1.8700000000000001E-5</v>
      </c>
      <c r="AY23" s="2">
        <v>2.8500000000000002E-5</v>
      </c>
      <c r="AZ23" s="2">
        <v>2.8056399999999999</v>
      </c>
      <c r="BA23" s="2">
        <v>1.6488400000000001E-10</v>
      </c>
      <c r="BB23" s="2">
        <v>9.4149999999999995E-4</v>
      </c>
      <c r="BC23" s="2">
        <v>7.0072100000000002E-9</v>
      </c>
      <c r="BD23" s="2">
        <v>1.4600699999999999E-7</v>
      </c>
      <c r="BE23" s="2">
        <v>1.4569999999999999E-4</v>
      </c>
      <c r="BF23" s="2">
        <v>2.433E-4</v>
      </c>
      <c r="BG23" s="2">
        <v>1.6188000000000001E-3</v>
      </c>
      <c r="BH23" s="2">
        <v>3.13647E-8</v>
      </c>
      <c r="BI23" s="2">
        <v>7.1798600000000006E-11</v>
      </c>
      <c r="BJ23" s="2">
        <v>4.1235699999999999E-10</v>
      </c>
      <c r="BK23" s="2">
        <v>2.62694E-6</v>
      </c>
      <c r="BL23" s="2">
        <v>6.3833499999999999E-9</v>
      </c>
      <c r="BM23" s="2">
        <v>1.70797E-9</v>
      </c>
      <c r="BN23" s="2">
        <v>7.4109099999999998E-8</v>
      </c>
      <c r="BO23" s="2">
        <v>4.2968300000000002E-14</v>
      </c>
      <c r="BP23" s="2">
        <v>9.0592799999999998E-8</v>
      </c>
      <c r="BQ23" s="2">
        <v>9.9601800000000002E-11</v>
      </c>
      <c r="BR23" s="2">
        <v>1.6001E-12</v>
      </c>
      <c r="BS23" s="2">
        <v>10.5465</v>
      </c>
      <c r="BT23" s="2">
        <v>0.14368700000000001</v>
      </c>
      <c r="BU23" s="2">
        <v>1.9603099999999999E-7</v>
      </c>
      <c r="BV23" s="2">
        <v>1.4704300000000001E-9</v>
      </c>
      <c r="BW23" s="2">
        <v>2.1096500000000001E-7</v>
      </c>
      <c r="BX23" s="2">
        <v>2.3355700000000002E-6</v>
      </c>
      <c r="BY23" s="2">
        <v>3.8899999999999997E-5</v>
      </c>
      <c r="BZ23" s="2">
        <v>7.5300000000000001E-5</v>
      </c>
      <c r="CA23" s="2">
        <v>4.9102800000000002E-8</v>
      </c>
      <c r="CB23" s="2">
        <v>3.78378E-6</v>
      </c>
      <c r="CC23" s="2">
        <v>1.9409600000000001E-8</v>
      </c>
      <c r="CD23" s="2">
        <v>1.79529E-8</v>
      </c>
      <c r="CE23" s="2">
        <v>7.3908900000000005E-11</v>
      </c>
      <c r="CF23" s="2">
        <v>1.7710799999999999E-11</v>
      </c>
      <c r="CG23" s="2">
        <v>8.3772400000000001E-10</v>
      </c>
      <c r="CH23" s="2">
        <v>5.9873799999999999E-14</v>
      </c>
      <c r="CI23" s="2">
        <v>2.0215399999999999E-12</v>
      </c>
      <c r="CJ23" s="2">
        <v>9.1339999999999998E-4</v>
      </c>
      <c r="CK23" s="2">
        <v>1.66E-5</v>
      </c>
      <c r="CL23" s="2">
        <v>1.571E-4</v>
      </c>
      <c r="CM23" s="2">
        <v>1.33E-5</v>
      </c>
      <c r="CN23" s="2">
        <v>8.8221599999999992E-9</v>
      </c>
      <c r="CO23" s="2">
        <v>2.6365399999999999E-11</v>
      </c>
      <c r="CP23" s="2">
        <v>7.7379299999999995E-12</v>
      </c>
      <c r="CQ23" s="2">
        <v>5.1117700000000003E-13</v>
      </c>
      <c r="CR23" s="2">
        <v>2.17466E-7</v>
      </c>
      <c r="CS23" s="2">
        <v>3.5466199999999999E-9</v>
      </c>
      <c r="CT23" s="2">
        <v>3.9183799999999997E-12</v>
      </c>
      <c r="CU23" s="2">
        <v>1.7502699999999999E-10</v>
      </c>
      <c r="CV23" s="2">
        <v>4.1373699999999998E-11</v>
      </c>
      <c r="CW23" s="2">
        <v>3.3899999999999997E-5</v>
      </c>
      <c r="CX23" s="2">
        <v>4.0006000000000001E-8</v>
      </c>
      <c r="CY23" s="2">
        <v>1.3197899999999999E-7</v>
      </c>
      <c r="CZ23" s="2">
        <v>1.00468E-6</v>
      </c>
      <c r="DA23" s="2">
        <v>5.8967200000000001E-7</v>
      </c>
      <c r="DB23" s="2">
        <v>1.0674899999999999E-8</v>
      </c>
      <c r="DC23" s="2">
        <v>2.6274699999999998E-9</v>
      </c>
      <c r="DD23" s="2">
        <v>1.11332E-11</v>
      </c>
      <c r="DE23" s="2">
        <v>2.42729E-8</v>
      </c>
      <c r="DF23" s="2">
        <v>4.4966099999999998E-10</v>
      </c>
      <c r="DG23" s="2">
        <v>6.0225200000000003E-13</v>
      </c>
      <c r="DH23" s="2">
        <v>2.2515399999999999E-12</v>
      </c>
      <c r="DI23" s="2">
        <v>5.8427099999999998E-6</v>
      </c>
      <c r="DJ23" s="2">
        <v>1.01E-5</v>
      </c>
      <c r="DK23" s="2">
        <v>7.7722300000000002E-8</v>
      </c>
      <c r="DL23" s="2">
        <v>1.17741E-9</v>
      </c>
      <c r="DM23" s="2">
        <v>9.8552699999999996E-9</v>
      </c>
      <c r="DN23" s="2">
        <v>4.1013599999999999E-7</v>
      </c>
      <c r="DO23" s="2">
        <v>2.9429E-3</v>
      </c>
      <c r="DP23" s="2">
        <v>8.0933999999999995E-6</v>
      </c>
      <c r="DQ23" s="2">
        <v>1.5936199999999999E-9</v>
      </c>
      <c r="DR23" s="2">
        <v>1.9925800000000002E-9</v>
      </c>
      <c r="DS23" s="2">
        <v>6.4344899999999995E-14</v>
      </c>
      <c r="DT23" s="2">
        <v>3.3127500000000002E-6</v>
      </c>
      <c r="DU23" s="2">
        <v>4.5039899999999997E-6</v>
      </c>
      <c r="DV23" s="2">
        <v>2.4082000000000001E-3</v>
      </c>
      <c r="DW23" s="2">
        <v>1.09062E-7</v>
      </c>
      <c r="DX23" s="2">
        <v>9.6909700000000009E-7</v>
      </c>
      <c r="DY23" s="2">
        <v>2.0011999999999999E-3</v>
      </c>
      <c r="DZ23" s="2">
        <v>2.5700000000000001E-5</v>
      </c>
      <c r="EA23" s="2">
        <v>3.2409300000000001</v>
      </c>
      <c r="EB23" s="2">
        <v>2.9068299999999999E-8</v>
      </c>
      <c r="EC23" s="2">
        <v>1.3110999999999999E-3</v>
      </c>
      <c r="ED23" s="2">
        <v>4.0399999999999999E-5</v>
      </c>
      <c r="EE23" s="2">
        <v>1.65481E-7</v>
      </c>
      <c r="EF23" s="2">
        <v>2.3958E-2</v>
      </c>
      <c r="EG23" s="2">
        <v>2.8769899999999999E-6</v>
      </c>
      <c r="EH23" s="2">
        <v>4.9499999999999997E-5</v>
      </c>
      <c r="EI23" s="2">
        <v>1.8155000000000001E-3</v>
      </c>
      <c r="EJ23" s="2">
        <v>1.2999999999999999E-5</v>
      </c>
      <c r="EK23" s="2">
        <v>0.27564899999999998</v>
      </c>
      <c r="EL23" s="2">
        <v>0.16680300000000001</v>
      </c>
      <c r="EM23" s="2">
        <v>2.3003099999999999E-2</v>
      </c>
      <c r="EN23" s="2">
        <v>1.8492699999999999E-8</v>
      </c>
      <c r="EO23" s="2">
        <v>4.9760000000000004E-3</v>
      </c>
      <c r="EP23" s="2">
        <v>1.8320000000000001E-4</v>
      </c>
      <c r="EQ23" s="2">
        <v>5.1035999999999998E-3</v>
      </c>
      <c r="ER23" s="2">
        <v>2.0999999999999999E-5</v>
      </c>
      <c r="ES23" s="2">
        <v>1.5684E-3</v>
      </c>
      <c r="ET23" s="2">
        <v>3.5048599999999999E-2</v>
      </c>
      <c r="EU23" s="2">
        <v>7.5279999999999998E-4</v>
      </c>
      <c r="EV23" s="2">
        <v>1.27107E-2</v>
      </c>
      <c r="EW23" s="2">
        <v>1.95462E-6</v>
      </c>
      <c r="EX23" s="2">
        <v>2.6748699999999999E-9</v>
      </c>
      <c r="EY23" s="2">
        <v>4.5263599999999998E-11</v>
      </c>
      <c r="EZ23" s="2">
        <v>1.44657E-12</v>
      </c>
      <c r="FA23" s="2">
        <v>3.5613699999999998E-7</v>
      </c>
      <c r="FB23" s="2">
        <v>1.5561200000000001E-10</v>
      </c>
      <c r="FC23" s="2">
        <v>4.4031299999999998E-13</v>
      </c>
      <c r="FD23" s="2">
        <v>1.06025E-8</v>
      </c>
      <c r="FE23" s="2">
        <v>1.16601E-11</v>
      </c>
      <c r="FF23" s="2">
        <v>1.0706E-8</v>
      </c>
      <c r="FG23" s="2">
        <v>2.1933900000000001E-13</v>
      </c>
      <c r="FH23" s="2">
        <v>5.5632199999999998E-12</v>
      </c>
      <c r="FI23" s="2">
        <v>1.18008E-8</v>
      </c>
      <c r="FJ23" s="2">
        <v>3.3800000000000002E-5</v>
      </c>
      <c r="FK23" s="2">
        <v>6.6941799999999996E-11</v>
      </c>
      <c r="FL23" s="2">
        <v>6.7293400000000003E-14</v>
      </c>
      <c r="FM23" s="2">
        <v>5.7279199999999996E-10</v>
      </c>
      <c r="FN23" s="2">
        <v>5.17948E-14</v>
      </c>
      <c r="FO23" s="2">
        <v>1.36257E-13</v>
      </c>
      <c r="FP23" s="2">
        <v>2.0421999999999999E-14</v>
      </c>
      <c r="FQ23" s="2">
        <v>2.9422900000000002E-9</v>
      </c>
      <c r="FR23" s="2">
        <v>1.6478200000000001E-8</v>
      </c>
      <c r="FS23" s="2">
        <v>3.4499999999999998E-5</v>
      </c>
      <c r="FT23" s="2">
        <v>2.9097999999999998E-7</v>
      </c>
      <c r="FU23" s="2">
        <v>8.6078500000000004E-10</v>
      </c>
      <c r="FV23" s="2">
        <v>9.3740000000000002E-4</v>
      </c>
    </row>
    <row r="24" spans="1:178" x14ac:dyDescent="0.25">
      <c r="A24" s="2">
        <v>7.9</v>
      </c>
      <c r="B24" s="2">
        <v>3085.2</v>
      </c>
      <c r="C24" s="2">
        <v>0.12578</v>
      </c>
      <c r="D24" s="2">
        <v>9.6751900000000006</v>
      </c>
      <c r="E24" s="2">
        <v>-2171.81</v>
      </c>
      <c r="F24" s="2">
        <v>-3069.45</v>
      </c>
      <c r="G24" s="2">
        <v>41.980800000000002</v>
      </c>
      <c r="H24" s="2">
        <v>2.00997</v>
      </c>
      <c r="I24" s="2">
        <v>1.19082</v>
      </c>
      <c r="J24" s="2">
        <v>3.02521</v>
      </c>
      <c r="K24" s="2">
        <v>1.1542699999999999</v>
      </c>
      <c r="L24" s="2">
        <v>3.6610000000000001E-4</v>
      </c>
      <c r="M24" s="2">
        <v>3.636E-4</v>
      </c>
      <c r="N24" s="2">
        <v>1.2864199999999999E-7</v>
      </c>
      <c r="O24" s="2">
        <v>17.2774</v>
      </c>
      <c r="P24" s="2">
        <v>481.22699999999998</v>
      </c>
      <c r="Q24" s="2">
        <v>2.2136999999999998</v>
      </c>
      <c r="R24" s="2">
        <v>1.2777700000000001</v>
      </c>
      <c r="S24" s="2">
        <v>3.0545</v>
      </c>
      <c r="T24" s="2">
        <v>1.2321899999999999</v>
      </c>
      <c r="U24" s="2">
        <v>8.6100000000000006E-5</v>
      </c>
      <c r="V24" s="2">
        <v>0.43992399999999998</v>
      </c>
      <c r="W24" s="2">
        <v>0.74032799999999999</v>
      </c>
      <c r="X24" s="2">
        <v>0.43302000000000002</v>
      </c>
      <c r="Y24" s="2">
        <v>0.35504400000000003</v>
      </c>
      <c r="Z24" s="2">
        <v>1067.32</v>
      </c>
      <c r="AA24" s="2">
        <v>0.33072200000000002</v>
      </c>
      <c r="AB24" s="2">
        <v>2.3577000000000001E-2</v>
      </c>
      <c r="AC24" s="2">
        <v>1.1471499999999999</v>
      </c>
      <c r="AD24" s="2">
        <v>689.649</v>
      </c>
      <c r="AE24" s="2">
        <v>0.64615299999999998</v>
      </c>
      <c r="AF24" s="2">
        <v>1.15076</v>
      </c>
      <c r="AG24" s="2">
        <v>1.8239999999999999E-4</v>
      </c>
      <c r="AH24" s="2">
        <v>0</v>
      </c>
      <c r="AI24" s="2">
        <v>0</v>
      </c>
      <c r="AJ24" s="2">
        <v>4.4769999999999999E-4</v>
      </c>
      <c r="AK24" s="2">
        <v>1.8099999999999999E-5</v>
      </c>
      <c r="AL24" s="2">
        <v>0.59562099999999996</v>
      </c>
      <c r="AM24" s="2">
        <v>17.396000000000001</v>
      </c>
      <c r="AN24" s="2">
        <v>2.1607899999999999E-2</v>
      </c>
      <c r="AO24" s="2">
        <v>2.47695E-7</v>
      </c>
      <c r="AP24" s="2">
        <v>1.7975399999999999</v>
      </c>
      <c r="AQ24" s="2">
        <v>2.17937E-7</v>
      </c>
      <c r="AR24" s="2">
        <v>0.109738</v>
      </c>
      <c r="AS24" s="2">
        <v>2.0259999999999999E-4</v>
      </c>
      <c r="AT24" s="2">
        <v>5.8190300000000001E-6</v>
      </c>
      <c r="AU24" s="2">
        <v>5.08197E-12</v>
      </c>
      <c r="AV24" s="2">
        <v>6.9416800000000005E-11</v>
      </c>
      <c r="AW24" s="2">
        <v>4.7598000000000003</v>
      </c>
      <c r="AX24" s="2">
        <v>1.84E-5</v>
      </c>
      <c r="AY24" s="2">
        <v>2.7800000000000001E-5</v>
      </c>
      <c r="AZ24" s="2">
        <v>2.8056700000000001</v>
      </c>
      <c r="BA24" s="2">
        <v>1.5958900000000001E-10</v>
      </c>
      <c r="BB24" s="2">
        <v>9.2500000000000004E-4</v>
      </c>
      <c r="BC24" s="2">
        <v>6.7793700000000003E-9</v>
      </c>
      <c r="BD24" s="2">
        <v>1.4252499999999999E-7</v>
      </c>
      <c r="BE24" s="2">
        <v>1.429E-4</v>
      </c>
      <c r="BF24" s="2">
        <v>2.3919999999999999E-4</v>
      </c>
      <c r="BG24" s="2">
        <v>1.6042999999999999E-3</v>
      </c>
      <c r="BH24" s="2">
        <v>3.0570399999999997E-8</v>
      </c>
      <c r="BI24" s="2">
        <v>6.96573E-11</v>
      </c>
      <c r="BJ24" s="2">
        <v>4.0004800000000001E-10</v>
      </c>
      <c r="BK24" s="2">
        <v>2.5624900000000002E-6</v>
      </c>
      <c r="BL24" s="2">
        <v>6.1781700000000004E-9</v>
      </c>
      <c r="BM24" s="2">
        <v>1.6543E-9</v>
      </c>
      <c r="BN24" s="2">
        <v>7.2158000000000003E-8</v>
      </c>
      <c r="BO24" s="2">
        <v>4.1153199999999998E-14</v>
      </c>
      <c r="BP24" s="2">
        <v>8.7835000000000005E-8</v>
      </c>
      <c r="BQ24" s="2">
        <v>9.5857200000000005E-11</v>
      </c>
      <c r="BR24" s="2">
        <v>1.53917E-12</v>
      </c>
      <c r="BS24" s="2">
        <v>10.546900000000001</v>
      </c>
      <c r="BT24" s="2">
        <v>0.14333699999999999</v>
      </c>
      <c r="BU24" s="2">
        <v>1.9108599999999999E-7</v>
      </c>
      <c r="BV24" s="2">
        <v>1.4387399999999999E-9</v>
      </c>
      <c r="BW24" s="2">
        <v>2.0478599999999999E-7</v>
      </c>
      <c r="BX24" s="2">
        <v>2.2824E-6</v>
      </c>
      <c r="BY24" s="2">
        <v>3.8300000000000003E-5</v>
      </c>
      <c r="BZ24" s="2">
        <v>7.47E-5</v>
      </c>
      <c r="CA24" s="2">
        <v>4.7775299999999999E-8</v>
      </c>
      <c r="CB24" s="2">
        <v>3.7261300000000002E-6</v>
      </c>
      <c r="CC24" s="2">
        <v>1.8975899999999999E-8</v>
      </c>
      <c r="CD24" s="2">
        <v>1.7654200000000001E-8</v>
      </c>
      <c r="CE24" s="2">
        <v>7.2028699999999995E-11</v>
      </c>
      <c r="CF24" s="2">
        <v>1.7342300000000001E-11</v>
      </c>
      <c r="CG24" s="2">
        <v>8.1344499999999998E-10</v>
      </c>
      <c r="CH24" s="2">
        <v>5.8015199999999995E-14</v>
      </c>
      <c r="CI24" s="2">
        <v>1.96515E-12</v>
      </c>
      <c r="CJ24" s="2">
        <v>8.9979999999999997E-4</v>
      </c>
      <c r="CK24" s="2">
        <v>1.63E-5</v>
      </c>
      <c r="CL24" s="2">
        <v>1.552E-4</v>
      </c>
      <c r="CM24" s="2">
        <v>1.31E-5</v>
      </c>
      <c r="CN24" s="2">
        <v>8.5979800000000005E-9</v>
      </c>
      <c r="CO24" s="2">
        <v>2.5548399999999999E-11</v>
      </c>
      <c r="CP24" s="2">
        <v>7.5427499999999999E-12</v>
      </c>
      <c r="CQ24" s="2">
        <v>4.9623300000000001E-13</v>
      </c>
      <c r="CR24" s="2">
        <v>2.12124E-7</v>
      </c>
      <c r="CS24" s="2">
        <v>3.46537E-9</v>
      </c>
      <c r="CT24" s="2">
        <v>3.8182900000000003E-12</v>
      </c>
      <c r="CU24" s="2">
        <v>1.6998200000000001E-10</v>
      </c>
      <c r="CV24" s="2">
        <v>4.0415100000000003E-11</v>
      </c>
      <c r="CW24" s="2">
        <v>3.3399999999999999E-5</v>
      </c>
      <c r="CX24" s="2">
        <v>3.9375099999999999E-8</v>
      </c>
      <c r="CY24" s="2">
        <v>1.2894299999999999E-7</v>
      </c>
      <c r="CZ24" s="2">
        <v>9.8672400000000004E-7</v>
      </c>
      <c r="DA24" s="2">
        <v>5.8238699999999999E-7</v>
      </c>
      <c r="DB24" s="2">
        <v>1.0458E-8</v>
      </c>
      <c r="DC24" s="2">
        <v>2.5838700000000001E-9</v>
      </c>
      <c r="DD24" s="2">
        <v>1.08742E-11</v>
      </c>
      <c r="DE24" s="2">
        <v>2.3810299999999999E-8</v>
      </c>
      <c r="DF24" s="2">
        <v>4.4069899999999998E-10</v>
      </c>
      <c r="DG24" s="2">
        <v>5.8765899999999997E-13</v>
      </c>
      <c r="DH24" s="2">
        <v>2.19789E-12</v>
      </c>
      <c r="DI24" s="2">
        <v>5.7613600000000002E-6</v>
      </c>
      <c r="DJ24" s="2">
        <v>9.9006899999999992E-6</v>
      </c>
      <c r="DK24" s="2">
        <v>7.5777599999999997E-8</v>
      </c>
      <c r="DL24" s="2">
        <v>1.1406699999999999E-9</v>
      </c>
      <c r="DM24" s="2">
        <v>9.6481000000000002E-9</v>
      </c>
      <c r="DN24" s="2">
        <v>4.00386E-7</v>
      </c>
      <c r="DO24" s="2">
        <v>2.9174000000000001E-3</v>
      </c>
      <c r="DP24" s="2">
        <v>7.9443100000000002E-6</v>
      </c>
      <c r="DQ24" s="2">
        <v>1.54691E-9</v>
      </c>
      <c r="DR24" s="2">
        <v>1.9502400000000001E-9</v>
      </c>
      <c r="DS24" s="2">
        <v>6.2310299999999998E-14</v>
      </c>
      <c r="DT24" s="2">
        <v>3.2480200000000002E-6</v>
      </c>
      <c r="DU24" s="2">
        <v>4.4422499999999997E-6</v>
      </c>
      <c r="DV24" s="2">
        <v>2.356E-3</v>
      </c>
      <c r="DW24" s="2">
        <v>1.04075E-7</v>
      </c>
      <c r="DX24" s="2">
        <v>9.3600599999999997E-7</v>
      </c>
      <c r="DY24" s="2">
        <v>1.9465999999999999E-3</v>
      </c>
      <c r="DZ24" s="2">
        <v>2.4899999999999999E-5</v>
      </c>
      <c r="EA24" s="2">
        <v>3.2435999999999998</v>
      </c>
      <c r="EB24" s="2">
        <v>2.7877299999999998E-8</v>
      </c>
      <c r="EC24" s="2">
        <v>1.2811000000000001E-3</v>
      </c>
      <c r="ED24" s="2">
        <v>3.9199999999999997E-5</v>
      </c>
      <c r="EE24" s="2">
        <v>1.60066E-7</v>
      </c>
      <c r="EF24" s="2">
        <v>2.3510199999999998E-2</v>
      </c>
      <c r="EG24" s="2">
        <v>2.7880299999999998E-6</v>
      </c>
      <c r="EH24" s="2">
        <v>4.8300000000000002E-5</v>
      </c>
      <c r="EI24" s="2">
        <v>1.7752E-3</v>
      </c>
      <c r="EJ24" s="2">
        <v>1.26E-5</v>
      </c>
      <c r="EK24" s="2">
        <v>0.27293099999999998</v>
      </c>
      <c r="EL24" s="2">
        <v>0.165717</v>
      </c>
      <c r="EM24" s="2">
        <v>2.2983400000000001E-2</v>
      </c>
      <c r="EN24" s="2">
        <v>1.8320600000000001E-8</v>
      </c>
      <c r="EO24" s="2">
        <v>4.9050999999999999E-3</v>
      </c>
      <c r="EP24" s="2">
        <v>1.8019999999999999E-4</v>
      </c>
      <c r="EQ24" s="2">
        <v>5.0139E-3</v>
      </c>
      <c r="ER24" s="2">
        <v>2.05E-5</v>
      </c>
      <c r="ES24" s="2">
        <v>1.5501E-3</v>
      </c>
      <c r="ET24" s="2">
        <v>3.4535400000000001E-2</v>
      </c>
      <c r="EU24" s="2">
        <v>7.4069999999999995E-4</v>
      </c>
      <c r="EV24" s="2">
        <v>1.2602E-2</v>
      </c>
      <c r="EW24" s="2">
        <v>1.88731E-6</v>
      </c>
      <c r="EX24" s="2">
        <v>2.5604E-9</v>
      </c>
      <c r="EY24" s="2">
        <v>4.3290699999999997E-11</v>
      </c>
      <c r="EZ24" s="2">
        <v>1.37198E-12</v>
      </c>
      <c r="FA24" s="2">
        <v>3.4679899999999998E-7</v>
      </c>
      <c r="FB24" s="2">
        <v>1.4830500000000001E-10</v>
      </c>
      <c r="FC24" s="2">
        <v>4.15733E-13</v>
      </c>
      <c r="FD24" s="2">
        <v>1.0206000000000001E-8</v>
      </c>
      <c r="FE24" s="2">
        <v>1.126E-11</v>
      </c>
      <c r="FF24" s="2">
        <v>1.0296199999999999E-8</v>
      </c>
      <c r="FG24" s="2">
        <v>2.07387E-13</v>
      </c>
      <c r="FH24" s="2">
        <v>5.3457099999999998E-12</v>
      </c>
      <c r="FI24" s="2">
        <v>1.1530299999999999E-8</v>
      </c>
      <c r="FJ24" s="2">
        <v>3.3099999999999998E-5</v>
      </c>
      <c r="FK24" s="2">
        <v>6.4650200000000003E-11</v>
      </c>
      <c r="FL24" s="2">
        <v>6.3710200000000003E-14</v>
      </c>
      <c r="FM24" s="2">
        <v>5.6150600000000003E-10</v>
      </c>
      <c r="FN24" s="2">
        <v>4.9104E-14</v>
      </c>
      <c r="FO24" s="2">
        <v>1.30348E-13</v>
      </c>
      <c r="FP24" s="2">
        <v>1.9506099999999999E-14</v>
      </c>
      <c r="FQ24" s="2">
        <v>2.8672400000000001E-9</v>
      </c>
      <c r="FR24" s="2">
        <v>1.5929599999999999E-8</v>
      </c>
      <c r="FS24" s="2">
        <v>3.3800000000000002E-5</v>
      </c>
      <c r="FT24" s="2">
        <v>2.7953600000000002E-7</v>
      </c>
      <c r="FU24" s="2">
        <v>8.2162799999999997E-10</v>
      </c>
      <c r="FV24" s="2">
        <v>9.1390000000000004E-4</v>
      </c>
    </row>
    <row r="25" spans="1:178" x14ac:dyDescent="0.25">
      <c r="A25" s="2">
        <v>7.8</v>
      </c>
      <c r="B25" s="2">
        <v>3080.47</v>
      </c>
      <c r="C25" s="2">
        <v>0.12718399999999999</v>
      </c>
      <c r="D25" s="2">
        <v>9.6751900000000006</v>
      </c>
      <c r="E25" s="2">
        <v>-2184.46</v>
      </c>
      <c r="F25" s="2">
        <v>-3080.48</v>
      </c>
      <c r="G25" s="2">
        <v>41.979199999999999</v>
      </c>
      <c r="H25" s="2">
        <v>2.0097999999999998</v>
      </c>
      <c r="I25" s="2">
        <v>1.1908099999999999</v>
      </c>
      <c r="J25" s="2">
        <v>3.0196700000000001</v>
      </c>
      <c r="K25" s="2">
        <v>1.15432</v>
      </c>
      <c r="L25" s="2">
        <v>3.6640000000000002E-4</v>
      </c>
      <c r="M25" s="2">
        <v>3.6390000000000001E-4</v>
      </c>
      <c r="N25" s="2">
        <v>1.3028E-7</v>
      </c>
      <c r="O25" s="2">
        <v>17.272200000000002</v>
      </c>
      <c r="P25" s="2">
        <v>481.37099999999998</v>
      </c>
      <c r="Q25" s="2">
        <v>2.2137099999999998</v>
      </c>
      <c r="R25" s="2">
        <v>1.2778799999999999</v>
      </c>
      <c r="S25" s="2">
        <v>3.05097</v>
      </c>
      <c r="T25" s="2">
        <v>1.2323200000000001</v>
      </c>
      <c r="U25" s="2">
        <v>8.6000000000000003E-5</v>
      </c>
      <c r="V25" s="2">
        <v>0.43944899999999998</v>
      </c>
      <c r="W25" s="2">
        <v>0.73830700000000005</v>
      </c>
      <c r="X25" s="2">
        <v>0.43307800000000002</v>
      </c>
      <c r="Y25" s="2">
        <v>0.35526799999999997</v>
      </c>
      <c r="Z25" s="2">
        <v>1066.49</v>
      </c>
      <c r="AA25" s="2">
        <v>0.33099600000000001</v>
      </c>
      <c r="AB25" s="2">
        <v>2.3495800000000001E-2</v>
      </c>
      <c r="AC25" s="2">
        <v>1.1472</v>
      </c>
      <c r="AD25" s="2">
        <v>707.75099999999998</v>
      </c>
      <c r="AE25" s="2">
        <v>0.66362699999999997</v>
      </c>
      <c r="AF25" s="2">
        <v>1.13384</v>
      </c>
      <c r="AG25" s="2">
        <v>1.797E-4</v>
      </c>
      <c r="AH25" s="2">
        <v>0</v>
      </c>
      <c r="AI25" s="2">
        <v>0</v>
      </c>
      <c r="AJ25" s="2">
        <v>4.3820000000000003E-4</v>
      </c>
      <c r="AK25" s="2">
        <v>1.7600000000000001E-5</v>
      </c>
      <c r="AL25" s="2">
        <v>0.591306</v>
      </c>
      <c r="AM25" s="2">
        <v>17.401800000000001</v>
      </c>
      <c r="AN25" s="2">
        <v>2.1298299999999999E-2</v>
      </c>
      <c r="AO25" s="2">
        <v>2.4002400000000001E-7</v>
      </c>
      <c r="AP25" s="2">
        <v>1.79145</v>
      </c>
      <c r="AQ25" s="2">
        <v>2.11723E-7</v>
      </c>
      <c r="AR25" s="2">
        <v>0.10908900000000001</v>
      </c>
      <c r="AS25" s="2">
        <v>2.008E-4</v>
      </c>
      <c r="AT25" s="2">
        <v>5.6853800000000001E-6</v>
      </c>
      <c r="AU25" s="2">
        <v>4.8713999999999996E-12</v>
      </c>
      <c r="AV25" s="2">
        <v>6.7184000000000003E-11</v>
      </c>
      <c r="AW25" s="2">
        <v>4.7664099999999996</v>
      </c>
      <c r="AX25" s="2">
        <v>1.8099999999999999E-5</v>
      </c>
      <c r="AY25" s="2">
        <v>2.72E-5</v>
      </c>
      <c r="AZ25" s="2">
        <v>2.8057099999999999</v>
      </c>
      <c r="BA25" s="2">
        <v>1.5438899999999999E-10</v>
      </c>
      <c r="BB25" s="2">
        <v>9.0859999999999997E-4</v>
      </c>
      <c r="BC25" s="2">
        <v>6.5556600000000001E-9</v>
      </c>
      <c r="BD25" s="2">
        <v>1.3907599999999999E-7</v>
      </c>
      <c r="BE25" s="2">
        <v>1.3999999999999999E-4</v>
      </c>
      <c r="BF25" s="2">
        <v>2.352E-4</v>
      </c>
      <c r="BG25" s="2">
        <v>1.5899E-3</v>
      </c>
      <c r="BH25" s="2">
        <v>2.97854E-8</v>
      </c>
      <c r="BI25" s="2">
        <v>6.7552800000000003E-11</v>
      </c>
      <c r="BJ25" s="2">
        <v>3.87939E-10</v>
      </c>
      <c r="BK25" s="2">
        <v>2.49869E-6</v>
      </c>
      <c r="BL25" s="2">
        <v>5.9767300000000003E-9</v>
      </c>
      <c r="BM25" s="2">
        <v>1.60161E-9</v>
      </c>
      <c r="BN25" s="2">
        <v>7.0230100000000006E-8</v>
      </c>
      <c r="BO25" s="2">
        <v>3.9389399999999997E-14</v>
      </c>
      <c r="BP25" s="2">
        <v>8.51203E-8</v>
      </c>
      <c r="BQ25" s="2">
        <v>9.2200700000000006E-11</v>
      </c>
      <c r="BR25" s="2">
        <v>1.4797399999999999E-12</v>
      </c>
      <c r="BS25" s="2">
        <v>10.5473</v>
      </c>
      <c r="BT25" s="2">
        <v>0.142984</v>
      </c>
      <c r="BU25" s="2">
        <v>1.8619700000000001E-7</v>
      </c>
      <c r="BV25" s="2">
        <v>1.4073499999999999E-9</v>
      </c>
      <c r="BW25" s="2">
        <v>1.98699E-7</v>
      </c>
      <c r="BX25" s="2">
        <v>2.2297E-6</v>
      </c>
      <c r="BY25" s="2">
        <v>3.7700000000000002E-5</v>
      </c>
      <c r="BZ25" s="2">
        <v>7.3999999999999996E-5</v>
      </c>
      <c r="CA25" s="2">
        <v>4.64655E-8</v>
      </c>
      <c r="CB25" s="2">
        <v>3.6686700000000001E-6</v>
      </c>
      <c r="CC25" s="2">
        <v>1.8546599999999999E-8</v>
      </c>
      <c r="CD25" s="2">
        <v>1.7357199999999999E-8</v>
      </c>
      <c r="CE25" s="2">
        <v>7.01749E-11</v>
      </c>
      <c r="CF25" s="2">
        <v>1.6977699999999999E-11</v>
      </c>
      <c r="CG25" s="2">
        <v>7.8955599999999998E-10</v>
      </c>
      <c r="CH25" s="2">
        <v>5.6192599999999997E-14</v>
      </c>
      <c r="CI25" s="2">
        <v>1.9096699999999999E-12</v>
      </c>
      <c r="CJ25" s="2">
        <v>8.8619999999999997E-4</v>
      </c>
      <c r="CK25" s="2">
        <v>1.5999999999999999E-5</v>
      </c>
      <c r="CL25" s="2">
        <v>1.5330000000000001E-4</v>
      </c>
      <c r="CM25" s="2">
        <v>1.29E-5</v>
      </c>
      <c r="CN25" s="2">
        <v>8.3765799999999996E-9</v>
      </c>
      <c r="CO25" s="2">
        <v>2.4746400000000001E-11</v>
      </c>
      <c r="CP25" s="2">
        <v>7.3502900000000002E-12</v>
      </c>
      <c r="CQ25" s="2">
        <v>4.8154799999999996E-13</v>
      </c>
      <c r="CR25" s="2">
        <v>2.0683400000000001E-7</v>
      </c>
      <c r="CS25" s="2">
        <v>3.3848300000000002E-9</v>
      </c>
      <c r="CT25" s="2">
        <v>3.7193499999999999E-12</v>
      </c>
      <c r="CU25" s="2">
        <v>1.6501300000000001E-10</v>
      </c>
      <c r="CV25" s="2">
        <v>3.9465899999999999E-11</v>
      </c>
      <c r="CW25" s="2">
        <v>3.2799999999999998E-5</v>
      </c>
      <c r="CX25" s="2">
        <v>3.87456E-8</v>
      </c>
      <c r="CY25" s="2">
        <v>1.2593399999999999E-7</v>
      </c>
      <c r="CZ25" s="2">
        <v>9.6885499999999998E-7</v>
      </c>
      <c r="DA25" s="2">
        <v>5.7510800000000002E-7</v>
      </c>
      <c r="DB25" s="2">
        <v>1.0242500000000001E-8</v>
      </c>
      <c r="DC25" s="2">
        <v>2.5404499999999998E-9</v>
      </c>
      <c r="DD25" s="2">
        <v>1.0617799999999999E-11</v>
      </c>
      <c r="DE25" s="2">
        <v>2.3350500000000001E-8</v>
      </c>
      <c r="DF25" s="2">
        <v>4.3181300000000001E-10</v>
      </c>
      <c r="DG25" s="2">
        <v>5.7326099999999999E-13</v>
      </c>
      <c r="DH25" s="2">
        <v>2.1448599999999998E-12</v>
      </c>
      <c r="DI25" s="2">
        <v>5.6800599999999998E-6</v>
      </c>
      <c r="DJ25" s="2">
        <v>9.6964700000000007E-6</v>
      </c>
      <c r="DK25" s="2">
        <v>7.3854900000000003E-8</v>
      </c>
      <c r="DL25" s="2">
        <v>1.10457E-9</v>
      </c>
      <c r="DM25" s="2">
        <v>9.4426699999999996E-9</v>
      </c>
      <c r="DN25" s="2">
        <v>3.9073200000000001E-7</v>
      </c>
      <c r="DO25" s="2">
        <v>2.8917999999999999E-3</v>
      </c>
      <c r="DP25" s="2">
        <v>7.7959200000000007E-6</v>
      </c>
      <c r="DQ25" s="2">
        <v>1.50096E-9</v>
      </c>
      <c r="DR25" s="2">
        <v>1.9082899999999998E-9</v>
      </c>
      <c r="DS25" s="2">
        <v>6.0317400000000003E-14</v>
      </c>
      <c r="DT25" s="2">
        <v>3.1836700000000001E-6</v>
      </c>
      <c r="DU25" s="2">
        <v>4.3805099999999997E-6</v>
      </c>
      <c r="DV25" s="2">
        <v>2.3040000000000001E-3</v>
      </c>
      <c r="DW25" s="2">
        <v>9.9236500000000003E-8</v>
      </c>
      <c r="DX25" s="2">
        <v>9.03534E-7</v>
      </c>
      <c r="DY25" s="2">
        <v>1.8925999999999999E-3</v>
      </c>
      <c r="DZ25" s="2">
        <v>2.41E-5</v>
      </c>
      <c r="EA25" s="2">
        <v>3.2462900000000001</v>
      </c>
      <c r="EB25" s="2">
        <v>2.6716799999999999E-8</v>
      </c>
      <c r="EC25" s="2">
        <v>1.2512999999999999E-3</v>
      </c>
      <c r="ED25" s="2">
        <v>3.8099999999999998E-5</v>
      </c>
      <c r="EE25" s="2">
        <v>1.54749E-7</v>
      </c>
      <c r="EF25" s="2">
        <v>2.3063400000000001E-2</v>
      </c>
      <c r="EG25" s="2">
        <v>2.7004500000000001E-6</v>
      </c>
      <c r="EH25" s="2">
        <v>4.71E-5</v>
      </c>
      <c r="EI25" s="2">
        <v>1.7351000000000001E-3</v>
      </c>
      <c r="EJ25" s="2">
        <v>1.2300000000000001E-5</v>
      </c>
      <c r="EK25" s="2">
        <v>0.27018599999999998</v>
      </c>
      <c r="EL25" s="2">
        <v>0.16461500000000001</v>
      </c>
      <c r="EM25" s="2">
        <v>2.2962900000000001E-2</v>
      </c>
      <c r="EN25" s="2">
        <v>1.8147200000000001E-8</v>
      </c>
      <c r="EO25" s="2">
        <v>4.8339999999999998E-3</v>
      </c>
      <c r="EP25" s="2">
        <v>1.772E-4</v>
      </c>
      <c r="EQ25" s="2">
        <v>4.9243999999999998E-3</v>
      </c>
      <c r="ER25" s="2">
        <v>2.0100000000000001E-5</v>
      </c>
      <c r="ES25" s="2">
        <v>1.5317E-3</v>
      </c>
      <c r="ET25" s="2">
        <v>3.4021500000000003E-2</v>
      </c>
      <c r="EU25" s="2">
        <v>7.2860000000000004E-4</v>
      </c>
      <c r="EV25" s="2">
        <v>1.2492400000000001E-2</v>
      </c>
      <c r="EW25" s="2">
        <v>1.8212799999999999E-6</v>
      </c>
      <c r="EX25" s="2">
        <v>2.4491300000000002E-9</v>
      </c>
      <c r="EY25" s="2">
        <v>4.1375399999999998E-11</v>
      </c>
      <c r="EZ25" s="2">
        <v>1.3001500000000001E-12</v>
      </c>
      <c r="FA25" s="2">
        <v>3.3755400000000001E-7</v>
      </c>
      <c r="FB25" s="2">
        <v>1.4123300000000001E-10</v>
      </c>
      <c r="FC25" s="2">
        <v>3.9216999999999998E-13</v>
      </c>
      <c r="FD25" s="2">
        <v>9.8181999999999999E-9</v>
      </c>
      <c r="FE25" s="2">
        <v>1.0868100000000001E-11</v>
      </c>
      <c r="FF25" s="2">
        <v>9.8958699999999997E-9</v>
      </c>
      <c r="FG25" s="2">
        <v>1.95916E-13</v>
      </c>
      <c r="FH25" s="2">
        <v>5.1337199999999997E-12</v>
      </c>
      <c r="FI25" s="2">
        <v>1.1262500000000001E-8</v>
      </c>
      <c r="FJ25" s="2">
        <v>3.2400000000000001E-5</v>
      </c>
      <c r="FK25" s="2">
        <v>6.2404499999999999E-11</v>
      </c>
      <c r="FL25" s="2">
        <v>6.0266599999999998E-14</v>
      </c>
      <c r="FM25" s="2">
        <v>5.5031000000000004E-10</v>
      </c>
      <c r="FN25" s="2">
        <v>4.6515099999999999E-14</v>
      </c>
      <c r="FO25" s="2">
        <v>1.24613E-13</v>
      </c>
      <c r="FP25" s="2">
        <v>1.8618799999999999E-14</v>
      </c>
      <c r="FQ25" s="2">
        <v>2.7930899999999999E-9</v>
      </c>
      <c r="FR25" s="2">
        <v>1.53912E-8</v>
      </c>
      <c r="FS25" s="2">
        <v>3.3099999999999998E-5</v>
      </c>
      <c r="FT25" s="2">
        <v>2.6836099999999998E-7</v>
      </c>
      <c r="FU25" s="2">
        <v>7.8365400000000001E-10</v>
      </c>
      <c r="FV25" s="2">
        <v>8.9059999999999996E-4</v>
      </c>
    </row>
    <row r="26" spans="1:178" x14ac:dyDescent="0.25">
      <c r="A26" s="2">
        <v>7.7</v>
      </c>
      <c r="B26" s="2">
        <v>3075.69</v>
      </c>
      <c r="C26" s="2">
        <v>0.12862100000000001</v>
      </c>
      <c r="D26" s="2">
        <v>9.6751900000000006</v>
      </c>
      <c r="E26" s="2">
        <v>-2197.25</v>
      </c>
      <c r="F26" s="2">
        <v>-3091.63</v>
      </c>
      <c r="G26" s="2">
        <v>41.977600000000002</v>
      </c>
      <c r="H26" s="2">
        <v>2.00963</v>
      </c>
      <c r="I26" s="2">
        <v>1.1908000000000001</v>
      </c>
      <c r="J26" s="2">
        <v>3.0140500000000001</v>
      </c>
      <c r="K26" s="2">
        <v>1.1543600000000001</v>
      </c>
      <c r="L26" s="2">
        <v>3.6670000000000002E-4</v>
      </c>
      <c r="M26" s="2">
        <v>3.6420000000000002E-4</v>
      </c>
      <c r="N26" s="2">
        <v>1.3196E-7</v>
      </c>
      <c r="O26" s="2">
        <v>17.266999999999999</v>
      </c>
      <c r="P26" s="2">
        <v>481.517</v>
      </c>
      <c r="Q26" s="2">
        <v>2.2137099999999998</v>
      </c>
      <c r="R26" s="2">
        <v>1.2779799999999999</v>
      </c>
      <c r="S26" s="2">
        <v>3.04739</v>
      </c>
      <c r="T26" s="2">
        <v>1.23245</v>
      </c>
      <c r="U26" s="2">
        <v>8.5900000000000001E-5</v>
      </c>
      <c r="V26" s="2">
        <v>0.438967</v>
      </c>
      <c r="W26" s="2">
        <v>0.73625799999999997</v>
      </c>
      <c r="X26" s="2">
        <v>0.43313699999999999</v>
      </c>
      <c r="Y26" s="2">
        <v>0.35549599999999998</v>
      </c>
      <c r="Z26" s="2">
        <v>1065.6500000000001</v>
      </c>
      <c r="AA26" s="2">
        <v>0.33127299999999998</v>
      </c>
      <c r="AB26" s="2">
        <v>2.3413799999999999E-2</v>
      </c>
      <c r="AC26" s="2">
        <v>1.1472500000000001</v>
      </c>
      <c r="AD26" s="2">
        <v>725.59799999999996</v>
      </c>
      <c r="AE26" s="2">
        <v>0.680894</v>
      </c>
      <c r="AF26" s="2">
        <v>1.1184499999999999</v>
      </c>
      <c r="AG26" s="2">
        <v>1.773E-4</v>
      </c>
      <c r="AH26" s="2">
        <v>0</v>
      </c>
      <c r="AI26" s="2">
        <v>0</v>
      </c>
      <c r="AJ26" s="2">
        <v>4.2870000000000001E-4</v>
      </c>
      <c r="AK26" s="2">
        <v>1.7200000000000001E-5</v>
      </c>
      <c r="AL26" s="2">
        <v>0.58694599999999997</v>
      </c>
      <c r="AM26" s="2">
        <v>17.407599999999999</v>
      </c>
      <c r="AN26" s="2">
        <v>2.0988400000000001E-2</v>
      </c>
      <c r="AO26" s="2">
        <v>2.32478E-7</v>
      </c>
      <c r="AP26" s="2">
        <v>1.7853000000000001</v>
      </c>
      <c r="AQ26" s="2">
        <v>2.0559800000000001E-7</v>
      </c>
      <c r="AR26" s="2">
        <v>0.108432</v>
      </c>
      <c r="AS26" s="2">
        <v>1.9890000000000001E-4</v>
      </c>
      <c r="AT26" s="2">
        <v>5.5527399999999996E-6</v>
      </c>
      <c r="AU26" s="2">
        <v>4.6665E-12</v>
      </c>
      <c r="AV26" s="2">
        <v>6.4989800000000001E-11</v>
      </c>
      <c r="AW26" s="2">
        <v>4.7730899999999998</v>
      </c>
      <c r="AX26" s="2">
        <v>1.77E-5</v>
      </c>
      <c r="AY26" s="2">
        <v>2.6599999999999999E-5</v>
      </c>
      <c r="AZ26" s="2">
        <v>2.8057400000000001</v>
      </c>
      <c r="BA26" s="2">
        <v>1.4928400000000001E-10</v>
      </c>
      <c r="BB26" s="2">
        <v>8.9229999999999995E-4</v>
      </c>
      <c r="BC26" s="2">
        <v>6.3360800000000003E-9</v>
      </c>
      <c r="BD26" s="2">
        <v>1.3566100000000001E-7</v>
      </c>
      <c r="BE26" s="2">
        <v>1.372E-4</v>
      </c>
      <c r="BF26" s="2">
        <v>2.3110000000000001E-4</v>
      </c>
      <c r="BG26" s="2">
        <v>1.5753E-3</v>
      </c>
      <c r="BH26" s="2">
        <v>2.9009900000000001E-8</v>
      </c>
      <c r="BI26" s="2">
        <v>6.5484900000000001E-11</v>
      </c>
      <c r="BJ26" s="2">
        <v>3.7602999999999999E-10</v>
      </c>
      <c r="BK26" s="2">
        <v>2.43557E-6</v>
      </c>
      <c r="BL26" s="2">
        <v>5.7790099999999999E-9</v>
      </c>
      <c r="BM26" s="2">
        <v>1.54988E-9</v>
      </c>
      <c r="BN26" s="2">
        <v>6.8325400000000006E-8</v>
      </c>
      <c r="BO26" s="2">
        <v>3.76763E-14</v>
      </c>
      <c r="BP26" s="2">
        <v>8.2448899999999994E-8</v>
      </c>
      <c r="BQ26" s="2">
        <v>8.8631699999999994E-11</v>
      </c>
      <c r="BR26" s="2">
        <v>1.42178E-12</v>
      </c>
      <c r="BS26" s="2">
        <v>10.547700000000001</v>
      </c>
      <c r="BT26" s="2">
        <v>0.142628</v>
      </c>
      <c r="BU26" s="2">
        <v>1.8136600000000001E-7</v>
      </c>
      <c r="BV26" s="2">
        <v>1.37626E-9</v>
      </c>
      <c r="BW26" s="2">
        <v>1.92704E-7</v>
      </c>
      <c r="BX26" s="2">
        <v>2.1774699999999999E-6</v>
      </c>
      <c r="BY26" s="2">
        <v>3.7100000000000001E-5</v>
      </c>
      <c r="BZ26" s="2">
        <v>7.3399999999999995E-5</v>
      </c>
      <c r="CA26" s="2">
        <v>4.5173700000000002E-8</v>
      </c>
      <c r="CB26" s="2">
        <v>3.61139E-6</v>
      </c>
      <c r="CC26" s="2">
        <v>1.81216E-8</v>
      </c>
      <c r="CD26" s="2">
        <v>1.70621E-8</v>
      </c>
      <c r="CE26" s="2">
        <v>6.8347299999999994E-11</v>
      </c>
      <c r="CF26" s="2">
        <v>1.66171E-11</v>
      </c>
      <c r="CG26" s="2">
        <v>7.6605600000000001E-10</v>
      </c>
      <c r="CH26" s="2">
        <v>5.4405799999999997E-14</v>
      </c>
      <c r="CI26" s="2">
        <v>1.8551100000000002E-12</v>
      </c>
      <c r="CJ26" s="2">
        <v>8.7259999999999996E-4</v>
      </c>
      <c r="CK26" s="2">
        <v>1.5699999999999999E-5</v>
      </c>
      <c r="CL26" s="2">
        <v>1.5139999999999999E-4</v>
      </c>
      <c r="CM26" s="2">
        <v>1.27E-5</v>
      </c>
      <c r="CN26" s="2">
        <v>8.1579699999999997E-9</v>
      </c>
      <c r="CO26" s="2">
        <v>2.3959200000000001E-11</v>
      </c>
      <c r="CP26" s="2">
        <v>7.16053E-12</v>
      </c>
      <c r="CQ26" s="2">
        <v>4.67121E-13</v>
      </c>
      <c r="CR26" s="2">
        <v>2.01598E-7</v>
      </c>
      <c r="CS26" s="2">
        <v>3.3049799999999999E-9</v>
      </c>
      <c r="CT26" s="2">
        <v>3.62158E-12</v>
      </c>
      <c r="CU26" s="2">
        <v>1.60119E-10</v>
      </c>
      <c r="CV26" s="2">
        <v>3.8526099999999999E-11</v>
      </c>
      <c r="CW26" s="2">
        <v>3.2299999999999999E-5</v>
      </c>
      <c r="CX26" s="2">
        <v>3.8117399999999998E-8</v>
      </c>
      <c r="CY26" s="2">
        <v>1.22953E-7</v>
      </c>
      <c r="CZ26" s="2">
        <v>9.5107000000000001E-7</v>
      </c>
      <c r="DA26" s="2">
        <v>5.6783600000000003E-7</v>
      </c>
      <c r="DB26" s="2">
        <v>1.0028499999999999E-8</v>
      </c>
      <c r="DC26" s="2">
        <v>2.4972E-9</v>
      </c>
      <c r="DD26" s="2">
        <v>1.0364000000000001E-11</v>
      </c>
      <c r="DE26" s="2">
        <v>2.2893499999999999E-8</v>
      </c>
      <c r="DF26" s="2">
        <v>4.23001E-10</v>
      </c>
      <c r="DG26" s="2">
        <v>5.59058E-13</v>
      </c>
      <c r="DH26" s="2">
        <v>2.0924600000000002E-12</v>
      </c>
      <c r="DI26" s="2">
        <v>5.5988200000000002E-6</v>
      </c>
      <c r="DJ26" s="2">
        <v>9.4934699999999994E-6</v>
      </c>
      <c r="DK26" s="2">
        <v>7.1954100000000002E-8</v>
      </c>
      <c r="DL26" s="2">
        <v>1.0691199999999999E-9</v>
      </c>
      <c r="DM26" s="2">
        <v>9.2389899999999993E-9</v>
      </c>
      <c r="DN26" s="2">
        <v>3.8117299999999999E-7</v>
      </c>
      <c r="DO26" s="2">
        <v>2.8660999999999999E-3</v>
      </c>
      <c r="DP26" s="2">
        <v>7.6482500000000008E-6</v>
      </c>
      <c r="DQ26" s="2">
        <v>1.4557599999999999E-9</v>
      </c>
      <c r="DR26" s="2">
        <v>1.8667599999999999E-9</v>
      </c>
      <c r="DS26" s="2">
        <v>5.8365699999999999E-14</v>
      </c>
      <c r="DT26" s="2">
        <v>3.1197E-6</v>
      </c>
      <c r="DU26" s="2">
        <v>4.3187699999999996E-6</v>
      </c>
      <c r="DV26" s="2">
        <v>2.2522000000000002E-3</v>
      </c>
      <c r="DW26" s="2">
        <v>9.4546500000000006E-8</v>
      </c>
      <c r="DX26" s="2">
        <v>8.7168300000000001E-7</v>
      </c>
      <c r="DY26" s="2">
        <v>1.8392E-3</v>
      </c>
      <c r="DZ26" s="2">
        <v>2.3300000000000001E-5</v>
      </c>
      <c r="EA26" s="2">
        <v>3.2490100000000002</v>
      </c>
      <c r="EB26" s="2">
        <v>2.5586600000000001E-8</v>
      </c>
      <c r="EC26" s="2">
        <v>1.2216E-3</v>
      </c>
      <c r="ED26" s="2">
        <v>3.6900000000000002E-5</v>
      </c>
      <c r="EE26" s="2">
        <v>1.4952899999999999E-7</v>
      </c>
      <c r="EF26" s="2">
        <v>2.2617700000000001E-2</v>
      </c>
      <c r="EG26" s="2">
        <v>2.6142599999999999E-6</v>
      </c>
      <c r="EH26" s="2">
        <v>4.6E-5</v>
      </c>
      <c r="EI26" s="2">
        <v>1.6953999999999999E-3</v>
      </c>
      <c r="EJ26" s="2">
        <v>1.2E-5</v>
      </c>
      <c r="EK26" s="2">
        <v>0.26741599999999999</v>
      </c>
      <c r="EL26" s="2">
        <v>0.163498</v>
      </c>
      <c r="EM26" s="2">
        <v>2.2941400000000001E-2</v>
      </c>
      <c r="EN26" s="2">
        <v>1.7972500000000001E-8</v>
      </c>
      <c r="EO26" s="2">
        <v>4.7625999999999996E-3</v>
      </c>
      <c r="EP26" s="2">
        <v>1.7420000000000001E-4</v>
      </c>
      <c r="EQ26" s="2">
        <v>4.8348999999999996E-3</v>
      </c>
      <c r="ER26" s="2">
        <v>1.9599999999999999E-5</v>
      </c>
      <c r="ES26" s="2">
        <v>1.5131999999999999E-3</v>
      </c>
      <c r="ET26" s="2">
        <v>3.35067E-2</v>
      </c>
      <c r="EU26" s="2">
        <v>7.1639999999999996E-4</v>
      </c>
      <c r="EV26" s="2">
        <v>1.2382000000000001E-2</v>
      </c>
      <c r="EW26" s="2">
        <v>1.75653E-6</v>
      </c>
      <c r="EX26" s="2">
        <v>2.34101E-9</v>
      </c>
      <c r="EY26" s="2">
        <v>3.9516799999999997E-11</v>
      </c>
      <c r="EZ26" s="2">
        <v>1.23101E-12</v>
      </c>
      <c r="FA26" s="2">
        <v>3.2840400000000001E-7</v>
      </c>
      <c r="FB26" s="2">
        <v>1.3438999999999999E-10</v>
      </c>
      <c r="FC26" s="2">
        <v>3.69597E-13</v>
      </c>
      <c r="FD26" s="2">
        <v>9.4391900000000004E-9</v>
      </c>
      <c r="FE26" s="2">
        <v>1.04845E-11</v>
      </c>
      <c r="FF26" s="2">
        <v>9.5050500000000008E-9</v>
      </c>
      <c r="FG26" s="2">
        <v>1.8491300000000001E-13</v>
      </c>
      <c r="FH26" s="2">
        <v>4.92718E-12</v>
      </c>
      <c r="FI26" s="2">
        <v>1.0997399999999999E-8</v>
      </c>
      <c r="FJ26" s="2">
        <v>3.18E-5</v>
      </c>
      <c r="FK26" s="2">
        <v>6.0204699999999995E-11</v>
      </c>
      <c r="FL26" s="2">
        <v>5.6959399999999999E-14</v>
      </c>
      <c r="FM26" s="2">
        <v>5.3920399999999999E-10</v>
      </c>
      <c r="FN26" s="2">
        <v>4.40256E-14</v>
      </c>
      <c r="FO26" s="2">
        <v>1.1905000000000001E-13</v>
      </c>
      <c r="FP26" s="2">
        <v>1.7759600000000001E-14</v>
      </c>
      <c r="FQ26" s="2">
        <v>2.7198499999999999E-9</v>
      </c>
      <c r="FR26" s="2">
        <v>1.48629E-8</v>
      </c>
      <c r="FS26" s="2">
        <v>3.2400000000000001E-5</v>
      </c>
      <c r="FT26" s="2">
        <v>2.5745400000000002E-7</v>
      </c>
      <c r="FU26" s="2">
        <v>7.4684999999999996E-10</v>
      </c>
      <c r="FV26" s="2">
        <v>8.675E-4</v>
      </c>
    </row>
    <row r="27" spans="1:178" x14ac:dyDescent="0.25">
      <c r="A27" s="2">
        <v>7.6</v>
      </c>
      <c r="B27" s="2">
        <v>3070.85</v>
      </c>
      <c r="C27" s="2">
        <v>0.13009399999999999</v>
      </c>
      <c r="D27" s="2">
        <v>9.6751900000000006</v>
      </c>
      <c r="E27" s="2">
        <v>-2210.1799999999998</v>
      </c>
      <c r="F27" s="2">
        <v>-3102.9</v>
      </c>
      <c r="G27" s="2">
        <v>41.975900000000003</v>
      </c>
      <c r="H27" s="2">
        <v>2.0094500000000002</v>
      </c>
      <c r="I27" s="2">
        <v>1.1908000000000001</v>
      </c>
      <c r="J27" s="2">
        <v>3.0083700000000002</v>
      </c>
      <c r="K27" s="2">
        <v>1.15442</v>
      </c>
      <c r="L27" s="2">
        <v>3.6699999999999998E-4</v>
      </c>
      <c r="M27" s="2">
        <v>3.6450000000000002E-4</v>
      </c>
      <c r="N27" s="2">
        <v>1.3368399999999999E-7</v>
      </c>
      <c r="O27" s="2">
        <v>17.261800000000001</v>
      </c>
      <c r="P27" s="2">
        <v>481.66300000000001</v>
      </c>
      <c r="Q27" s="2">
        <v>2.2136999999999998</v>
      </c>
      <c r="R27" s="2">
        <v>1.2780899999999999</v>
      </c>
      <c r="S27" s="2">
        <v>3.0437400000000001</v>
      </c>
      <c r="T27" s="2">
        <v>1.2325900000000001</v>
      </c>
      <c r="U27" s="2">
        <v>8.5799999999999998E-5</v>
      </c>
      <c r="V27" s="2">
        <v>0.43847700000000001</v>
      </c>
      <c r="W27" s="2">
        <v>0.73417900000000003</v>
      </c>
      <c r="X27" s="2">
        <v>0.433197</v>
      </c>
      <c r="Y27" s="2">
        <v>0.35572900000000002</v>
      </c>
      <c r="Z27" s="2">
        <v>1064.81</v>
      </c>
      <c r="AA27" s="2">
        <v>0.33155200000000001</v>
      </c>
      <c r="AB27" s="2">
        <v>2.3331000000000001E-2</v>
      </c>
      <c r="AC27" s="2">
        <v>1.1473100000000001</v>
      </c>
      <c r="AD27" s="2">
        <v>743.21100000000001</v>
      </c>
      <c r="AE27" s="2">
        <v>0.69797699999999996</v>
      </c>
      <c r="AF27" s="2">
        <v>1.1044400000000001</v>
      </c>
      <c r="AG27" s="2">
        <v>1.75E-4</v>
      </c>
      <c r="AH27" s="2">
        <v>0</v>
      </c>
      <c r="AI27" s="2">
        <v>0</v>
      </c>
      <c r="AJ27" s="2">
        <v>4.193E-4</v>
      </c>
      <c r="AK27" s="2">
        <v>1.6799999999999998E-5</v>
      </c>
      <c r="AL27" s="2">
        <v>0.582542</v>
      </c>
      <c r="AM27" s="2">
        <v>17.413499999999999</v>
      </c>
      <c r="AN27" s="2">
        <v>2.0677999999999998E-2</v>
      </c>
      <c r="AO27" s="2">
        <v>2.25057E-7</v>
      </c>
      <c r="AP27" s="2">
        <v>1.7790900000000001</v>
      </c>
      <c r="AQ27" s="2">
        <v>1.99562E-7</v>
      </c>
      <c r="AR27" s="2">
        <v>0.107767</v>
      </c>
      <c r="AS27" s="2">
        <v>1.9699999999999999E-4</v>
      </c>
      <c r="AT27" s="2">
        <v>5.4211200000000002E-6</v>
      </c>
      <c r="AU27" s="2">
        <v>4.4671900000000001E-12</v>
      </c>
      <c r="AV27" s="2">
        <v>6.2834399999999998E-11</v>
      </c>
      <c r="AW27" s="2">
        <v>4.7798499999999997</v>
      </c>
      <c r="AX27" s="2">
        <v>1.7399999999999999E-5</v>
      </c>
      <c r="AY27" s="2">
        <v>2.5999999999999998E-5</v>
      </c>
      <c r="AZ27" s="2">
        <v>2.8057699999999999</v>
      </c>
      <c r="BA27" s="2">
        <v>1.4427600000000001E-10</v>
      </c>
      <c r="BB27" s="2">
        <v>8.7589999999999999E-4</v>
      </c>
      <c r="BC27" s="2">
        <v>6.1206099999999996E-9</v>
      </c>
      <c r="BD27" s="2">
        <v>1.3227999999999999E-7</v>
      </c>
      <c r="BE27" s="2">
        <v>1.3430000000000001E-4</v>
      </c>
      <c r="BF27" s="2">
        <v>2.2699999999999999E-4</v>
      </c>
      <c r="BG27" s="2">
        <v>1.5608E-3</v>
      </c>
      <c r="BH27" s="2">
        <v>2.8244000000000001E-8</v>
      </c>
      <c r="BI27" s="2">
        <v>6.3453300000000003E-11</v>
      </c>
      <c r="BJ27" s="2">
        <v>3.64321E-10</v>
      </c>
      <c r="BK27" s="2">
        <v>2.3731100000000001E-6</v>
      </c>
      <c r="BL27" s="2">
        <v>5.585E-9</v>
      </c>
      <c r="BM27" s="2">
        <v>1.4991200000000001E-9</v>
      </c>
      <c r="BN27" s="2">
        <v>6.6444199999999994E-8</v>
      </c>
      <c r="BO27" s="2">
        <v>3.60131E-14</v>
      </c>
      <c r="BP27" s="2">
        <v>7.9820600000000002E-8</v>
      </c>
      <c r="BQ27" s="2">
        <v>8.5149299999999995E-11</v>
      </c>
      <c r="BR27" s="2">
        <v>1.3652899999999999E-12</v>
      </c>
      <c r="BS27" s="2">
        <v>10.5481</v>
      </c>
      <c r="BT27" s="2">
        <v>0.14226900000000001</v>
      </c>
      <c r="BU27" s="2">
        <v>1.76591E-7</v>
      </c>
      <c r="BV27" s="2">
        <v>1.3454499999999999E-9</v>
      </c>
      <c r="BW27" s="2">
        <v>1.8680100000000001E-7</v>
      </c>
      <c r="BX27" s="2">
        <v>2.1257299999999998E-6</v>
      </c>
      <c r="BY27" s="2">
        <v>3.6600000000000002E-5</v>
      </c>
      <c r="BZ27" s="2">
        <v>7.2700000000000005E-5</v>
      </c>
      <c r="CA27" s="2">
        <v>4.38997E-8</v>
      </c>
      <c r="CB27" s="2">
        <v>3.5542900000000002E-6</v>
      </c>
      <c r="CC27" s="2">
        <v>1.77011E-8</v>
      </c>
      <c r="CD27" s="2">
        <v>1.6768799999999999E-8</v>
      </c>
      <c r="CE27" s="2">
        <v>6.6545999999999997E-11</v>
      </c>
      <c r="CF27" s="2">
        <v>1.6260399999999999E-11</v>
      </c>
      <c r="CG27" s="2">
        <v>7.4294300000000005E-10</v>
      </c>
      <c r="CH27" s="2">
        <v>5.2654499999999999E-14</v>
      </c>
      <c r="CI27" s="2">
        <v>1.8014600000000001E-12</v>
      </c>
      <c r="CJ27" s="2">
        <v>8.5899999999999995E-4</v>
      </c>
      <c r="CK27" s="2">
        <v>1.5400000000000002E-5</v>
      </c>
      <c r="CL27" s="2">
        <v>1.495E-4</v>
      </c>
      <c r="CM27" s="2">
        <v>1.2500000000000001E-5</v>
      </c>
      <c r="CN27" s="2">
        <v>7.9421500000000007E-9</v>
      </c>
      <c r="CO27" s="2">
        <v>2.3186700000000001E-11</v>
      </c>
      <c r="CP27" s="2">
        <v>6.9734800000000003E-12</v>
      </c>
      <c r="CQ27" s="2">
        <v>4.5295E-13</v>
      </c>
      <c r="CR27" s="2">
        <v>1.96415E-7</v>
      </c>
      <c r="CS27" s="2">
        <v>3.22585E-9</v>
      </c>
      <c r="CT27" s="2">
        <v>3.5249700000000001E-12</v>
      </c>
      <c r="CU27" s="2">
        <v>1.55301E-10</v>
      </c>
      <c r="CV27" s="2">
        <v>3.7595799999999997E-11</v>
      </c>
      <c r="CW27" s="2">
        <v>3.1699999999999998E-5</v>
      </c>
      <c r="CX27" s="2">
        <v>3.7490500000000001E-8</v>
      </c>
      <c r="CY27" s="2">
        <v>1.1999899999999999E-7</v>
      </c>
      <c r="CZ27" s="2">
        <v>9.3336900000000002E-7</v>
      </c>
      <c r="DA27" s="2">
        <v>5.6057100000000002E-7</v>
      </c>
      <c r="DB27" s="2">
        <v>9.8159400000000007E-9</v>
      </c>
      <c r="DC27" s="2">
        <v>2.45414E-9</v>
      </c>
      <c r="DD27" s="2">
        <v>1.01129E-11</v>
      </c>
      <c r="DE27" s="2">
        <v>2.2439500000000001E-8</v>
      </c>
      <c r="DF27" s="2">
        <v>4.1426600000000003E-10</v>
      </c>
      <c r="DG27" s="2">
        <v>5.4504800000000004E-13</v>
      </c>
      <c r="DH27" s="2">
        <v>2.0406800000000001E-12</v>
      </c>
      <c r="DI27" s="2">
        <v>5.5176499999999996E-6</v>
      </c>
      <c r="DJ27" s="2">
        <v>9.2917199999999992E-6</v>
      </c>
      <c r="DK27" s="2">
        <v>7.0075400000000006E-8</v>
      </c>
      <c r="DL27" s="2">
        <v>1.0343099999999999E-9</v>
      </c>
      <c r="DM27" s="2">
        <v>9.0370499999999995E-9</v>
      </c>
      <c r="DN27" s="2">
        <v>3.7170999999999998E-7</v>
      </c>
      <c r="DO27" s="2">
        <v>2.8403E-3</v>
      </c>
      <c r="DP27" s="2">
        <v>7.5012999999999997E-6</v>
      </c>
      <c r="DQ27" s="2">
        <v>1.41132E-9</v>
      </c>
      <c r="DR27" s="2">
        <v>1.8256199999999999E-9</v>
      </c>
      <c r="DS27" s="2">
        <v>5.6454800000000002E-14</v>
      </c>
      <c r="DT27" s="2">
        <v>3.0561299999999998E-6</v>
      </c>
      <c r="DU27" s="2">
        <v>4.2570299999999996E-6</v>
      </c>
      <c r="DV27" s="2">
        <v>2.2006999999999999E-3</v>
      </c>
      <c r="DW27" s="2">
        <v>9.0002699999999999E-8</v>
      </c>
      <c r="DX27" s="2">
        <v>8.4045199999999999E-7</v>
      </c>
      <c r="DY27" s="2">
        <v>1.7863E-3</v>
      </c>
      <c r="DZ27" s="2">
        <v>2.26E-5</v>
      </c>
      <c r="EA27" s="2">
        <v>3.2517499999999999</v>
      </c>
      <c r="EB27" s="2">
        <v>2.44864E-8</v>
      </c>
      <c r="EC27" s="2">
        <v>1.1922E-3</v>
      </c>
      <c r="ED27" s="2">
        <v>3.5800000000000003E-5</v>
      </c>
      <c r="EE27" s="2">
        <v>1.44405E-7</v>
      </c>
      <c r="EF27" s="2">
        <v>2.2173200000000001E-2</v>
      </c>
      <c r="EG27" s="2">
        <v>2.52945E-6</v>
      </c>
      <c r="EH27" s="2">
        <v>4.4799999999999998E-5</v>
      </c>
      <c r="EI27" s="2">
        <v>1.6559000000000001E-3</v>
      </c>
      <c r="EJ27" s="2">
        <v>1.17E-5</v>
      </c>
      <c r="EK27" s="2">
        <v>0.26461800000000002</v>
      </c>
      <c r="EL27" s="2">
        <v>0.16236500000000001</v>
      </c>
      <c r="EM27" s="2">
        <v>2.2918999999999998E-2</v>
      </c>
      <c r="EN27" s="2">
        <v>1.7796400000000001E-8</v>
      </c>
      <c r="EO27" s="2">
        <v>4.6909999999999999E-3</v>
      </c>
      <c r="EP27" s="2">
        <v>1.7119999999999999E-4</v>
      </c>
      <c r="EQ27" s="2">
        <v>4.7456E-3</v>
      </c>
      <c r="ER27" s="2">
        <v>1.91E-5</v>
      </c>
      <c r="ES27" s="2">
        <v>1.4946E-3</v>
      </c>
      <c r="ET27" s="2">
        <v>3.2991100000000002E-2</v>
      </c>
      <c r="EU27" s="2">
        <v>7.0430000000000004E-4</v>
      </c>
      <c r="EV27" s="2">
        <v>1.22708E-2</v>
      </c>
      <c r="EW27" s="2">
        <v>1.6930600000000001E-6</v>
      </c>
      <c r="EX27" s="2">
        <v>2.23601E-9</v>
      </c>
      <c r="EY27" s="2">
        <v>3.7714199999999999E-11</v>
      </c>
      <c r="EZ27" s="2">
        <v>1.16452E-12</v>
      </c>
      <c r="FA27" s="2">
        <v>3.1935099999999999E-7</v>
      </c>
      <c r="FB27" s="2">
        <v>1.2777500000000001E-10</v>
      </c>
      <c r="FC27" s="2">
        <v>3.4799099999999999E-13</v>
      </c>
      <c r="FD27" s="2">
        <v>9.0688899999999997E-9</v>
      </c>
      <c r="FE27" s="2">
        <v>1.0109000000000001E-11</v>
      </c>
      <c r="FF27" s="2">
        <v>9.1236600000000003E-9</v>
      </c>
      <c r="FG27" s="2">
        <v>1.74368E-13</v>
      </c>
      <c r="FH27" s="2">
        <v>4.7260300000000002E-12</v>
      </c>
      <c r="FI27" s="2">
        <v>1.0735E-8</v>
      </c>
      <c r="FJ27" s="2">
        <v>3.1099999999999997E-5</v>
      </c>
      <c r="FK27" s="2">
        <v>5.80505E-11</v>
      </c>
      <c r="FL27" s="2">
        <v>5.3785299999999998E-14</v>
      </c>
      <c r="FM27" s="2">
        <v>5.2818699999999999E-10</v>
      </c>
      <c r="FN27" s="2">
        <v>4.1633300000000001E-14</v>
      </c>
      <c r="FO27" s="2">
        <v>1.1365600000000001E-13</v>
      </c>
      <c r="FP27" s="2">
        <v>1.6928000000000001E-14</v>
      </c>
      <c r="FQ27" s="2">
        <v>2.6475299999999999E-9</v>
      </c>
      <c r="FR27" s="2">
        <v>1.43446E-8</v>
      </c>
      <c r="FS27" s="2">
        <v>3.1699999999999998E-5</v>
      </c>
      <c r="FT27" s="2">
        <v>2.46813E-7</v>
      </c>
      <c r="FU27" s="2">
        <v>7.1119899999999998E-10</v>
      </c>
      <c r="FV27" s="2">
        <v>8.4460000000000004E-4</v>
      </c>
    </row>
    <row r="28" spans="1:178" x14ac:dyDescent="0.25">
      <c r="A28" s="2">
        <v>7.5</v>
      </c>
      <c r="B28" s="2">
        <v>3065.94</v>
      </c>
      <c r="C28" s="2">
        <v>0.131603</v>
      </c>
      <c r="D28" s="2">
        <v>9.6751900000000006</v>
      </c>
      <c r="E28" s="2">
        <v>-2223.27</v>
      </c>
      <c r="F28" s="2">
        <v>-3114.31</v>
      </c>
      <c r="G28" s="2">
        <v>41.974299999999999</v>
      </c>
      <c r="H28" s="2">
        <v>2.0092699999999999</v>
      </c>
      <c r="I28" s="2">
        <v>1.19079</v>
      </c>
      <c r="J28" s="2">
        <v>3.0026000000000002</v>
      </c>
      <c r="K28" s="2">
        <v>1.1544700000000001</v>
      </c>
      <c r="L28" s="2">
        <v>3.6719999999999998E-4</v>
      </c>
      <c r="M28" s="2">
        <v>3.6479999999999998E-4</v>
      </c>
      <c r="N28" s="2">
        <v>1.3545399999999999E-7</v>
      </c>
      <c r="O28" s="2">
        <v>17.256499999999999</v>
      </c>
      <c r="P28" s="2">
        <v>481.81099999999998</v>
      </c>
      <c r="Q28" s="2">
        <v>2.2136900000000002</v>
      </c>
      <c r="R28" s="2">
        <v>1.2782</v>
      </c>
      <c r="S28" s="2">
        <v>3.0400299999999998</v>
      </c>
      <c r="T28" s="2">
        <v>1.2327300000000001</v>
      </c>
      <c r="U28" s="2">
        <v>8.5699999999999996E-5</v>
      </c>
      <c r="V28" s="2">
        <v>0.43797999999999998</v>
      </c>
      <c r="W28" s="2">
        <v>0.73206899999999997</v>
      </c>
      <c r="X28" s="2">
        <v>0.43325799999999998</v>
      </c>
      <c r="Y28" s="2">
        <v>0.355966</v>
      </c>
      <c r="Z28" s="2">
        <v>1063.95</v>
      </c>
      <c r="AA28" s="2">
        <v>0.33183400000000002</v>
      </c>
      <c r="AB28" s="2">
        <v>2.3247500000000001E-2</v>
      </c>
      <c r="AC28" s="2">
        <v>1.1473599999999999</v>
      </c>
      <c r="AD28" s="2">
        <v>760.61300000000006</v>
      </c>
      <c r="AE28" s="2">
        <v>0.71489499999999995</v>
      </c>
      <c r="AF28" s="2">
        <v>1.09169</v>
      </c>
      <c r="AG28" s="2">
        <v>1.73E-4</v>
      </c>
      <c r="AH28" s="2">
        <v>0</v>
      </c>
      <c r="AI28" s="2">
        <v>0</v>
      </c>
      <c r="AJ28" s="2">
        <v>4.0989999999999999E-4</v>
      </c>
      <c r="AK28" s="2">
        <v>1.63E-5</v>
      </c>
      <c r="AL28" s="2">
        <v>0.57809100000000002</v>
      </c>
      <c r="AM28" s="2">
        <v>17.419499999999999</v>
      </c>
      <c r="AN28" s="2">
        <v>2.0367199999999998E-2</v>
      </c>
      <c r="AO28" s="2">
        <v>2.1776199999999999E-7</v>
      </c>
      <c r="AP28" s="2">
        <v>1.7728200000000001</v>
      </c>
      <c r="AQ28" s="2">
        <v>1.93615E-7</v>
      </c>
      <c r="AR28" s="2">
        <v>0.10709200000000001</v>
      </c>
      <c r="AS28" s="2">
        <v>1.952E-4</v>
      </c>
      <c r="AT28" s="2">
        <v>5.29053E-6</v>
      </c>
      <c r="AU28" s="2">
        <v>4.2734300000000003E-12</v>
      </c>
      <c r="AV28" s="2">
        <v>6.0717700000000002E-11</v>
      </c>
      <c r="AW28" s="2">
        <v>4.7866799999999996</v>
      </c>
      <c r="AX28" s="2">
        <v>1.7099999999999999E-5</v>
      </c>
      <c r="AY28" s="2">
        <v>2.5400000000000001E-5</v>
      </c>
      <c r="AZ28" s="2">
        <v>2.8058000000000001</v>
      </c>
      <c r="BA28" s="2">
        <v>1.3936199999999999E-10</v>
      </c>
      <c r="BB28" s="2">
        <v>8.5970000000000003E-4</v>
      </c>
      <c r="BC28" s="2">
        <v>5.9092600000000003E-9</v>
      </c>
      <c r="BD28" s="2">
        <v>1.2893300000000001E-7</v>
      </c>
      <c r="BE28" s="2">
        <v>1.315E-4</v>
      </c>
      <c r="BF28" s="2">
        <v>2.23E-4</v>
      </c>
      <c r="BG28" s="2">
        <v>1.5460999999999999E-3</v>
      </c>
      <c r="BH28" s="2">
        <v>2.74875E-8</v>
      </c>
      <c r="BI28" s="2">
        <v>6.1457999999999996E-11</v>
      </c>
      <c r="BJ28" s="2">
        <v>3.5281200000000001E-10</v>
      </c>
      <c r="BK28" s="2">
        <v>2.31134E-6</v>
      </c>
      <c r="BL28" s="2">
        <v>5.3946900000000001E-9</v>
      </c>
      <c r="BM28" s="2">
        <v>1.44931E-9</v>
      </c>
      <c r="BN28" s="2">
        <v>6.4586499999999994E-8</v>
      </c>
      <c r="BO28" s="2">
        <v>3.4399200000000003E-14</v>
      </c>
      <c r="BP28" s="2">
        <v>7.7235800000000007E-8</v>
      </c>
      <c r="BQ28" s="2">
        <v>8.1752899999999996E-11</v>
      </c>
      <c r="BR28" s="2">
        <v>1.31025E-12</v>
      </c>
      <c r="BS28" s="2">
        <v>10.548500000000001</v>
      </c>
      <c r="BT28" s="2">
        <v>0.14190700000000001</v>
      </c>
      <c r="BU28" s="2">
        <v>1.71875E-7</v>
      </c>
      <c r="BV28" s="2">
        <v>1.3149500000000001E-9</v>
      </c>
      <c r="BW28" s="2">
        <v>1.8099100000000001E-7</v>
      </c>
      <c r="BX28" s="2">
        <v>2.07446E-6</v>
      </c>
      <c r="BY28" s="2">
        <v>3.6000000000000001E-5</v>
      </c>
      <c r="BZ28" s="2">
        <v>7.2000000000000002E-5</v>
      </c>
      <c r="CA28" s="2">
        <v>4.2643599999999999E-8</v>
      </c>
      <c r="CB28" s="2">
        <v>3.4973700000000002E-6</v>
      </c>
      <c r="CC28" s="2">
        <v>1.72849E-8</v>
      </c>
      <c r="CD28" s="2">
        <v>1.64772E-8</v>
      </c>
      <c r="CE28" s="2">
        <v>6.4770900000000002E-11</v>
      </c>
      <c r="CF28" s="2">
        <v>1.59077E-11</v>
      </c>
      <c r="CG28" s="2">
        <v>7.20217E-10</v>
      </c>
      <c r="CH28" s="2">
        <v>5.09384E-14</v>
      </c>
      <c r="CI28" s="2">
        <v>1.74872E-12</v>
      </c>
      <c r="CJ28" s="2">
        <v>8.4550000000000001E-4</v>
      </c>
      <c r="CK28" s="2">
        <v>1.5099999999999999E-5</v>
      </c>
      <c r="CL28" s="2">
        <v>1.4750000000000001E-4</v>
      </c>
      <c r="CM28" s="2">
        <v>1.2300000000000001E-5</v>
      </c>
      <c r="CN28" s="2">
        <v>7.7291399999999992E-9</v>
      </c>
      <c r="CO28" s="2">
        <v>2.2429000000000001E-11</v>
      </c>
      <c r="CP28" s="2">
        <v>6.7891099999999999E-12</v>
      </c>
      <c r="CQ28" s="2">
        <v>4.3903300000000001E-13</v>
      </c>
      <c r="CR28" s="2">
        <v>1.9128700000000001E-7</v>
      </c>
      <c r="CS28" s="2">
        <v>3.1474300000000002E-9</v>
      </c>
      <c r="CT28" s="2">
        <v>3.4295399999999999E-12</v>
      </c>
      <c r="CU28" s="2">
        <v>1.5055900000000001E-10</v>
      </c>
      <c r="CV28" s="2">
        <v>3.6674999999999999E-11</v>
      </c>
      <c r="CW28" s="2">
        <v>3.1199999999999999E-5</v>
      </c>
      <c r="CX28" s="2">
        <v>3.6865E-8</v>
      </c>
      <c r="CY28" s="2">
        <v>1.1707300000000001E-7</v>
      </c>
      <c r="CZ28" s="2">
        <v>9.1575299999999995E-7</v>
      </c>
      <c r="DA28" s="2">
        <v>5.5331199999999997E-7</v>
      </c>
      <c r="DB28" s="2">
        <v>9.6048800000000004E-9</v>
      </c>
      <c r="DC28" s="2">
        <v>2.4112499999999999E-9</v>
      </c>
      <c r="DD28" s="2">
        <v>9.86448E-12</v>
      </c>
      <c r="DE28" s="2">
        <v>2.1988300000000001E-8</v>
      </c>
      <c r="DF28" s="2">
        <v>4.0560599999999997E-10</v>
      </c>
      <c r="DG28" s="2">
        <v>5.3123100000000002E-13</v>
      </c>
      <c r="DH28" s="2">
        <v>1.9895299999999999E-12</v>
      </c>
      <c r="DI28" s="2">
        <v>5.4365299999999999E-6</v>
      </c>
      <c r="DJ28" s="2">
        <v>9.0912300000000007E-6</v>
      </c>
      <c r="DK28" s="2">
        <v>6.8218799999999999E-8</v>
      </c>
      <c r="DL28" s="2">
        <v>1.00014E-9</v>
      </c>
      <c r="DM28" s="2">
        <v>8.8368799999999998E-9</v>
      </c>
      <c r="DN28" s="2">
        <v>3.6234499999999998E-7</v>
      </c>
      <c r="DO28" s="2">
        <v>2.8143E-3</v>
      </c>
      <c r="DP28" s="2">
        <v>7.3550699999999997E-6</v>
      </c>
      <c r="DQ28" s="2">
        <v>1.3676200000000001E-9</v>
      </c>
      <c r="DR28" s="2">
        <v>1.78489E-9</v>
      </c>
      <c r="DS28" s="2">
        <v>5.4584300000000001E-14</v>
      </c>
      <c r="DT28" s="2">
        <v>2.99294E-6</v>
      </c>
      <c r="DU28" s="2">
        <v>4.1952799999999998E-6</v>
      </c>
      <c r="DV28" s="2">
        <v>2.1494999999999999E-3</v>
      </c>
      <c r="DW28" s="2">
        <v>8.56032E-8</v>
      </c>
      <c r="DX28" s="2">
        <v>8.0984E-7</v>
      </c>
      <c r="DY28" s="2">
        <v>1.7340999999999999E-3</v>
      </c>
      <c r="DZ28" s="2">
        <v>2.19E-5</v>
      </c>
      <c r="EA28" s="2">
        <v>3.2545099999999998</v>
      </c>
      <c r="EB28" s="2">
        <v>2.3415999999999999E-8</v>
      </c>
      <c r="EC28" s="2">
        <v>1.163E-3</v>
      </c>
      <c r="ED28" s="2">
        <v>3.4700000000000003E-5</v>
      </c>
      <c r="EE28" s="2">
        <v>1.3937899999999999E-7</v>
      </c>
      <c r="EF28" s="2">
        <v>2.1729800000000001E-2</v>
      </c>
      <c r="EG28" s="2">
        <v>2.4460399999999998E-6</v>
      </c>
      <c r="EH28" s="2">
        <v>4.3600000000000003E-5</v>
      </c>
      <c r="EI28" s="2">
        <v>1.6168000000000001E-3</v>
      </c>
      <c r="EJ28" s="2">
        <v>1.1399999999999999E-5</v>
      </c>
      <c r="EK28" s="2">
        <v>0.261793</v>
      </c>
      <c r="EL28" s="2">
        <v>0.161215</v>
      </c>
      <c r="EM28" s="2">
        <v>2.2895599999999999E-2</v>
      </c>
      <c r="EN28" s="2">
        <v>1.7619E-8</v>
      </c>
      <c r="EO28" s="2">
        <v>4.6192000000000004E-3</v>
      </c>
      <c r="EP28" s="2">
        <v>1.683E-4</v>
      </c>
      <c r="EQ28" s="2">
        <v>4.6563999999999998E-3</v>
      </c>
      <c r="ER28" s="2">
        <v>1.8700000000000001E-5</v>
      </c>
      <c r="ES28" s="2">
        <v>1.4760000000000001E-3</v>
      </c>
      <c r="ET28" s="2">
        <v>3.2474700000000002E-2</v>
      </c>
      <c r="EU28" s="2">
        <v>6.9229999999999997E-4</v>
      </c>
      <c r="EV28" s="2">
        <v>1.21587E-2</v>
      </c>
      <c r="EW28" s="2">
        <v>1.6308600000000001E-6</v>
      </c>
      <c r="EX28" s="2">
        <v>2.1340999999999999E-9</v>
      </c>
      <c r="EY28" s="2">
        <v>3.5966700000000001E-11</v>
      </c>
      <c r="EZ28" s="2">
        <v>1.1006E-12</v>
      </c>
      <c r="FA28" s="2">
        <v>3.1039499999999999E-7</v>
      </c>
      <c r="FB28" s="2">
        <v>1.2138199999999999E-10</v>
      </c>
      <c r="FC28" s="2">
        <v>3.2732299999999998E-13</v>
      </c>
      <c r="FD28" s="2">
        <v>8.7072699999999999E-9</v>
      </c>
      <c r="FE28" s="2">
        <v>9.7416600000000003E-12</v>
      </c>
      <c r="FF28" s="2">
        <v>8.7516500000000005E-9</v>
      </c>
      <c r="FG28" s="2">
        <v>1.6426899999999999E-13</v>
      </c>
      <c r="FH28" s="2">
        <v>4.5302299999999998E-12</v>
      </c>
      <c r="FI28" s="2">
        <v>1.0475299999999999E-8</v>
      </c>
      <c r="FJ28" s="2">
        <v>3.04E-5</v>
      </c>
      <c r="FK28" s="2">
        <v>5.5941800000000001E-11</v>
      </c>
      <c r="FL28" s="2">
        <v>5.0741199999999999E-14</v>
      </c>
      <c r="FM28" s="2">
        <v>5.1726000000000003E-10</v>
      </c>
      <c r="FN28" s="2">
        <v>3.9335899999999999E-14</v>
      </c>
      <c r="FO28" s="2">
        <v>1.08429E-13</v>
      </c>
      <c r="FP28" s="2">
        <v>1.61236E-14</v>
      </c>
      <c r="FQ28" s="2">
        <v>2.5761100000000001E-9</v>
      </c>
      <c r="FR28" s="2">
        <v>1.38365E-8</v>
      </c>
      <c r="FS28" s="2">
        <v>3.1000000000000001E-5</v>
      </c>
      <c r="FT28" s="2">
        <v>2.3643799999999999E-7</v>
      </c>
      <c r="FU28" s="2">
        <v>6.7668600000000003E-10</v>
      </c>
      <c r="FV28" s="2">
        <v>8.2189999999999997E-4</v>
      </c>
    </row>
    <row r="29" spans="1:178" x14ac:dyDescent="0.25">
      <c r="A29" s="2">
        <v>7.4</v>
      </c>
      <c r="B29" s="2">
        <v>3060.98</v>
      </c>
      <c r="C29" s="2">
        <v>0.13314999999999999</v>
      </c>
      <c r="D29" s="2">
        <v>9.6751900000000006</v>
      </c>
      <c r="E29" s="2">
        <v>-2236.5</v>
      </c>
      <c r="F29" s="2">
        <v>-3125.84</v>
      </c>
      <c r="G29" s="2">
        <v>41.9726</v>
      </c>
      <c r="H29" s="2">
        <v>2.00909</v>
      </c>
      <c r="I29" s="2">
        <v>1.19079</v>
      </c>
      <c r="J29" s="2">
        <v>2.9967600000000001</v>
      </c>
      <c r="K29" s="2">
        <v>1.15452</v>
      </c>
      <c r="L29" s="2">
        <v>3.6749999999999999E-4</v>
      </c>
      <c r="M29" s="2">
        <v>3.6509999999999998E-4</v>
      </c>
      <c r="N29" s="2">
        <v>1.3727200000000001E-7</v>
      </c>
      <c r="O29" s="2">
        <v>17.251100000000001</v>
      </c>
      <c r="P29" s="2">
        <v>481.96</v>
      </c>
      <c r="Q29" s="2">
        <v>2.2136800000000001</v>
      </c>
      <c r="R29" s="2">
        <v>1.2783100000000001</v>
      </c>
      <c r="S29" s="2">
        <v>3.03626</v>
      </c>
      <c r="T29" s="2">
        <v>1.2328699999999999</v>
      </c>
      <c r="U29" s="2">
        <v>8.5599999999999994E-5</v>
      </c>
      <c r="V29" s="2">
        <v>0.437475</v>
      </c>
      <c r="W29" s="2">
        <v>0.72992900000000005</v>
      </c>
      <c r="X29" s="2">
        <v>0.43331900000000001</v>
      </c>
      <c r="Y29" s="2">
        <v>0.356209</v>
      </c>
      <c r="Z29" s="2">
        <v>1063.08</v>
      </c>
      <c r="AA29" s="2">
        <v>0.332117</v>
      </c>
      <c r="AB29" s="2">
        <v>2.3163099999999999E-2</v>
      </c>
      <c r="AC29" s="2">
        <v>1.14741</v>
      </c>
      <c r="AD29" s="2">
        <v>777.822</v>
      </c>
      <c r="AE29" s="2">
        <v>0.73166699999999996</v>
      </c>
      <c r="AF29" s="2">
        <v>1.08009</v>
      </c>
      <c r="AG29" s="2">
        <v>1.7119999999999999E-4</v>
      </c>
      <c r="AH29" s="2">
        <v>0</v>
      </c>
      <c r="AI29" s="2">
        <v>0</v>
      </c>
      <c r="AJ29" s="2">
        <v>4.0059999999999998E-4</v>
      </c>
      <c r="AK29" s="2">
        <v>1.59E-5</v>
      </c>
      <c r="AL29" s="2">
        <v>0.57359300000000002</v>
      </c>
      <c r="AM29" s="2">
        <v>17.4255</v>
      </c>
      <c r="AN29" s="2">
        <v>2.00561E-2</v>
      </c>
      <c r="AO29" s="2">
        <v>2.1059300000000001E-7</v>
      </c>
      <c r="AP29" s="2">
        <v>1.7664800000000001</v>
      </c>
      <c r="AQ29" s="2">
        <v>1.8775800000000001E-7</v>
      </c>
      <c r="AR29" s="2">
        <v>0.106408</v>
      </c>
      <c r="AS29" s="2">
        <v>1.9330000000000001E-4</v>
      </c>
      <c r="AT29" s="2">
        <v>5.1609900000000004E-6</v>
      </c>
      <c r="AU29" s="2">
        <v>4.0851399999999997E-12</v>
      </c>
      <c r="AV29" s="2">
        <v>5.8639800000000005E-11</v>
      </c>
      <c r="AW29" s="2">
        <v>4.79359</v>
      </c>
      <c r="AX29" s="2">
        <v>1.6799999999999998E-5</v>
      </c>
      <c r="AY29" s="2">
        <v>2.48E-5</v>
      </c>
      <c r="AZ29" s="2">
        <v>2.8058399999999999</v>
      </c>
      <c r="BA29" s="2">
        <v>1.3454300000000001E-10</v>
      </c>
      <c r="BB29" s="2">
        <v>8.4340000000000001E-4</v>
      </c>
      <c r="BC29" s="2">
        <v>5.7020200000000001E-9</v>
      </c>
      <c r="BD29" s="2">
        <v>1.2562000000000001E-7</v>
      </c>
      <c r="BE29" s="2">
        <v>1.2870000000000001E-4</v>
      </c>
      <c r="BF29" s="2">
        <v>2.1890000000000001E-4</v>
      </c>
      <c r="BG29" s="2">
        <v>1.5315000000000001E-3</v>
      </c>
      <c r="BH29" s="2">
        <v>2.6740599999999999E-8</v>
      </c>
      <c r="BI29" s="2">
        <v>5.94989E-11</v>
      </c>
      <c r="BJ29" s="2">
        <v>3.4150199999999998E-10</v>
      </c>
      <c r="BK29" s="2">
        <v>2.2502399999999999E-6</v>
      </c>
      <c r="BL29" s="2">
        <v>5.2080800000000001E-9</v>
      </c>
      <c r="BM29" s="2">
        <v>1.4004599999999999E-9</v>
      </c>
      <c r="BN29" s="2">
        <v>6.2752500000000006E-8</v>
      </c>
      <c r="BO29" s="2">
        <v>3.2834000000000003E-14</v>
      </c>
      <c r="BP29" s="2">
        <v>7.4694299999999997E-8</v>
      </c>
      <c r="BQ29" s="2">
        <v>7.8441700000000002E-11</v>
      </c>
      <c r="BR29" s="2">
        <v>1.2566499999999999E-12</v>
      </c>
      <c r="BS29" s="2">
        <v>10.5489</v>
      </c>
      <c r="BT29" s="2">
        <v>0.141541</v>
      </c>
      <c r="BU29" s="2">
        <v>1.6721500000000001E-7</v>
      </c>
      <c r="BV29" s="2">
        <v>1.2847400000000001E-9</v>
      </c>
      <c r="BW29" s="2">
        <v>1.7527400000000001E-7</v>
      </c>
      <c r="BX29" s="2">
        <v>2.0236800000000001E-6</v>
      </c>
      <c r="BY29" s="2">
        <v>3.54E-5</v>
      </c>
      <c r="BZ29" s="2">
        <v>7.1400000000000001E-5</v>
      </c>
      <c r="CA29" s="2">
        <v>4.1405400000000001E-8</v>
      </c>
      <c r="CB29" s="2">
        <v>3.44064E-6</v>
      </c>
      <c r="CC29" s="2">
        <v>1.68731E-8</v>
      </c>
      <c r="CD29" s="2">
        <v>1.6187499999999999E-8</v>
      </c>
      <c r="CE29" s="2">
        <v>6.3021700000000005E-11</v>
      </c>
      <c r="CF29" s="2">
        <v>1.5559E-11</v>
      </c>
      <c r="CG29" s="2">
        <v>6.9787600000000004E-10</v>
      </c>
      <c r="CH29" s="2">
        <v>4.9257200000000002E-14</v>
      </c>
      <c r="CI29" s="2">
        <v>1.69687E-12</v>
      </c>
      <c r="CJ29" s="2">
        <v>8.3199999999999995E-4</v>
      </c>
      <c r="CK29" s="2">
        <v>1.4800000000000001E-5</v>
      </c>
      <c r="CL29" s="2">
        <v>1.4559999999999999E-4</v>
      </c>
      <c r="CM29" s="2">
        <v>1.2099999999999999E-5</v>
      </c>
      <c r="CN29" s="2">
        <v>7.5189300000000002E-9</v>
      </c>
      <c r="CO29" s="2">
        <v>2.16858E-11</v>
      </c>
      <c r="CP29" s="2">
        <v>6.6074299999999998E-12</v>
      </c>
      <c r="CQ29" s="2">
        <v>4.2536999999999998E-13</v>
      </c>
      <c r="CR29" s="2">
        <v>1.86213E-7</v>
      </c>
      <c r="CS29" s="2">
        <v>3.0697299999999999E-9</v>
      </c>
      <c r="CT29" s="2">
        <v>3.3352799999999999E-12</v>
      </c>
      <c r="CU29" s="2">
        <v>1.4589199999999999E-10</v>
      </c>
      <c r="CV29" s="2">
        <v>3.5763699999999998E-11</v>
      </c>
      <c r="CW29" s="2">
        <v>3.0599999999999998E-5</v>
      </c>
      <c r="CX29" s="2">
        <v>3.6240900000000001E-8</v>
      </c>
      <c r="CY29" s="2">
        <v>1.14175E-7</v>
      </c>
      <c r="CZ29" s="2">
        <v>8.9822300000000004E-7</v>
      </c>
      <c r="DA29" s="2">
        <v>5.4606000000000001E-7</v>
      </c>
      <c r="DB29" s="2">
        <v>9.3953200000000002E-9</v>
      </c>
      <c r="DC29" s="2">
        <v>2.3685400000000002E-9</v>
      </c>
      <c r="DD29" s="2">
        <v>9.6187500000000004E-12</v>
      </c>
      <c r="DE29" s="2">
        <v>2.1540099999999998E-8</v>
      </c>
      <c r="DF29" s="2">
        <v>3.97021E-10</v>
      </c>
      <c r="DG29" s="2">
        <v>5.1760700000000004E-13</v>
      </c>
      <c r="DH29" s="2">
        <v>1.9390000000000001E-12</v>
      </c>
      <c r="DI29" s="2">
        <v>5.3554800000000001E-6</v>
      </c>
      <c r="DJ29" s="2">
        <v>8.8920099999999996E-6</v>
      </c>
      <c r="DK29" s="2">
        <v>6.6384499999999995E-8</v>
      </c>
      <c r="DL29" s="2">
        <v>9.6660800000000002E-10</v>
      </c>
      <c r="DM29" s="2">
        <v>8.6384700000000003E-9</v>
      </c>
      <c r="DN29" s="2">
        <v>3.5307700000000001E-7</v>
      </c>
      <c r="DO29" s="2">
        <v>2.7883000000000001E-3</v>
      </c>
      <c r="DP29" s="2">
        <v>7.2095799999999998E-6</v>
      </c>
      <c r="DQ29" s="2">
        <v>1.3246699999999999E-9</v>
      </c>
      <c r="DR29" s="2">
        <v>1.7445699999999999E-9</v>
      </c>
      <c r="DS29" s="2">
        <v>5.27538E-14</v>
      </c>
      <c r="DT29" s="2">
        <v>2.9301600000000001E-6</v>
      </c>
      <c r="DU29" s="2">
        <v>4.1335399999999997E-6</v>
      </c>
      <c r="DV29" s="2">
        <v>2.0985999999999999E-3</v>
      </c>
      <c r="DW29" s="2">
        <v>8.1346099999999998E-8</v>
      </c>
      <c r="DX29" s="2">
        <v>7.7984799999999998E-7</v>
      </c>
      <c r="DY29" s="2">
        <v>1.6823999999999999E-3</v>
      </c>
      <c r="DZ29" s="2">
        <v>2.1100000000000001E-5</v>
      </c>
      <c r="EA29" s="2">
        <v>3.2572899999999998</v>
      </c>
      <c r="EB29" s="2">
        <v>2.2375200000000001E-8</v>
      </c>
      <c r="EC29" s="2">
        <v>1.134E-3</v>
      </c>
      <c r="ED29" s="2">
        <v>3.3699999999999999E-5</v>
      </c>
      <c r="EE29" s="2">
        <v>1.3444899999999999E-7</v>
      </c>
      <c r="EF29" s="2">
        <v>2.12877E-2</v>
      </c>
      <c r="EG29" s="2">
        <v>2.3640199999999999E-6</v>
      </c>
      <c r="EH29" s="2">
        <v>4.2500000000000003E-5</v>
      </c>
      <c r="EI29" s="2">
        <v>1.578E-3</v>
      </c>
      <c r="EJ29" s="2">
        <v>1.11E-5</v>
      </c>
      <c r="EK29" s="2">
        <v>0.25894</v>
      </c>
      <c r="EL29" s="2">
        <v>0.160049</v>
      </c>
      <c r="EM29" s="2">
        <v>2.2871099999999998E-2</v>
      </c>
      <c r="EN29" s="2">
        <v>1.7440100000000001E-8</v>
      </c>
      <c r="EO29" s="2">
        <v>4.5472000000000004E-3</v>
      </c>
      <c r="EP29" s="2">
        <v>1.6530000000000001E-4</v>
      </c>
      <c r="EQ29" s="2">
        <v>4.5672999999999998E-3</v>
      </c>
      <c r="ER29" s="2">
        <v>1.8199999999999999E-5</v>
      </c>
      <c r="ES29" s="2">
        <v>1.4572000000000001E-3</v>
      </c>
      <c r="ET29" s="2">
        <v>3.19575E-2</v>
      </c>
      <c r="EU29" s="2">
        <v>6.8020000000000005E-4</v>
      </c>
      <c r="EV29" s="2">
        <v>1.20456E-2</v>
      </c>
      <c r="EW29" s="2">
        <v>1.56994E-6</v>
      </c>
      <c r="EX29" s="2">
        <v>2.0352299999999998E-9</v>
      </c>
      <c r="EY29" s="2">
        <v>3.4273599999999999E-11</v>
      </c>
      <c r="EZ29" s="2">
        <v>1.03921E-12</v>
      </c>
      <c r="FA29" s="2">
        <v>3.0153799999999998E-7</v>
      </c>
      <c r="FB29" s="2">
        <v>1.1521E-10</v>
      </c>
      <c r="FC29" s="2">
        <v>3.0757000000000002E-13</v>
      </c>
      <c r="FD29" s="2">
        <v>8.3542799999999998E-9</v>
      </c>
      <c r="FE29" s="2">
        <v>9.3823799999999999E-12</v>
      </c>
      <c r="FF29" s="2">
        <v>8.3889500000000005E-9</v>
      </c>
      <c r="FG29" s="2">
        <v>1.5460300000000001E-13</v>
      </c>
      <c r="FH29" s="2">
        <v>4.3397100000000003E-12</v>
      </c>
      <c r="FI29" s="2">
        <v>1.0218300000000001E-8</v>
      </c>
      <c r="FJ29" s="2">
        <v>2.97E-5</v>
      </c>
      <c r="FK29" s="2">
        <v>5.38783E-11</v>
      </c>
      <c r="FL29" s="2">
        <v>4.7823700000000001E-14</v>
      </c>
      <c r="FM29" s="2">
        <v>5.0642300000000002E-10</v>
      </c>
      <c r="FN29" s="2">
        <v>3.71312E-14</v>
      </c>
      <c r="FO29" s="2">
        <v>1.0336600000000001E-13</v>
      </c>
      <c r="FP29" s="2">
        <v>1.5345899999999999E-14</v>
      </c>
      <c r="FQ29" s="2">
        <v>2.5056199999999999E-9</v>
      </c>
      <c r="FR29" s="2">
        <v>1.3338500000000001E-8</v>
      </c>
      <c r="FS29" s="2">
        <v>3.0300000000000001E-5</v>
      </c>
      <c r="FT29" s="2">
        <v>2.2632600000000001E-7</v>
      </c>
      <c r="FU29" s="2">
        <v>6.4329600000000001E-10</v>
      </c>
      <c r="FV29" s="2">
        <v>7.9949999999999997E-4</v>
      </c>
    </row>
    <row r="30" spans="1:178" x14ac:dyDescent="0.25">
      <c r="A30" s="2">
        <v>7.3</v>
      </c>
      <c r="B30" s="2">
        <v>3055.95</v>
      </c>
      <c r="C30" s="2">
        <v>0.13473599999999999</v>
      </c>
      <c r="D30" s="2">
        <v>9.6751900000000006</v>
      </c>
      <c r="E30" s="2">
        <v>-2249.9</v>
      </c>
      <c r="F30" s="2">
        <v>-3137.51</v>
      </c>
      <c r="G30" s="2">
        <v>41.9709</v>
      </c>
      <c r="H30" s="2">
        <v>2.0089100000000002</v>
      </c>
      <c r="I30" s="2">
        <v>1.1907799999999999</v>
      </c>
      <c r="J30" s="2">
        <v>2.9908399999999999</v>
      </c>
      <c r="K30" s="2">
        <v>1.1545799999999999</v>
      </c>
      <c r="L30" s="2">
        <v>3.679E-4</v>
      </c>
      <c r="M30" s="2">
        <v>3.6549999999999999E-4</v>
      </c>
      <c r="N30" s="2">
        <v>1.3913900000000001E-7</v>
      </c>
      <c r="O30" s="2">
        <v>17.245699999999999</v>
      </c>
      <c r="P30" s="2">
        <v>482.11099999999999</v>
      </c>
      <c r="Q30" s="2">
        <v>2.21367</v>
      </c>
      <c r="R30" s="2">
        <v>1.27843</v>
      </c>
      <c r="S30" s="2">
        <v>3.0324200000000001</v>
      </c>
      <c r="T30" s="2">
        <v>1.2330099999999999</v>
      </c>
      <c r="U30" s="2">
        <v>8.5500000000000005E-5</v>
      </c>
      <c r="V30" s="2">
        <v>0.43696299999999999</v>
      </c>
      <c r="W30" s="2">
        <v>0.72775699999999999</v>
      </c>
      <c r="X30" s="2">
        <v>0.43338199999999999</v>
      </c>
      <c r="Y30" s="2">
        <v>0.356456</v>
      </c>
      <c r="Z30" s="2">
        <v>1062.2</v>
      </c>
      <c r="AA30" s="2">
        <v>0.332403</v>
      </c>
      <c r="AB30" s="2">
        <v>2.3077899999999998E-2</v>
      </c>
      <c r="AC30" s="2">
        <v>1.14747</v>
      </c>
      <c r="AD30" s="2">
        <v>794.85500000000002</v>
      </c>
      <c r="AE30" s="2">
        <v>0.74830799999999997</v>
      </c>
      <c r="AF30" s="2">
        <v>1.0695300000000001</v>
      </c>
      <c r="AG30" s="2">
        <v>1.695E-4</v>
      </c>
      <c r="AH30" s="2">
        <v>0</v>
      </c>
      <c r="AI30" s="2">
        <v>0</v>
      </c>
      <c r="AJ30" s="2">
        <v>3.9130000000000002E-4</v>
      </c>
      <c r="AK30" s="2">
        <v>1.5500000000000001E-5</v>
      </c>
      <c r="AL30" s="2">
        <v>0.56904699999999997</v>
      </c>
      <c r="AM30" s="2">
        <v>17.4315</v>
      </c>
      <c r="AN30" s="2">
        <v>1.9744600000000001E-2</v>
      </c>
      <c r="AO30" s="2">
        <v>2.0354899999999999E-7</v>
      </c>
      <c r="AP30" s="2">
        <v>1.7600800000000001</v>
      </c>
      <c r="AQ30" s="2">
        <v>1.8199E-7</v>
      </c>
      <c r="AR30" s="2">
        <v>0.105715</v>
      </c>
      <c r="AS30" s="2">
        <v>1.9139999999999999E-4</v>
      </c>
      <c r="AT30" s="2">
        <v>5.0325200000000002E-6</v>
      </c>
      <c r="AU30" s="2">
        <v>3.9022800000000002E-12</v>
      </c>
      <c r="AV30" s="2">
        <v>5.6600500000000001E-11</v>
      </c>
      <c r="AW30" s="2">
        <v>4.8005800000000001</v>
      </c>
      <c r="AX30" s="2">
        <v>1.6399999999999999E-5</v>
      </c>
      <c r="AY30" s="2">
        <v>2.4199999999999999E-5</v>
      </c>
      <c r="AZ30" s="2">
        <v>2.8058700000000001</v>
      </c>
      <c r="BA30" s="2">
        <v>1.2981899999999999E-10</v>
      </c>
      <c r="BB30" s="2">
        <v>8.2720000000000005E-4</v>
      </c>
      <c r="BC30" s="2">
        <v>5.4988700000000001E-9</v>
      </c>
      <c r="BD30" s="2">
        <v>1.22342E-7</v>
      </c>
      <c r="BE30" s="2">
        <v>1.26E-4</v>
      </c>
      <c r="BF30" s="2">
        <v>2.1489999999999999E-4</v>
      </c>
      <c r="BG30" s="2">
        <v>1.5168E-3</v>
      </c>
      <c r="BH30" s="2">
        <v>2.6003300000000001E-8</v>
      </c>
      <c r="BI30" s="2">
        <v>5.7575700000000002E-11</v>
      </c>
      <c r="BJ30" s="2">
        <v>3.3039099999999999E-10</v>
      </c>
      <c r="BK30" s="2">
        <v>2.1898300000000002E-6</v>
      </c>
      <c r="BL30" s="2">
        <v>5.0251500000000002E-9</v>
      </c>
      <c r="BM30" s="2">
        <v>1.35257E-9</v>
      </c>
      <c r="BN30" s="2">
        <v>6.0942299999999994E-8</v>
      </c>
      <c r="BO30" s="2">
        <v>3.13167E-14</v>
      </c>
      <c r="BP30" s="2">
        <v>7.2196299999999996E-8</v>
      </c>
      <c r="BQ30" s="2">
        <v>7.5214799999999997E-11</v>
      </c>
      <c r="BR30" s="2">
        <v>1.2044600000000001E-12</v>
      </c>
      <c r="BS30" s="2">
        <v>10.5494</v>
      </c>
      <c r="BT30" s="2">
        <v>0.14117299999999999</v>
      </c>
      <c r="BU30" s="2">
        <v>1.62614E-7</v>
      </c>
      <c r="BV30" s="2">
        <v>1.25482E-9</v>
      </c>
      <c r="BW30" s="2">
        <v>1.6964900000000001E-7</v>
      </c>
      <c r="BX30" s="2">
        <v>1.9733799999999999E-6</v>
      </c>
      <c r="BY30" s="2">
        <v>3.4900000000000001E-5</v>
      </c>
      <c r="BZ30" s="2">
        <v>7.0699999999999997E-5</v>
      </c>
      <c r="CA30" s="2">
        <v>4.0185099999999998E-8</v>
      </c>
      <c r="CB30" s="2">
        <v>3.3840900000000001E-6</v>
      </c>
      <c r="CC30" s="2">
        <v>1.6465799999999999E-8</v>
      </c>
      <c r="CD30" s="2">
        <v>1.5899600000000002E-8</v>
      </c>
      <c r="CE30" s="2">
        <v>6.1298600000000004E-11</v>
      </c>
      <c r="CF30" s="2">
        <v>1.52141E-11</v>
      </c>
      <c r="CG30" s="2">
        <v>6.7591899999999997E-10</v>
      </c>
      <c r="CH30" s="2">
        <v>4.7610599999999998E-14</v>
      </c>
      <c r="CI30" s="2">
        <v>1.6459199999999999E-12</v>
      </c>
      <c r="CJ30" s="2">
        <v>8.1840000000000005E-4</v>
      </c>
      <c r="CK30" s="2">
        <v>1.45E-5</v>
      </c>
      <c r="CL30" s="2">
        <v>1.437E-4</v>
      </c>
      <c r="CM30" s="2">
        <v>1.19E-5</v>
      </c>
      <c r="CN30" s="2">
        <v>7.3115300000000003E-9</v>
      </c>
      <c r="CO30" s="2">
        <v>2.09572E-11</v>
      </c>
      <c r="CP30" s="2">
        <v>6.4284199999999998E-12</v>
      </c>
      <c r="CQ30" s="2">
        <v>4.1195999999999999E-13</v>
      </c>
      <c r="CR30" s="2">
        <v>1.81193E-7</v>
      </c>
      <c r="CS30" s="2">
        <v>2.9927599999999999E-9</v>
      </c>
      <c r="CT30" s="2">
        <v>3.2422100000000002E-12</v>
      </c>
      <c r="CU30" s="2">
        <v>1.4129999999999999E-10</v>
      </c>
      <c r="CV30" s="2">
        <v>3.48621E-11</v>
      </c>
      <c r="CW30" s="2">
        <v>3.01E-5</v>
      </c>
      <c r="CX30" s="2">
        <v>3.5618199999999999E-8</v>
      </c>
      <c r="CY30" s="2">
        <v>1.11305E-7</v>
      </c>
      <c r="CZ30" s="2">
        <v>8.8077999999999998E-7</v>
      </c>
      <c r="DA30" s="2">
        <v>5.38814E-7</v>
      </c>
      <c r="DB30" s="2">
        <v>9.1872699999999999E-9</v>
      </c>
      <c r="DC30" s="2">
        <v>2.3260099999999999E-9</v>
      </c>
      <c r="DD30" s="2">
        <v>9.3757099999999994E-12</v>
      </c>
      <c r="DE30" s="2">
        <v>2.10948E-8</v>
      </c>
      <c r="DF30" s="2">
        <v>3.8851300000000001E-10</v>
      </c>
      <c r="DG30" s="2">
        <v>5.0417400000000005E-13</v>
      </c>
      <c r="DH30" s="2">
        <v>1.88909E-12</v>
      </c>
      <c r="DI30" s="2">
        <v>5.2744900000000002E-6</v>
      </c>
      <c r="DJ30" s="2">
        <v>8.6940899999999996E-6</v>
      </c>
      <c r="DK30" s="2">
        <v>6.4572500000000005E-8</v>
      </c>
      <c r="DL30" s="2">
        <v>9.3371000000000008E-10</v>
      </c>
      <c r="DM30" s="2">
        <v>8.4418300000000008E-9</v>
      </c>
      <c r="DN30" s="2">
        <v>3.4390699999999998E-7</v>
      </c>
      <c r="DO30" s="2">
        <v>2.7621999999999998E-3</v>
      </c>
      <c r="DP30" s="2">
        <v>7.0648399999999999E-6</v>
      </c>
      <c r="DQ30" s="2">
        <v>1.28247E-9</v>
      </c>
      <c r="DR30" s="2">
        <v>1.7046499999999999E-9</v>
      </c>
      <c r="DS30" s="2">
        <v>5.0962799999999999E-14</v>
      </c>
      <c r="DT30" s="2">
        <v>2.8677699999999999E-6</v>
      </c>
      <c r="DU30" s="2">
        <v>4.0717899999999999E-6</v>
      </c>
      <c r="DV30" s="2">
        <v>2.0479000000000001E-3</v>
      </c>
      <c r="DW30" s="2">
        <v>7.7229499999999997E-8</v>
      </c>
      <c r="DX30" s="2">
        <v>7.5047399999999997E-7</v>
      </c>
      <c r="DY30" s="2">
        <v>1.6314000000000001E-3</v>
      </c>
      <c r="DZ30" s="2">
        <v>2.0400000000000001E-5</v>
      </c>
      <c r="EA30" s="2">
        <v>3.2600899999999999</v>
      </c>
      <c r="EB30" s="2">
        <v>2.13636E-8</v>
      </c>
      <c r="EC30" s="2">
        <v>1.1052E-3</v>
      </c>
      <c r="ED30" s="2">
        <v>3.26E-5</v>
      </c>
      <c r="EE30" s="2">
        <v>1.2961599999999999E-7</v>
      </c>
      <c r="EF30" s="2">
        <v>2.0846900000000002E-2</v>
      </c>
      <c r="EG30" s="2">
        <v>2.2834E-6</v>
      </c>
      <c r="EH30" s="2">
        <v>4.1300000000000001E-5</v>
      </c>
      <c r="EI30" s="2">
        <v>1.5394E-3</v>
      </c>
      <c r="EJ30" s="2">
        <v>1.08E-5</v>
      </c>
      <c r="EK30" s="2">
        <v>0.25605899999999998</v>
      </c>
      <c r="EL30" s="2">
        <v>0.15886600000000001</v>
      </c>
      <c r="EM30" s="2">
        <v>2.2845600000000001E-2</v>
      </c>
      <c r="EN30" s="2">
        <v>1.7259799999999999E-8</v>
      </c>
      <c r="EO30" s="2">
        <v>4.4749999999999998E-3</v>
      </c>
      <c r="EP30" s="2">
        <v>1.6229999999999999E-4</v>
      </c>
      <c r="EQ30" s="2">
        <v>4.4783000000000002E-3</v>
      </c>
      <c r="ER30" s="2">
        <v>1.7799999999999999E-5</v>
      </c>
      <c r="ES30" s="2">
        <v>1.4383E-3</v>
      </c>
      <c r="ET30" s="2">
        <v>3.1439599999999998E-2</v>
      </c>
      <c r="EU30" s="2">
        <v>6.6819999999999998E-4</v>
      </c>
      <c r="EV30" s="2">
        <v>1.19317E-2</v>
      </c>
      <c r="EW30" s="2">
        <v>1.5102899999999999E-6</v>
      </c>
      <c r="EX30" s="2">
        <v>1.9393700000000001E-9</v>
      </c>
      <c r="EY30" s="2">
        <v>3.2634100000000003E-11</v>
      </c>
      <c r="EZ30" s="2">
        <v>9.8029399999999994E-13</v>
      </c>
      <c r="FA30" s="2">
        <v>2.9278000000000001E-7</v>
      </c>
      <c r="FB30" s="2">
        <v>1.09253E-10</v>
      </c>
      <c r="FC30" s="2">
        <v>2.88706E-13</v>
      </c>
      <c r="FD30" s="2">
        <v>8.0098700000000002E-9</v>
      </c>
      <c r="FE30" s="2">
        <v>9.0311099999999995E-12</v>
      </c>
      <c r="FF30" s="2">
        <v>8.0354999999999994E-9</v>
      </c>
      <c r="FG30" s="2">
        <v>1.45359E-13</v>
      </c>
      <c r="FH30" s="2">
        <v>4.1544200000000004E-12</v>
      </c>
      <c r="FI30" s="2">
        <v>9.9640000000000007E-9</v>
      </c>
      <c r="FJ30" s="2">
        <v>2.9099999999999999E-5</v>
      </c>
      <c r="FK30" s="2">
        <v>5.1859799999999997E-11</v>
      </c>
      <c r="FL30" s="2">
        <v>4.5029700000000002E-14</v>
      </c>
      <c r="FM30" s="2">
        <v>4.9567799999999997E-10</v>
      </c>
      <c r="FN30" s="2">
        <v>3.5016800000000001E-14</v>
      </c>
      <c r="FO30" s="2">
        <v>9.8464900000000005E-14</v>
      </c>
      <c r="FP30" s="2">
        <v>1.4594400000000001E-14</v>
      </c>
      <c r="FQ30" s="2">
        <v>2.4360400000000002E-9</v>
      </c>
      <c r="FR30" s="2">
        <v>1.28505E-8</v>
      </c>
      <c r="FS30" s="2">
        <v>2.9600000000000001E-5</v>
      </c>
      <c r="FT30" s="2">
        <v>2.1647699999999999E-7</v>
      </c>
      <c r="FU30" s="2">
        <v>6.1101199999999996E-10</v>
      </c>
      <c r="FV30" s="2">
        <v>7.7720000000000003E-4</v>
      </c>
    </row>
    <row r="31" spans="1:178" x14ac:dyDescent="0.25">
      <c r="A31" s="2">
        <v>7.2</v>
      </c>
      <c r="B31" s="2">
        <v>3050.85</v>
      </c>
      <c r="C31" s="2">
        <v>0.13636400000000001</v>
      </c>
      <c r="D31" s="2">
        <v>9.6751900000000006</v>
      </c>
      <c r="E31" s="2">
        <v>-2263.4499999999998</v>
      </c>
      <c r="F31" s="2">
        <v>-3149.32</v>
      </c>
      <c r="G31" s="2">
        <v>41.969200000000001</v>
      </c>
      <c r="H31" s="2">
        <v>2.0087199999999998</v>
      </c>
      <c r="I31" s="2">
        <v>1.1907799999999999</v>
      </c>
      <c r="J31" s="2">
        <v>2.9848300000000001</v>
      </c>
      <c r="K31" s="2">
        <v>1.1546400000000001</v>
      </c>
      <c r="L31" s="2">
        <v>3.6820000000000001E-4</v>
      </c>
      <c r="M31" s="2">
        <v>3.658E-4</v>
      </c>
      <c r="N31" s="2">
        <v>1.4105799999999999E-7</v>
      </c>
      <c r="O31" s="2">
        <v>17.240300000000001</v>
      </c>
      <c r="P31" s="2">
        <v>482.262</v>
      </c>
      <c r="Q31" s="2">
        <v>2.2136499999999999</v>
      </c>
      <c r="R31" s="2">
        <v>1.27854</v>
      </c>
      <c r="S31" s="2">
        <v>3.0285199999999999</v>
      </c>
      <c r="T31" s="2">
        <v>1.23316</v>
      </c>
      <c r="U31" s="2">
        <v>8.5500000000000005E-5</v>
      </c>
      <c r="V31" s="2">
        <v>0.43644300000000003</v>
      </c>
      <c r="W31" s="2">
        <v>0.72555199999999997</v>
      </c>
      <c r="X31" s="2">
        <v>0.43344500000000002</v>
      </c>
      <c r="Y31" s="2">
        <v>0.356709</v>
      </c>
      <c r="Z31" s="2">
        <v>1061.31</v>
      </c>
      <c r="AA31" s="2">
        <v>0.33269100000000001</v>
      </c>
      <c r="AB31" s="2">
        <v>2.2991899999999999E-2</v>
      </c>
      <c r="AC31" s="2">
        <v>1.1475200000000001</v>
      </c>
      <c r="AD31" s="2">
        <v>811.72900000000004</v>
      </c>
      <c r="AE31" s="2">
        <v>0.76483599999999996</v>
      </c>
      <c r="AF31" s="2">
        <v>1.0599499999999999</v>
      </c>
      <c r="AG31" s="2">
        <v>1.6799999999999999E-4</v>
      </c>
      <c r="AH31" s="2">
        <v>0</v>
      </c>
      <c r="AI31" s="2">
        <v>0</v>
      </c>
      <c r="AJ31" s="2">
        <v>3.8210000000000002E-4</v>
      </c>
      <c r="AK31" s="2">
        <v>1.5E-5</v>
      </c>
      <c r="AL31" s="2">
        <v>0.56445199999999995</v>
      </c>
      <c r="AM31" s="2">
        <v>17.4376</v>
      </c>
      <c r="AN31" s="2">
        <v>1.9432700000000001E-2</v>
      </c>
      <c r="AO31" s="2">
        <v>1.9663100000000001E-7</v>
      </c>
      <c r="AP31" s="2">
        <v>1.7536099999999999</v>
      </c>
      <c r="AQ31" s="2">
        <v>1.76312E-7</v>
      </c>
      <c r="AR31" s="2">
        <v>0.10501199999999999</v>
      </c>
      <c r="AS31" s="2">
        <v>1.894E-4</v>
      </c>
      <c r="AT31" s="2">
        <v>4.9051400000000001E-6</v>
      </c>
      <c r="AU31" s="2">
        <v>3.72476E-12</v>
      </c>
      <c r="AV31" s="2">
        <v>5.4599999999999998E-11</v>
      </c>
      <c r="AW31" s="2">
        <v>4.8076400000000001</v>
      </c>
      <c r="AX31" s="2">
        <v>1.6099999999999998E-5</v>
      </c>
      <c r="AY31" s="2">
        <v>2.3600000000000001E-5</v>
      </c>
      <c r="AZ31" s="2">
        <v>2.8058999999999998</v>
      </c>
      <c r="BA31" s="2">
        <v>1.25189E-10</v>
      </c>
      <c r="BB31" s="2">
        <v>8.1110000000000004E-4</v>
      </c>
      <c r="BC31" s="2">
        <v>5.2998100000000001E-9</v>
      </c>
      <c r="BD31" s="2">
        <v>1.191E-7</v>
      </c>
      <c r="BE31" s="2">
        <v>1.2320000000000001E-4</v>
      </c>
      <c r="BF31" s="2">
        <v>2.109E-4</v>
      </c>
      <c r="BG31" s="2">
        <v>1.5020000000000001E-3</v>
      </c>
      <c r="BH31" s="2">
        <v>2.5275599999999999E-8</v>
      </c>
      <c r="BI31" s="2">
        <v>5.5688299999999998E-11</v>
      </c>
      <c r="BJ31" s="2">
        <v>3.1947900000000001E-10</v>
      </c>
      <c r="BK31" s="2">
        <v>2.13011E-6</v>
      </c>
      <c r="BL31" s="2">
        <v>4.8459000000000004E-9</v>
      </c>
      <c r="BM31" s="2">
        <v>1.3056200000000001E-9</v>
      </c>
      <c r="BN31" s="2">
        <v>5.9155999999999997E-8</v>
      </c>
      <c r="BO31" s="2">
        <v>2.9846700000000001E-14</v>
      </c>
      <c r="BP31" s="2">
        <v>6.9741800000000006E-8</v>
      </c>
      <c r="BQ31" s="2">
        <v>7.2071700000000002E-11</v>
      </c>
      <c r="BR31" s="2">
        <v>1.1536700000000001E-12</v>
      </c>
      <c r="BS31" s="2">
        <v>10.549799999999999</v>
      </c>
      <c r="BT31" s="2">
        <v>0.14080100000000001</v>
      </c>
      <c r="BU31" s="2">
        <v>1.5807100000000001E-7</v>
      </c>
      <c r="BV31" s="2">
        <v>1.2252099999999999E-9</v>
      </c>
      <c r="BW31" s="2">
        <v>1.6411799999999999E-7</v>
      </c>
      <c r="BX31" s="2">
        <v>1.92358E-6</v>
      </c>
      <c r="BY31" s="2">
        <v>3.43E-5</v>
      </c>
      <c r="BZ31" s="2">
        <v>6.9999999999999994E-5</v>
      </c>
      <c r="CA31" s="2">
        <v>3.8982800000000001E-8</v>
      </c>
      <c r="CB31" s="2">
        <v>3.32772E-6</v>
      </c>
      <c r="CC31" s="2">
        <v>1.6062799999999999E-8</v>
      </c>
      <c r="CD31" s="2">
        <v>1.5613499999999999E-8</v>
      </c>
      <c r="CE31" s="2">
        <v>5.9601299999999994E-11</v>
      </c>
      <c r="CF31" s="2">
        <v>1.4873199999999998E-11</v>
      </c>
      <c r="CG31" s="2">
        <v>6.5434399999999997E-10</v>
      </c>
      <c r="CH31" s="2">
        <v>4.5998300000000003E-14</v>
      </c>
      <c r="CI31" s="2">
        <v>1.5958499999999999E-12</v>
      </c>
      <c r="CJ31" s="2">
        <v>8.0489999999999999E-4</v>
      </c>
      <c r="CK31" s="2">
        <v>1.42E-5</v>
      </c>
      <c r="CL31" s="2">
        <v>1.418E-4</v>
      </c>
      <c r="CM31" s="2">
        <v>1.17E-5</v>
      </c>
      <c r="CN31" s="2">
        <v>7.1069400000000003E-9</v>
      </c>
      <c r="CO31" s="2">
        <v>2.0243099999999999E-11</v>
      </c>
      <c r="CP31" s="2">
        <v>6.2520899999999999E-12</v>
      </c>
      <c r="CQ31" s="2">
        <v>3.9879900000000001E-13</v>
      </c>
      <c r="CR31" s="2">
        <v>1.7623000000000001E-7</v>
      </c>
      <c r="CS31" s="2">
        <v>2.9165200000000002E-9</v>
      </c>
      <c r="CT31" s="2">
        <v>3.15033E-12</v>
      </c>
      <c r="CU31" s="2">
        <v>1.36784E-10</v>
      </c>
      <c r="CV31" s="2">
        <v>3.397E-11</v>
      </c>
      <c r="CW31" s="2">
        <v>2.9499999999999999E-5</v>
      </c>
      <c r="CX31" s="2">
        <v>3.49969E-8</v>
      </c>
      <c r="CY31" s="2">
        <v>1.08464E-7</v>
      </c>
      <c r="CZ31" s="2">
        <v>8.6342399999999999E-7</v>
      </c>
      <c r="DA31" s="2">
        <v>5.3157400000000005E-7</v>
      </c>
      <c r="DB31" s="2">
        <v>8.9807399999999993E-9</v>
      </c>
      <c r="DC31" s="2">
        <v>2.2836699999999998E-9</v>
      </c>
      <c r="DD31" s="2">
        <v>9.1353699999999997E-12</v>
      </c>
      <c r="DE31" s="2">
        <v>2.0652499999999999E-8</v>
      </c>
      <c r="DF31" s="2">
        <v>3.80081E-10</v>
      </c>
      <c r="DG31" s="2">
        <v>4.9093300000000002E-13</v>
      </c>
      <c r="DH31" s="2">
        <v>1.83981E-12</v>
      </c>
      <c r="DI31" s="2">
        <v>5.1935600000000003E-6</v>
      </c>
      <c r="DJ31" s="2">
        <v>8.4974700000000008E-6</v>
      </c>
      <c r="DK31" s="2">
        <v>6.2782899999999995E-8</v>
      </c>
      <c r="DL31" s="2">
        <v>9.0144399999999997E-10</v>
      </c>
      <c r="DM31" s="2">
        <v>8.2469699999999997E-9</v>
      </c>
      <c r="DN31" s="2">
        <v>3.3483700000000002E-7</v>
      </c>
      <c r="DO31" s="2">
        <v>2.7358999999999999E-3</v>
      </c>
      <c r="DP31" s="2">
        <v>6.92085E-6</v>
      </c>
      <c r="DQ31" s="2">
        <v>1.24101E-9</v>
      </c>
      <c r="DR31" s="2">
        <v>1.66513E-9</v>
      </c>
      <c r="DS31" s="2">
        <v>4.9210900000000001E-14</v>
      </c>
      <c r="DT31" s="2">
        <v>2.80579E-6</v>
      </c>
      <c r="DU31" s="2">
        <v>4.01004E-6</v>
      </c>
      <c r="DV31" s="2">
        <v>1.9975000000000001E-3</v>
      </c>
      <c r="DW31" s="2">
        <v>7.3251499999999999E-8</v>
      </c>
      <c r="DX31" s="2">
        <v>7.2171900000000001E-7</v>
      </c>
      <c r="DY31" s="2">
        <v>1.5809999999999999E-3</v>
      </c>
      <c r="DZ31" s="2">
        <v>1.9700000000000001E-5</v>
      </c>
      <c r="EA31" s="2">
        <v>3.2629100000000002</v>
      </c>
      <c r="EB31" s="2">
        <v>2.0380999999999999E-8</v>
      </c>
      <c r="EC31" s="2">
        <v>1.0766E-3</v>
      </c>
      <c r="ED31" s="2">
        <v>3.1600000000000002E-5</v>
      </c>
      <c r="EE31" s="2">
        <v>1.2487999999999999E-7</v>
      </c>
      <c r="EF31" s="2">
        <v>2.0407399999999999E-2</v>
      </c>
      <c r="EG31" s="2">
        <v>2.2041900000000002E-6</v>
      </c>
      <c r="EH31" s="2">
        <v>4.0200000000000001E-5</v>
      </c>
      <c r="EI31" s="2">
        <v>1.5012000000000001E-3</v>
      </c>
      <c r="EJ31" s="2">
        <v>1.0499999999999999E-5</v>
      </c>
      <c r="EK31" s="2">
        <v>0.25314900000000001</v>
      </c>
      <c r="EL31" s="2">
        <v>0.157664</v>
      </c>
      <c r="EM31" s="2">
        <v>2.28189E-2</v>
      </c>
      <c r="EN31" s="2">
        <v>1.7078100000000001E-8</v>
      </c>
      <c r="EO31" s="2">
        <v>4.4025999999999996E-3</v>
      </c>
      <c r="EP31" s="2">
        <v>1.593E-4</v>
      </c>
      <c r="EQ31" s="2">
        <v>4.3895000000000002E-3</v>
      </c>
      <c r="ER31" s="2">
        <v>1.7399999999999999E-5</v>
      </c>
      <c r="ES31" s="2">
        <v>1.4193999999999999E-3</v>
      </c>
      <c r="ET31" s="2">
        <v>3.0920900000000001E-2</v>
      </c>
      <c r="EU31" s="2">
        <v>6.5620000000000001E-4</v>
      </c>
      <c r="EV31" s="2">
        <v>1.1816800000000001E-2</v>
      </c>
      <c r="EW31" s="2">
        <v>1.4519100000000001E-6</v>
      </c>
      <c r="EX31" s="2">
        <v>1.8464899999999999E-9</v>
      </c>
      <c r="EY31" s="2">
        <v>3.1047299999999998E-11</v>
      </c>
      <c r="EZ31" s="2">
        <v>9.2378400000000001E-13</v>
      </c>
      <c r="FA31" s="2">
        <v>2.8412399999999998E-7</v>
      </c>
      <c r="FB31" s="2">
        <v>1.03509E-10</v>
      </c>
      <c r="FC31" s="2">
        <v>2.7070599999999998E-13</v>
      </c>
      <c r="FD31" s="2">
        <v>7.6739999999999998E-9</v>
      </c>
      <c r="FE31" s="2">
        <v>8.6878199999999996E-12</v>
      </c>
      <c r="FF31" s="2">
        <v>7.6912299999999997E-9</v>
      </c>
      <c r="FG31" s="2">
        <v>1.3652700000000001E-13</v>
      </c>
      <c r="FH31" s="2">
        <v>3.97429E-12</v>
      </c>
      <c r="FI31" s="2">
        <v>9.7124700000000005E-9</v>
      </c>
      <c r="FJ31" s="2">
        <v>2.8399999999999999E-5</v>
      </c>
      <c r="FK31" s="2">
        <v>4.9886199999999999E-11</v>
      </c>
      <c r="FL31" s="2">
        <v>4.2356099999999997E-14</v>
      </c>
      <c r="FM31" s="2">
        <v>4.8502399999999998E-10</v>
      </c>
      <c r="FN31" s="2">
        <v>3.29907E-14</v>
      </c>
      <c r="FO31" s="2">
        <v>9.3722499999999995E-14</v>
      </c>
      <c r="FP31" s="2">
        <v>1.3868700000000001E-14</v>
      </c>
      <c r="FQ31" s="2">
        <v>2.36739E-9</v>
      </c>
      <c r="FR31" s="2">
        <v>1.23725E-8</v>
      </c>
      <c r="FS31" s="2">
        <v>2.8900000000000001E-5</v>
      </c>
      <c r="FT31" s="2">
        <v>2.0688799999999999E-7</v>
      </c>
      <c r="FU31" s="2">
        <v>5.7981700000000005E-10</v>
      </c>
      <c r="FV31" s="2">
        <v>7.5529999999999998E-4</v>
      </c>
    </row>
    <row r="32" spans="1:178" x14ac:dyDescent="0.25">
      <c r="A32" s="2">
        <v>7.1</v>
      </c>
      <c r="B32" s="2">
        <v>3045.68</v>
      </c>
      <c r="C32" s="2">
        <v>0.13803399999999999</v>
      </c>
      <c r="D32" s="2">
        <v>9.6751900000000006</v>
      </c>
      <c r="E32" s="2">
        <v>-2277.17</v>
      </c>
      <c r="F32" s="2">
        <v>-3161.28</v>
      </c>
      <c r="G32" s="2">
        <v>41.967500000000001</v>
      </c>
      <c r="H32" s="2">
        <v>2.0085199999999999</v>
      </c>
      <c r="I32" s="2">
        <v>1.1907700000000001</v>
      </c>
      <c r="J32" s="2">
        <v>2.9787400000000002</v>
      </c>
      <c r="K32" s="2">
        <v>1.1547000000000001</v>
      </c>
      <c r="L32" s="2">
        <v>3.6850000000000001E-4</v>
      </c>
      <c r="M32" s="2">
        <v>3.6610000000000001E-4</v>
      </c>
      <c r="N32" s="2">
        <v>1.4303100000000001E-7</v>
      </c>
      <c r="O32" s="2">
        <v>17.2349</v>
      </c>
      <c r="P32" s="2">
        <v>482.41500000000002</v>
      </c>
      <c r="Q32" s="2">
        <v>2.2136200000000001</v>
      </c>
      <c r="R32" s="2">
        <v>1.2786599999999999</v>
      </c>
      <c r="S32" s="2">
        <v>3.02454</v>
      </c>
      <c r="T32" s="2">
        <v>1.2333099999999999</v>
      </c>
      <c r="U32" s="2">
        <v>8.5400000000000002E-5</v>
      </c>
      <c r="V32" s="2">
        <v>0.43591400000000002</v>
      </c>
      <c r="W32" s="2">
        <v>0.72331400000000001</v>
      </c>
      <c r="X32" s="2">
        <v>0.43351000000000001</v>
      </c>
      <c r="Y32" s="2">
        <v>0.35696699999999998</v>
      </c>
      <c r="Z32" s="2">
        <v>1060.4100000000001</v>
      </c>
      <c r="AA32" s="2">
        <v>0.33298100000000003</v>
      </c>
      <c r="AB32" s="2">
        <v>2.2905100000000001E-2</v>
      </c>
      <c r="AC32" s="2">
        <v>1.14758</v>
      </c>
      <c r="AD32" s="2">
        <v>828.45899999999995</v>
      </c>
      <c r="AE32" s="2">
        <v>0.78126300000000004</v>
      </c>
      <c r="AF32" s="2">
        <v>1.0512699999999999</v>
      </c>
      <c r="AG32" s="2">
        <v>1.6660000000000001E-4</v>
      </c>
      <c r="AH32" s="2">
        <v>0</v>
      </c>
      <c r="AI32" s="2">
        <v>0</v>
      </c>
      <c r="AJ32" s="2">
        <v>3.7300000000000001E-4</v>
      </c>
      <c r="AK32" s="2">
        <v>1.4600000000000001E-5</v>
      </c>
      <c r="AL32" s="2">
        <v>0.55980700000000005</v>
      </c>
      <c r="AM32" s="2">
        <v>17.4438</v>
      </c>
      <c r="AN32" s="2">
        <v>1.9120499999999999E-2</v>
      </c>
      <c r="AO32" s="2">
        <v>1.8983900000000001E-7</v>
      </c>
      <c r="AP32" s="2">
        <v>1.7470699999999999</v>
      </c>
      <c r="AQ32" s="2">
        <v>1.7072499999999999E-7</v>
      </c>
      <c r="AR32" s="2">
        <v>0.1043</v>
      </c>
      <c r="AS32" s="2">
        <v>1.875E-4</v>
      </c>
      <c r="AT32" s="2">
        <v>4.77885E-6</v>
      </c>
      <c r="AU32" s="2">
        <v>3.5525400000000001E-12</v>
      </c>
      <c r="AV32" s="2">
        <v>5.26381E-11</v>
      </c>
      <c r="AW32" s="2">
        <v>4.8147900000000003</v>
      </c>
      <c r="AX32" s="2">
        <v>1.5800000000000001E-5</v>
      </c>
      <c r="AY32" s="2">
        <v>2.3E-5</v>
      </c>
      <c r="AZ32" s="2">
        <v>2.80593</v>
      </c>
      <c r="BA32" s="2">
        <v>1.2065299999999999E-10</v>
      </c>
      <c r="BB32" s="2">
        <v>7.9500000000000003E-4</v>
      </c>
      <c r="BC32" s="2">
        <v>5.1048400000000003E-9</v>
      </c>
      <c r="BD32" s="2">
        <v>1.15892E-7</v>
      </c>
      <c r="BE32" s="2">
        <v>1.205E-4</v>
      </c>
      <c r="BF32" s="2">
        <v>2.0689999999999999E-4</v>
      </c>
      <c r="BG32" s="2">
        <v>1.4871999999999999E-3</v>
      </c>
      <c r="BH32" s="2">
        <v>2.45575E-8</v>
      </c>
      <c r="BI32" s="2">
        <v>5.38366E-11</v>
      </c>
      <c r="BJ32" s="2">
        <v>3.0876500000000002E-10</v>
      </c>
      <c r="BK32" s="2">
        <v>2.0710900000000001E-6</v>
      </c>
      <c r="BL32" s="2">
        <v>4.6703100000000002E-9</v>
      </c>
      <c r="BM32" s="2">
        <v>1.25962E-9</v>
      </c>
      <c r="BN32" s="2">
        <v>5.73938E-8</v>
      </c>
      <c r="BO32" s="2">
        <v>2.8423299999999999E-14</v>
      </c>
      <c r="BP32" s="2">
        <v>6.7330900000000004E-8</v>
      </c>
      <c r="BQ32" s="2">
        <v>6.9011399999999997E-11</v>
      </c>
      <c r="BR32" s="2">
        <v>1.1042700000000001E-12</v>
      </c>
      <c r="BS32" s="2">
        <v>10.5502</v>
      </c>
      <c r="BT32" s="2">
        <v>0.140426</v>
      </c>
      <c r="BU32" s="2">
        <v>1.5358500000000001E-7</v>
      </c>
      <c r="BV32" s="2">
        <v>1.1958900000000001E-9</v>
      </c>
      <c r="BW32" s="2">
        <v>1.5867899999999999E-7</v>
      </c>
      <c r="BX32" s="2">
        <v>1.87427E-6</v>
      </c>
      <c r="BY32" s="2">
        <v>3.3699999999999999E-5</v>
      </c>
      <c r="BZ32" s="2">
        <v>6.9400000000000006E-5</v>
      </c>
      <c r="CA32" s="2">
        <v>3.7798499999999999E-8</v>
      </c>
      <c r="CB32" s="2">
        <v>3.2715400000000002E-6</v>
      </c>
      <c r="CC32" s="2">
        <v>1.56643E-8</v>
      </c>
      <c r="CD32" s="2">
        <v>1.5329199999999999E-8</v>
      </c>
      <c r="CE32" s="2">
        <v>5.7929800000000001E-11</v>
      </c>
      <c r="CF32" s="2">
        <v>1.4536199999999999E-11</v>
      </c>
      <c r="CG32" s="2">
        <v>6.3315100000000004E-10</v>
      </c>
      <c r="CH32" s="2">
        <v>4.4420000000000002E-14</v>
      </c>
      <c r="CI32" s="2">
        <v>1.5466699999999999E-12</v>
      </c>
      <c r="CJ32" s="2">
        <v>7.9149999999999999E-4</v>
      </c>
      <c r="CK32" s="2">
        <v>1.3900000000000001E-5</v>
      </c>
      <c r="CL32" s="2">
        <v>1.3980000000000001E-4</v>
      </c>
      <c r="CM32" s="2">
        <v>1.15E-5</v>
      </c>
      <c r="CN32" s="2">
        <v>6.9051600000000002E-9</v>
      </c>
      <c r="CO32" s="2">
        <v>1.95433E-11</v>
      </c>
      <c r="CP32" s="2">
        <v>6.0784099999999997E-12</v>
      </c>
      <c r="CQ32" s="2">
        <v>3.8588799999999999E-13</v>
      </c>
      <c r="CR32" s="2">
        <v>1.71322E-7</v>
      </c>
      <c r="CS32" s="2">
        <v>2.8410200000000002E-9</v>
      </c>
      <c r="CT32" s="2">
        <v>3.0596400000000001E-12</v>
      </c>
      <c r="CU32" s="2">
        <v>1.3234399999999999E-10</v>
      </c>
      <c r="CV32" s="2">
        <v>3.3087700000000002E-11</v>
      </c>
      <c r="CW32" s="2">
        <v>2.9E-5</v>
      </c>
      <c r="CX32" s="2">
        <v>3.4377200000000002E-8</v>
      </c>
      <c r="CY32" s="2">
        <v>1.05651E-7</v>
      </c>
      <c r="CZ32" s="2">
        <v>8.4615800000000005E-7</v>
      </c>
      <c r="DA32" s="2">
        <v>5.2434099999999997E-7</v>
      </c>
      <c r="DB32" s="2">
        <v>8.7757599999999999E-9</v>
      </c>
      <c r="DC32" s="2">
        <v>2.24151E-9</v>
      </c>
      <c r="DD32" s="2">
        <v>8.8977499999999997E-12</v>
      </c>
      <c r="DE32" s="2">
        <v>2.0213099999999999E-8</v>
      </c>
      <c r="DF32" s="2">
        <v>3.7172499999999998E-10</v>
      </c>
      <c r="DG32" s="2">
        <v>4.7788200000000002E-13</v>
      </c>
      <c r="DH32" s="2">
        <v>1.7911500000000001E-12</v>
      </c>
      <c r="DI32" s="2">
        <v>5.11271E-6</v>
      </c>
      <c r="DJ32" s="2">
        <v>8.3021699999999995E-6</v>
      </c>
      <c r="DK32" s="2">
        <v>6.1015900000000003E-8</v>
      </c>
      <c r="DL32" s="2">
        <v>8.6980900000000001E-10</v>
      </c>
      <c r="DM32" s="2">
        <v>8.0539000000000001E-9</v>
      </c>
      <c r="DN32" s="2">
        <v>3.2586599999999999E-7</v>
      </c>
      <c r="DO32" s="2">
        <v>2.7095999999999999E-3</v>
      </c>
      <c r="DP32" s="2">
        <v>6.7776199999999998E-6</v>
      </c>
      <c r="DQ32" s="2">
        <v>1.20029E-9</v>
      </c>
      <c r="DR32" s="2">
        <v>1.62603E-9</v>
      </c>
      <c r="DS32" s="2">
        <v>4.7497799999999998E-14</v>
      </c>
      <c r="DT32" s="2">
        <v>2.7442100000000002E-6</v>
      </c>
      <c r="DU32" s="2">
        <v>3.9482900000000001E-6</v>
      </c>
      <c r="DV32" s="2">
        <v>1.9474E-3</v>
      </c>
      <c r="DW32" s="2">
        <v>6.9410100000000003E-8</v>
      </c>
      <c r="DX32" s="2">
        <v>6.9358200000000005E-7</v>
      </c>
      <c r="DY32" s="2">
        <v>1.5311000000000001E-3</v>
      </c>
      <c r="DZ32" s="2">
        <v>1.9000000000000001E-5</v>
      </c>
      <c r="EA32" s="2">
        <v>3.2657600000000002</v>
      </c>
      <c r="EB32" s="2">
        <v>1.9427100000000001E-8</v>
      </c>
      <c r="EC32" s="2">
        <v>1.0483000000000001E-3</v>
      </c>
      <c r="ED32" s="2">
        <v>3.0499999999999999E-5</v>
      </c>
      <c r="EE32" s="2">
        <v>1.2024E-7</v>
      </c>
      <c r="EF32" s="2">
        <v>1.9969299999999999E-2</v>
      </c>
      <c r="EG32" s="2">
        <v>2.1263899999999998E-6</v>
      </c>
      <c r="EH32" s="2">
        <v>3.9100000000000002E-5</v>
      </c>
      <c r="EI32" s="2">
        <v>1.4633999999999999E-3</v>
      </c>
      <c r="EJ32" s="2">
        <v>1.03E-5</v>
      </c>
      <c r="EK32" s="2">
        <v>0.25020999999999999</v>
      </c>
      <c r="EL32" s="2">
        <v>0.156445</v>
      </c>
      <c r="EM32" s="2">
        <v>2.2790999999999999E-2</v>
      </c>
      <c r="EN32" s="2">
        <v>1.6894799999999999E-8</v>
      </c>
      <c r="EO32" s="2">
        <v>4.3299999999999996E-3</v>
      </c>
      <c r="EP32" s="2">
        <v>1.563E-4</v>
      </c>
      <c r="EQ32" s="2">
        <v>4.3007999999999996E-3</v>
      </c>
      <c r="ER32" s="2">
        <v>1.6900000000000001E-5</v>
      </c>
      <c r="ES32" s="2">
        <v>1.4002999999999999E-3</v>
      </c>
      <c r="ET32" s="2">
        <v>3.0401500000000001E-2</v>
      </c>
      <c r="EU32" s="2">
        <v>6.4420000000000005E-4</v>
      </c>
      <c r="EV32" s="2">
        <v>1.1701E-2</v>
      </c>
      <c r="EW32" s="2">
        <v>1.3947899999999999E-6</v>
      </c>
      <c r="EX32" s="2">
        <v>1.7565299999999999E-9</v>
      </c>
      <c r="EY32" s="2">
        <v>2.9512599999999998E-11</v>
      </c>
      <c r="EZ32" s="2">
        <v>8.6962699999999999E-13</v>
      </c>
      <c r="FA32" s="2">
        <v>2.7557000000000003E-7</v>
      </c>
      <c r="FB32" s="2">
        <v>9.7972999999999999E-11</v>
      </c>
      <c r="FC32" s="2">
        <v>2.5354500000000001E-13</v>
      </c>
      <c r="FD32" s="2">
        <v>7.3466299999999999E-9</v>
      </c>
      <c r="FE32" s="2">
        <v>8.3524499999999996E-12</v>
      </c>
      <c r="FF32" s="2">
        <v>7.3560699999999998E-9</v>
      </c>
      <c r="FG32" s="2">
        <v>1.28093E-13</v>
      </c>
      <c r="FH32" s="2">
        <v>3.7992600000000001E-12</v>
      </c>
      <c r="FI32" s="2">
        <v>9.46369E-9</v>
      </c>
      <c r="FJ32" s="2">
        <v>2.7800000000000001E-5</v>
      </c>
      <c r="FK32" s="2">
        <v>4.7957200000000001E-11</v>
      </c>
      <c r="FL32" s="2">
        <v>3.9799700000000002E-14</v>
      </c>
      <c r="FM32" s="2">
        <v>4.7446200000000005E-10</v>
      </c>
      <c r="FN32" s="2">
        <v>3.1050400000000001E-14</v>
      </c>
      <c r="FO32" s="2">
        <v>8.91367E-14</v>
      </c>
      <c r="FP32" s="2">
        <v>1.31682E-14</v>
      </c>
      <c r="FQ32" s="2">
        <v>2.2996599999999999E-9</v>
      </c>
      <c r="FR32" s="2">
        <v>1.19046E-8</v>
      </c>
      <c r="FS32" s="2">
        <v>2.8200000000000001E-5</v>
      </c>
      <c r="FT32" s="2">
        <v>1.97559E-7</v>
      </c>
      <c r="FU32" s="2">
        <v>5.4969700000000005E-10</v>
      </c>
      <c r="FV32" s="2">
        <v>7.3349999999999999E-4</v>
      </c>
    </row>
    <row r="33" spans="1:178" x14ac:dyDescent="0.25">
      <c r="A33" s="2">
        <v>7</v>
      </c>
      <c r="B33" s="2">
        <v>3040.45</v>
      </c>
      <c r="C33" s="2">
        <v>0.13974800000000001</v>
      </c>
      <c r="D33" s="2">
        <v>9.6751900000000006</v>
      </c>
      <c r="E33" s="2">
        <v>-2291.06</v>
      </c>
      <c r="F33" s="2">
        <v>-3173.38</v>
      </c>
      <c r="G33" s="2">
        <v>41.965699999999998</v>
      </c>
      <c r="H33" s="2">
        <v>2.0083199999999999</v>
      </c>
      <c r="I33" s="2">
        <v>1.1907700000000001</v>
      </c>
      <c r="J33" s="2">
        <v>2.9725600000000001</v>
      </c>
      <c r="K33" s="2">
        <v>1.15476</v>
      </c>
      <c r="L33" s="2">
        <v>3.6880000000000002E-4</v>
      </c>
      <c r="M33" s="2">
        <v>3.6650000000000002E-4</v>
      </c>
      <c r="N33" s="2">
        <v>1.4506E-7</v>
      </c>
      <c r="O33" s="2">
        <v>17.229299999999999</v>
      </c>
      <c r="P33" s="2">
        <v>482.57</v>
      </c>
      <c r="Q33" s="2">
        <v>2.2136</v>
      </c>
      <c r="R33" s="2">
        <v>1.27878</v>
      </c>
      <c r="S33" s="2">
        <v>3.0205000000000002</v>
      </c>
      <c r="T33" s="2">
        <v>1.2334700000000001</v>
      </c>
      <c r="U33" s="2">
        <v>8.53E-5</v>
      </c>
      <c r="V33" s="2">
        <v>0.43537700000000001</v>
      </c>
      <c r="W33" s="2">
        <v>0.72104100000000004</v>
      </c>
      <c r="X33" s="2">
        <v>0.43357499999999999</v>
      </c>
      <c r="Y33" s="2">
        <v>0.35723100000000002</v>
      </c>
      <c r="Z33" s="2">
        <v>1059.49</v>
      </c>
      <c r="AA33" s="2">
        <v>0.33327400000000001</v>
      </c>
      <c r="AB33" s="2">
        <v>2.2817299999999999E-2</v>
      </c>
      <c r="AC33" s="2">
        <v>1.14764</v>
      </c>
      <c r="AD33" s="2">
        <v>845.05700000000002</v>
      </c>
      <c r="AE33" s="2">
        <v>0.79760399999999998</v>
      </c>
      <c r="AF33" s="2">
        <v>1.04342</v>
      </c>
      <c r="AG33" s="2">
        <v>1.6540000000000001E-4</v>
      </c>
      <c r="AH33" s="2">
        <v>0</v>
      </c>
      <c r="AI33" s="2">
        <v>0</v>
      </c>
      <c r="AJ33" s="2">
        <v>3.6390000000000001E-4</v>
      </c>
      <c r="AK33" s="2">
        <v>1.42E-5</v>
      </c>
      <c r="AL33" s="2">
        <v>0.55511100000000002</v>
      </c>
      <c r="AM33" s="2">
        <v>17.45</v>
      </c>
      <c r="AN33" s="2">
        <v>1.8807999999999998E-2</v>
      </c>
      <c r="AO33" s="2">
        <v>1.83173E-7</v>
      </c>
      <c r="AP33" s="2">
        <v>1.74047</v>
      </c>
      <c r="AQ33" s="2">
        <v>1.65228E-7</v>
      </c>
      <c r="AR33" s="2">
        <v>0.103577</v>
      </c>
      <c r="AS33" s="2">
        <v>1.8550000000000001E-4</v>
      </c>
      <c r="AT33" s="2">
        <v>4.6536699999999996E-6</v>
      </c>
      <c r="AU33" s="2">
        <v>3.3855499999999998E-12</v>
      </c>
      <c r="AV33" s="2">
        <v>5.0714900000000003E-11</v>
      </c>
      <c r="AW33" s="2">
        <v>4.8220200000000002</v>
      </c>
      <c r="AX33" s="2">
        <v>1.5500000000000001E-5</v>
      </c>
      <c r="AY33" s="2">
        <v>2.2399999999999999E-5</v>
      </c>
      <c r="AZ33" s="2">
        <v>2.8059699999999999</v>
      </c>
      <c r="BA33" s="2">
        <v>1.16211E-10</v>
      </c>
      <c r="BB33" s="2">
        <v>7.7890000000000001E-4</v>
      </c>
      <c r="BC33" s="2">
        <v>4.9139400000000001E-9</v>
      </c>
      <c r="BD33" s="2">
        <v>1.1272099999999999E-7</v>
      </c>
      <c r="BE33" s="2">
        <v>1.177E-4</v>
      </c>
      <c r="BF33" s="2">
        <v>2.029E-4</v>
      </c>
      <c r="BG33" s="2">
        <v>1.4724E-3</v>
      </c>
      <c r="BH33" s="2">
        <v>2.3849099999999999E-8</v>
      </c>
      <c r="BI33" s="2">
        <v>5.2020500000000003E-11</v>
      </c>
      <c r="BJ33" s="2">
        <v>2.9824800000000001E-10</v>
      </c>
      <c r="BK33" s="2">
        <v>2.0127600000000002E-6</v>
      </c>
      <c r="BL33" s="2">
        <v>4.4983699999999996E-9</v>
      </c>
      <c r="BM33" s="2">
        <v>1.2145499999999999E-9</v>
      </c>
      <c r="BN33" s="2">
        <v>5.56559E-8</v>
      </c>
      <c r="BO33" s="2">
        <v>2.7045800000000001E-14</v>
      </c>
      <c r="BP33" s="2">
        <v>6.4963600000000003E-8</v>
      </c>
      <c r="BQ33" s="2">
        <v>6.6033200000000003E-11</v>
      </c>
      <c r="BR33" s="2">
        <v>1.05623E-12</v>
      </c>
      <c r="BS33" s="2">
        <v>10.550599999999999</v>
      </c>
      <c r="BT33" s="2">
        <v>0.14004800000000001</v>
      </c>
      <c r="BU33" s="2">
        <v>1.4915899999999999E-7</v>
      </c>
      <c r="BV33" s="2">
        <v>1.16688E-9</v>
      </c>
      <c r="BW33" s="2">
        <v>1.5333399999999999E-7</v>
      </c>
      <c r="BX33" s="2">
        <v>1.8254600000000001E-6</v>
      </c>
      <c r="BY33" s="2">
        <v>3.3200000000000001E-5</v>
      </c>
      <c r="BZ33" s="2">
        <v>6.8700000000000003E-5</v>
      </c>
      <c r="CA33" s="2">
        <v>3.6632099999999999E-8</v>
      </c>
      <c r="CB33" s="2">
        <v>3.2155500000000001E-6</v>
      </c>
      <c r="CC33" s="2">
        <v>1.5270099999999999E-8</v>
      </c>
      <c r="CD33" s="2">
        <v>1.5046800000000001E-8</v>
      </c>
      <c r="CE33" s="2">
        <v>5.6284E-11</v>
      </c>
      <c r="CF33" s="2">
        <v>1.42031E-11</v>
      </c>
      <c r="CG33" s="2">
        <v>6.1233699999999995E-10</v>
      </c>
      <c r="CH33" s="2">
        <v>4.2875399999999998E-14</v>
      </c>
      <c r="CI33" s="2">
        <v>1.49837E-12</v>
      </c>
      <c r="CJ33" s="2">
        <v>7.7800000000000005E-4</v>
      </c>
      <c r="CK33" s="2">
        <v>1.36E-5</v>
      </c>
      <c r="CL33" s="2">
        <v>1.3789999999999999E-4</v>
      </c>
      <c r="CM33" s="2">
        <v>1.13E-5</v>
      </c>
      <c r="CN33" s="2">
        <v>6.7062099999999997E-9</v>
      </c>
      <c r="CO33" s="2">
        <v>1.88578E-11</v>
      </c>
      <c r="CP33" s="2">
        <v>5.9073900000000003E-12</v>
      </c>
      <c r="CQ33" s="2">
        <v>3.7322399999999999E-13</v>
      </c>
      <c r="CR33" s="2">
        <v>1.6647000000000001E-7</v>
      </c>
      <c r="CS33" s="2">
        <v>2.7662699999999998E-9</v>
      </c>
      <c r="CT33" s="2">
        <v>2.9701499999999998E-12</v>
      </c>
      <c r="CU33" s="2">
        <v>1.27979E-10</v>
      </c>
      <c r="CV33" s="2">
        <v>3.2215100000000002E-11</v>
      </c>
      <c r="CW33" s="2">
        <v>2.8399999999999999E-5</v>
      </c>
      <c r="CX33" s="2">
        <v>3.3758899999999999E-8</v>
      </c>
      <c r="CY33" s="2">
        <v>1.02867E-7</v>
      </c>
      <c r="CZ33" s="2">
        <v>8.2898E-7</v>
      </c>
      <c r="DA33" s="2">
        <v>5.1711399999999995E-7</v>
      </c>
      <c r="DB33" s="2">
        <v>8.5723299999999999E-9</v>
      </c>
      <c r="DC33" s="2">
        <v>2.19954E-9</v>
      </c>
      <c r="DD33" s="2">
        <v>8.6628499999999996E-12</v>
      </c>
      <c r="DE33" s="2">
        <v>1.9776800000000001E-8</v>
      </c>
      <c r="DF33" s="2">
        <v>3.6344499999999998E-10</v>
      </c>
      <c r="DG33" s="2">
        <v>4.6501999999999997E-13</v>
      </c>
      <c r="DH33" s="2">
        <v>1.74311E-12</v>
      </c>
      <c r="DI33" s="2">
        <v>5.0319199999999998E-6</v>
      </c>
      <c r="DJ33" s="2">
        <v>8.1082199999999994E-6</v>
      </c>
      <c r="DK33" s="2">
        <v>5.9271399999999997E-8</v>
      </c>
      <c r="DL33" s="2">
        <v>8.3880299999999996E-10</v>
      </c>
      <c r="DM33" s="2">
        <v>7.8626200000000003E-9</v>
      </c>
      <c r="DN33" s="2">
        <v>3.1699500000000001E-7</v>
      </c>
      <c r="DO33" s="2">
        <v>2.6830999999999999E-3</v>
      </c>
      <c r="DP33" s="2">
        <v>6.6351600000000002E-6</v>
      </c>
      <c r="DQ33" s="2">
        <v>1.16032E-9</v>
      </c>
      <c r="DR33" s="2">
        <v>1.5873200000000001E-9</v>
      </c>
      <c r="DS33" s="2">
        <v>4.5822900000000002E-14</v>
      </c>
      <c r="DT33" s="2">
        <v>2.6830500000000001E-6</v>
      </c>
      <c r="DU33" s="2">
        <v>3.8865400000000002E-6</v>
      </c>
      <c r="DV33" s="2">
        <v>1.8975999999999999E-3</v>
      </c>
      <c r="DW33" s="2">
        <v>6.5703399999999998E-8</v>
      </c>
      <c r="DX33" s="2">
        <v>6.6606100000000005E-7</v>
      </c>
      <c r="DY33" s="2">
        <v>1.482E-3</v>
      </c>
      <c r="DZ33" s="2">
        <v>1.8300000000000001E-5</v>
      </c>
      <c r="EA33" s="2">
        <v>3.26864</v>
      </c>
      <c r="EB33" s="2">
        <v>1.85017E-8</v>
      </c>
      <c r="EC33" s="2">
        <v>1.0202E-3</v>
      </c>
      <c r="ED33" s="2">
        <v>2.9499999999999999E-5</v>
      </c>
      <c r="EE33" s="2">
        <v>1.1569600000000001E-7</v>
      </c>
      <c r="EF33" s="2">
        <v>1.9532600000000001E-2</v>
      </c>
      <c r="EG33" s="2">
        <v>2.0500100000000001E-6</v>
      </c>
      <c r="EH33" s="2">
        <v>3.79E-5</v>
      </c>
      <c r="EI33" s="2">
        <v>1.4258000000000001E-3</v>
      </c>
      <c r="EJ33" s="2">
        <v>9.9745200000000005E-6</v>
      </c>
      <c r="EK33" s="2">
        <v>0.24724099999999999</v>
      </c>
      <c r="EL33" s="2">
        <v>0.15520700000000001</v>
      </c>
      <c r="EM33" s="2">
        <v>2.2761900000000002E-2</v>
      </c>
      <c r="EN33" s="2">
        <v>1.6709999999999999E-8</v>
      </c>
      <c r="EO33" s="2">
        <v>4.2572E-3</v>
      </c>
      <c r="EP33" s="2">
        <v>1.5330000000000001E-4</v>
      </c>
      <c r="EQ33" s="2">
        <v>4.2123000000000004E-3</v>
      </c>
      <c r="ER33" s="2">
        <v>1.6500000000000001E-5</v>
      </c>
      <c r="ES33" s="2">
        <v>1.3810999999999999E-3</v>
      </c>
      <c r="ET33" s="2">
        <v>2.9881399999999999E-2</v>
      </c>
      <c r="EU33" s="2">
        <v>6.3230000000000003E-4</v>
      </c>
      <c r="EV33" s="2">
        <v>1.1584199999999999E-2</v>
      </c>
      <c r="EW33" s="2">
        <v>1.3389499999999999E-6</v>
      </c>
      <c r="EX33" s="2">
        <v>1.66947E-9</v>
      </c>
      <c r="EY33" s="2">
        <v>2.80291E-11</v>
      </c>
      <c r="EZ33" s="2">
        <v>8.17765E-13</v>
      </c>
      <c r="FA33" s="2">
        <v>2.6712000000000003E-7</v>
      </c>
      <c r="FB33" s="2">
        <v>9.2641900000000001E-11</v>
      </c>
      <c r="FC33" s="2">
        <v>2.3719900000000002E-13</v>
      </c>
      <c r="FD33" s="2">
        <v>7.0276899999999997E-9</v>
      </c>
      <c r="FE33" s="2">
        <v>8.0249400000000003E-12</v>
      </c>
      <c r="FF33" s="2">
        <v>7.0299700000000003E-9</v>
      </c>
      <c r="FG33" s="2">
        <v>1.2004800000000001E-13</v>
      </c>
      <c r="FH33" s="2">
        <v>3.6292800000000001E-12</v>
      </c>
      <c r="FI33" s="2">
        <v>9.2177000000000005E-9</v>
      </c>
      <c r="FJ33" s="2">
        <v>2.7100000000000001E-5</v>
      </c>
      <c r="FK33" s="2">
        <v>4.6072499999999998E-11</v>
      </c>
      <c r="FL33" s="2">
        <v>3.7357299999999998E-14</v>
      </c>
      <c r="FM33" s="2">
        <v>4.6399199999999998E-10</v>
      </c>
      <c r="FN33" s="2">
        <v>2.9193899999999998E-14</v>
      </c>
      <c r="FO33" s="2">
        <v>8.4704699999999994E-14</v>
      </c>
      <c r="FP33" s="2">
        <v>1.24926E-14</v>
      </c>
      <c r="FQ33" s="2">
        <v>2.2328600000000001E-9</v>
      </c>
      <c r="FR33" s="2">
        <v>1.14466E-8</v>
      </c>
      <c r="FS33" s="2">
        <v>2.76E-5</v>
      </c>
      <c r="FT33" s="2">
        <v>1.8848600000000001E-7</v>
      </c>
      <c r="FU33" s="2">
        <v>5.2063300000000002E-10</v>
      </c>
      <c r="FV33" s="2">
        <v>7.1190000000000001E-4</v>
      </c>
    </row>
    <row r="34" spans="1:178" x14ac:dyDescent="0.25">
      <c r="A34" s="2">
        <v>6.9</v>
      </c>
      <c r="B34" s="2">
        <v>3035.14</v>
      </c>
      <c r="C34" s="2">
        <v>0.141509</v>
      </c>
      <c r="D34" s="2">
        <v>9.6751900000000006</v>
      </c>
      <c r="E34" s="2">
        <v>-2305.12</v>
      </c>
      <c r="F34" s="2">
        <v>-3185.62</v>
      </c>
      <c r="G34" s="2">
        <v>41.963999999999999</v>
      </c>
      <c r="H34" s="2">
        <v>2.0081199999999999</v>
      </c>
      <c r="I34" s="2">
        <v>1.19076</v>
      </c>
      <c r="J34" s="2">
        <v>2.9662899999999999</v>
      </c>
      <c r="K34" s="2">
        <v>1.15483</v>
      </c>
      <c r="L34" s="2">
        <v>3.6910000000000003E-4</v>
      </c>
      <c r="M34" s="2">
        <v>3.6680000000000003E-4</v>
      </c>
      <c r="N34" s="2">
        <v>1.4714799999999999E-7</v>
      </c>
      <c r="O34" s="2">
        <v>17.223800000000001</v>
      </c>
      <c r="P34" s="2">
        <v>482.726</v>
      </c>
      <c r="Q34" s="2">
        <v>2.2135600000000002</v>
      </c>
      <c r="R34" s="2">
        <v>1.2788999999999999</v>
      </c>
      <c r="S34" s="2">
        <v>3.0163799999999998</v>
      </c>
      <c r="T34" s="2">
        <v>1.23363</v>
      </c>
      <c r="U34" s="2">
        <v>8.5199999999999997E-5</v>
      </c>
      <c r="V34" s="2">
        <v>0.43483100000000002</v>
      </c>
      <c r="W34" s="2">
        <v>0.71873299999999996</v>
      </c>
      <c r="X34" s="2">
        <v>0.433641</v>
      </c>
      <c r="Y34" s="2">
        <v>0.35750100000000001</v>
      </c>
      <c r="Z34" s="2">
        <v>1058.57</v>
      </c>
      <c r="AA34" s="2">
        <v>0.33356999999999998</v>
      </c>
      <c r="AB34" s="2">
        <v>2.2728700000000001E-2</v>
      </c>
      <c r="AC34" s="2">
        <v>1.1476999999999999</v>
      </c>
      <c r="AD34" s="2">
        <v>861.53700000000003</v>
      </c>
      <c r="AE34" s="2">
        <v>0.81387200000000004</v>
      </c>
      <c r="AF34" s="2">
        <v>1.0363599999999999</v>
      </c>
      <c r="AG34" s="2">
        <v>1.6430000000000001E-4</v>
      </c>
      <c r="AH34" s="2">
        <v>0</v>
      </c>
      <c r="AI34" s="2">
        <v>0</v>
      </c>
      <c r="AJ34" s="2">
        <v>3.5490000000000001E-4</v>
      </c>
      <c r="AK34" s="2">
        <v>1.38E-5</v>
      </c>
      <c r="AL34" s="2">
        <v>0.55036300000000005</v>
      </c>
      <c r="AM34" s="2">
        <v>17.456199999999999</v>
      </c>
      <c r="AN34" s="2">
        <v>1.84951E-2</v>
      </c>
      <c r="AO34" s="2">
        <v>1.7663199999999999E-7</v>
      </c>
      <c r="AP34" s="2">
        <v>1.7337899999999999</v>
      </c>
      <c r="AQ34" s="2">
        <v>1.5982199999999999E-7</v>
      </c>
      <c r="AR34" s="2">
        <v>0.10284500000000001</v>
      </c>
      <c r="AS34" s="2">
        <v>1.8359999999999999E-4</v>
      </c>
      <c r="AT34" s="2">
        <v>4.5296300000000002E-6</v>
      </c>
      <c r="AU34" s="2">
        <v>3.2237099999999998E-12</v>
      </c>
      <c r="AV34" s="2">
        <v>4.88303E-11</v>
      </c>
      <c r="AW34" s="2">
        <v>4.8293400000000002</v>
      </c>
      <c r="AX34" s="2">
        <v>1.5099999999999999E-5</v>
      </c>
      <c r="AY34" s="2">
        <v>2.1800000000000001E-5</v>
      </c>
      <c r="AZ34" s="2">
        <v>2.806</v>
      </c>
      <c r="BA34" s="2">
        <v>1.1186200000000001E-10</v>
      </c>
      <c r="BB34" s="2">
        <v>7.6289999999999995E-4</v>
      </c>
      <c r="BC34" s="2">
        <v>4.7271000000000004E-9</v>
      </c>
      <c r="BD34" s="2">
        <v>1.09585E-7</v>
      </c>
      <c r="BE34" s="2">
        <v>1.15E-4</v>
      </c>
      <c r="BF34" s="2">
        <v>1.9890000000000001E-4</v>
      </c>
      <c r="BG34" s="2">
        <v>1.4575E-3</v>
      </c>
      <c r="BH34" s="2">
        <v>2.3150400000000001E-8</v>
      </c>
      <c r="BI34" s="2">
        <v>5.02397E-11</v>
      </c>
      <c r="BJ34" s="2">
        <v>2.87929E-10</v>
      </c>
      <c r="BK34" s="2">
        <v>1.9551499999999998E-6</v>
      </c>
      <c r="BL34" s="2">
        <v>4.3300699999999997E-9</v>
      </c>
      <c r="BM34" s="2">
        <v>1.1704300000000001E-9</v>
      </c>
      <c r="BN34" s="2">
        <v>5.3942299999999997E-8</v>
      </c>
      <c r="BO34" s="2">
        <v>2.5713499999999999E-14</v>
      </c>
      <c r="BP34" s="2">
        <v>6.2639900000000005E-8</v>
      </c>
      <c r="BQ34" s="2">
        <v>6.3136200000000005E-11</v>
      </c>
      <c r="BR34" s="2">
        <v>1.0095500000000001E-12</v>
      </c>
      <c r="BS34" s="2">
        <v>10.551</v>
      </c>
      <c r="BT34" s="2">
        <v>0.13966600000000001</v>
      </c>
      <c r="BU34" s="2">
        <v>1.4479099999999999E-7</v>
      </c>
      <c r="BV34" s="2">
        <v>1.1381599999999999E-9</v>
      </c>
      <c r="BW34" s="2">
        <v>1.4808199999999999E-7</v>
      </c>
      <c r="BX34" s="2">
        <v>1.7771600000000001E-6</v>
      </c>
      <c r="BY34" s="2">
        <v>3.26E-5</v>
      </c>
      <c r="BZ34" s="2">
        <v>6.8100000000000002E-5</v>
      </c>
      <c r="CA34" s="2">
        <v>3.5483799999999998E-8</v>
      </c>
      <c r="CB34" s="2">
        <v>3.1597399999999998E-6</v>
      </c>
      <c r="CC34" s="2">
        <v>1.48805E-8</v>
      </c>
      <c r="CD34" s="2">
        <v>1.47661E-8</v>
      </c>
      <c r="CE34" s="2">
        <v>5.4663799999999998E-11</v>
      </c>
      <c r="CF34" s="2">
        <v>1.38739E-11</v>
      </c>
      <c r="CG34" s="2">
        <v>5.9190300000000002E-10</v>
      </c>
      <c r="CH34" s="2">
        <v>4.1364200000000001E-14</v>
      </c>
      <c r="CI34" s="2">
        <v>1.4509400000000001E-12</v>
      </c>
      <c r="CJ34" s="2">
        <v>7.6449999999999999E-4</v>
      </c>
      <c r="CK34" s="2">
        <v>1.33E-5</v>
      </c>
      <c r="CL34" s="2">
        <v>1.36E-4</v>
      </c>
      <c r="CM34" s="2">
        <v>1.11E-5</v>
      </c>
      <c r="CN34" s="2">
        <v>6.5100799999999999E-9</v>
      </c>
      <c r="CO34" s="2">
        <v>1.8186599999999999E-11</v>
      </c>
      <c r="CP34" s="2">
        <v>5.7390199999999999E-12</v>
      </c>
      <c r="CQ34" s="2">
        <v>3.6080699999999999E-13</v>
      </c>
      <c r="CR34" s="2">
        <v>1.61675E-7</v>
      </c>
      <c r="CS34" s="2">
        <v>2.6922699999999998E-9</v>
      </c>
      <c r="CT34" s="2">
        <v>2.88186E-12</v>
      </c>
      <c r="CU34" s="2">
        <v>1.2368900000000001E-10</v>
      </c>
      <c r="CV34" s="2">
        <v>3.1352199999999997E-11</v>
      </c>
      <c r="CW34" s="2">
        <v>2.7900000000000001E-5</v>
      </c>
      <c r="CX34" s="2">
        <v>3.3142199999999997E-8</v>
      </c>
      <c r="CY34" s="2">
        <v>1.00112E-7</v>
      </c>
      <c r="CZ34" s="2">
        <v>8.1189399999999995E-7</v>
      </c>
      <c r="DA34" s="2">
        <v>5.09893E-7</v>
      </c>
      <c r="DB34" s="2">
        <v>8.3704700000000008E-9</v>
      </c>
      <c r="DC34" s="2">
        <v>2.1577499999999999E-9</v>
      </c>
      <c r="DD34" s="2">
        <v>8.4306899999999995E-12</v>
      </c>
      <c r="DE34" s="2">
        <v>1.9343399999999998E-8</v>
      </c>
      <c r="DF34" s="2">
        <v>3.5524200000000002E-10</v>
      </c>
      <c r="DG34" s="2">
        <v>4.5234799999999999E-13</v>
      </c>
      <c r="DH34" s="2">
        <v>1.6956999999999999E-12</v>
      </c>
      <c r="DI34" s="2">
        <v>4.95121E-6</v>
      </c>
      <c r="DJ34" s="2">
        <v>7.9156299999999996E-6</v>
      </c>
      <c r="DK34" s="2">
        <v>5.7549699999999999E-8</v>
      </c>
      <c r="DL34" s="2">
        <v>8.0842400000000002E-10</v>
      </c>
      <c r="DM34" s="2">
        <v>7.6731300000000004E-9</v>
      </c>
      <c r="DN34" s="2">
        <v>3.08226E-7</v>
      </c>
      <c r="DO34" s="2">
        <v>2.6565E-3</v>
      </c>
      <c r="DP34" s="2">
        <v>6.4934899999999999E-6</v>
      </c>
      <c r="DQ34" s="2">
        <v>1.12108E-9</v>
      </c>
      <c r="DR34" s="2">
        <v>1.5490200000000001E-9</v>
      </c>
      <c r="DS34" s="2">
        <v>4.4185899999999999E-14</v>
      </c>
      <c r="DT34" s="2">
        <v>2.6223100000000001E-6</v>
      </c>
      <c r="DU34" s="2">
        <v>3.8247900000000004E-6</v>
      </c>
      <c r="DV34" s="2">
        <v>1.8481000000000001E-3</v>
      </c>
      <c r="DW34" s="2">
        <v>6.2129199999999998E-8</v>
      </c>
      <c r="DX34" s="2">
        <v>6.3915700000000004E-7</v>
      </c>
      <c r="DY34" s="2">
        <v>1.4334E-3</v>
      </c>
      <c r="DZ34" s="2">
        <v>1.77E-5</v>
      </c>
      <c r="EA34" s="2">
        <v>3.2715299999999998</v>
      </c>
      <c r="EB34" s="2">
        <v>1.7604399999999998E-8</v>
      </c>
      <c r="EC34" s="2">
        <v>9.923E-4</v>
      </c>
      <c r="ED34" s="2">
        <v>2.8500000000000002E-5</v>
      </c>
      <c r="EE34" s="2">
        <v>1.11248E-7</v>
      </c>
      <c r="EF34" s="2">
        <v>1.90974E-2</v>
      </c>
      <c r="EG34" s="2">
        <v>1.97504E-6</v>
      </c>
      <c r="EH34" s="2">
        <v>3.6900000000000002E-5</v>
      </c>
      <c r="EI34" s="2">
        <v>1.3886E-3</v>
      </c>
      <c r="EJ34" s="2">
        <v>9.6942499999999996E-6</v>
      </c>
      <c r="EK34" s="2">
        <v>0.24424299999999999</v>
      </c>
      <c r="EL34" s="2">
        <v>0.153951</v>
      </c>
      <c r="EM34" s="2">
        <v>2.2731500000000002E-2</v>
      </c>
      <c r="EN34" s="2">
        <v>1.65237E-8</v>
      </c>
      <c r="EO34" s="2">
        <v>4.1841999999999999E-3</v>
      </c>
      <c r="EP34" s="2">
        <v>1.5029999999999999E-4</v>
      </c>
      <c r="EQ34" s="2">
        <v>4.1240000000000001E-3</v>
      </c>
      <c r="ER34" s="2">
        <v>1.6099999999999998E-5</v>
      </c>
      <c r="ES34" s="2">
        <v>1.3619000000000001E-3</v>
      </c>
      <c r="ET34" s="2">
        <v>2.93607E-2</v>
      </c>
      <c r="EU34" s="2">
        <v>6.2040000000000001E-4</v>
      </c>
      <c r="EV34" s="2">
        <v>1.14664E-2</v>
      </c>
      <c r="EW34" s="2">
        <v>1.2843600000000001E-6</v>
      </c>
      <c r="EX34" s="2">
        <v>1.58527E-9</v>
      </c>
      <c r="EY34" s="2">
        <v>2.6595999999999999E-11</v>
      </c>
      <c r="EZ34" s="2">
        <v>7.6814300000000001E-13</v>
      </c>
      <c r="FA34" s="2">
        <v>2.5877500000000001E-7</v>
      </c>
      <c r="FB34" s="2">
        <v>8.7511900000000002E-11</v>
      </c>
      <c r="FC34" s="2">
        <v>2.21642E-13</v>
      </c>
      <c r="FD34" s="2">
        <v>6.7171499999999997E-9</v>
      </c>
      <c r="FE34" s="2">
        <v>7.7052499999999997E-12</v>
      </c>
      <c r="FF34" s="2">
        <v>6.7128299999999999E-9</v>
      </c>
      <c r="FG34" s="2">
        <v>1.1238100000000001E-13</v>
      </c>
      <c r="FH34" s="2">
        <v>3.46429E-12</v>
      </c>
      <c r="FI34" s="2">
        <v>8.9744900000000005E-9</v>
      </c>
      <c r="FJ34" s="2">
        <v>2.6400000000000001E-5</v>
      </c>
      <c r="FK34" s="2">
        <v>4.4232100000000003E-11</v>
      </c>
      <c r="FL34" s="2">
        <v>3.5025800000000002E-14</v>
      </c>
      <c r="FM34" s="2">
        <v>4.5361499999999999E-10</v>
      </c>
      <c r="FN34" s="2">
        <v>2.7418999999999998E-14</v>
      </c>
      <c r="FO34" s="2">
        <v>8.0424100000000006E-14</v>
      </c>
      <c r="FP34" s="2">
        <v>1.1841299999999999E-14</v>
      </c>
      <c r="FQ34" s="2">
        <v>2.1669900000000002E-9</v>
      </c>
      <c r="FR34" s="2">
        <v>1.09986E-8</v>
      </c>
      <c r="FS34" s="2">
        <v>2.69E-5</v>
      </c>
      <c r="FT34" s="2">
        <v>1.7966999999999999E-7</v>
      </c>
      <c r="FU34" s="2">
        <v>4.9261000000000002E-10</v>
      </c>
      <c r="FV34" s="2">
        <v>6.9070000000000004E-4</v>
      </c>
    </row>
    <row r="35" spans="1:178" x14ac:dyDescent="0.25">
      <c r="A35" s="2">
        <v>6.8</v>
      </c>
      <c r="B35" s="2">
        <v>3029.76</v>
      </c>
      <c r="C35" s="2">
        <v>0.143318</v>
      </c>
      <c r="D35" s="2">
        <v>9.6751900000000006</v>
      </c>
      <c r="E35" s="2">
        <v>-2319.36</v>
      </c>
      <c r="F35" s="2">
        <v>-3198.03</v>
      </c>
      <c r="G35" s="2">
        <v>41.962200000000003</v>
      </c>
      <c r="H35" s="2">
        <v>2.0079099999999999</v>
      </c>
      <c r="I35" s="2">
        <v>1.19076</v>
      </c>
      <c r="J35" s="2">
        <v>2.9599299999999999</v>
      </c>
      <c r="K35" s="2">
        <v>1.1549</v>
      </c>
      <c r="L35" s="2">
        <v>3.6949999999999998E-4</v>
      </c>
      <c r="M35" s="2">
        <v>3.6719999999999998E-4</v>
      </c>
      <c r="N35" s="2">
        <v>1.4929699999999999E-7</v>
      </c>
      <c r="O35" s="2">
        <v>17.2182</v>
      </c>
      <c r="P35" s="2">
        <v>482.88299999999998</v>
      </c>
      <c r="Q35" s="2">
        <v>2.21353</v>
      </c>
      <c r="R35" s="2">
        <v>1.27902</v>
      </c>
      <c r="S35" s="2">
        <v>3.0121799999999999</v>
      </c>
      <c r="T35" s="2">
        <v>1.2337899999999999</v>
      </c>
      <c r="U35" s="2">
        <v>8.5099999999999995E-5</v>
      </c>
      <c r="V35" s="2">
        <v>0.43427500000000002</v>
      </c>
      <c r="W35" s="2">
        <v>0.71638800000000002</v>
      </c>
      <c r="X35" s="2">
        <v>0.43370900000000001</v>
      </c>
      <c r="Y35" s="2">
        <v>0.35777599999999998</v>
      </c>
      <c r="Z35" s="2">
        <v>1057.6300000000001</v>
      </c>
      <c r="AA35" s="2">
        <v>0.33386700000000002</v>
      </c>
      <c r="AB35" s="2">
        <v>2.2639200000000002E-2</v>
      </c>
      <c r="AC35" s="2">
        <v>1.1477599999999999</v>
      </c>
      <c r="AD35" s="2">
        <v>877.91099999999994</v>
      </c>
      <c r="AE35" s="2">
        <v>0.83007799999999998</v>
      </c>
      <c r="AF35" s="2">
        <v>1.03003</v>
      </c>
      <c r="AG35" s="2">
        <v>1.6320000000000001E-4</v>
      </c>
      <c r="AH35" s="2">
        <v>0</v>
      </c>
      <c r="AI35" s="2">
        <v>0</v>
      </c>
      <c r="AJ35" s="2">
        <v>3.4590000000000001E-4</v>
      </c>
      <c r="AK35" s="2">
        <v>1.34E-5</v>
      </c>
      <c r="AL35" s="2">
        <v>0.54556099999999996</v>
      </c>
      <c r="AM35" s="2">
        <v>17.462499999999999</v>
      </c>
      <c r="AN35" s="2">
        <v>1.8182E-2</v>
      </c>
      <c r="AO35" s="2">
        <v>1.70218E-7</v>
      </c>
      <c r="AP35" s="2">
        <v>1.72705</v>
      </c>
      <c r="AQ35" s="2">
        <v>1.5450599999999999E-7</v>
      </c>
      <c r="AR35" s="2">
        <v>0.102101</v>
      </c>
      <c r="AS35" s="2">
        <v>1.816E-4</v>
      </c>
      <c r="AT35" s="2">
        <v>4.4067300000000001E-6</v>
      </c>
      <c r="AU35" s="2">
        <v>3.0669799999999999E-12</v>
      </c>
      <c r="AV35" s="2">
        <v>4.6984300000000003E-11</v>
      </c>
      <c r="AW35" s="2">
        <v>4.8367399999999998</v>
      </c>
      <c r="AX35" s="2">
        <v>1.4800000000000001E-5</v>
      </c>
      <c r="AY35" s="2">
        <v>2.1299999999999999E-5</v>
      </c>
      <c r="AZ35" s="2">
        <v>2.8060299999999998</v>
      </c>
      <c r="BA35" s="2">
        <v>1.07607E-10</v>
      </c>
      <c r="BB35" s="2">
        <v>7.4689999999999999E-4</v>
      </c>
      <c r="BC35" s="2">
        <v>4.5443100000000004E-9</v>
      </c>
      <c r="BD35" s="2">
        <v>1.06485E-7</v>
      </c>
      <c r="BE35" s="2">
        <v>1.1230000000000001E-4</v>
      </c>
      <c r="BF35" s="2">
        <v>1.9489999999999999E-4</v>
      </c>
      <c r="BG35" s="2">
        <v>1.4425E-3</v>
      </c>
      <c r="BH35" s="2">
        <v>2.24614E-8</v>
      </c>
      <c r="BI35" s="2">
        <v>4.84941E-11</v>
      </c>
      <c r="BJ35" s="2">
        <v>2.7780799999999998E-10</v>
      </c>
      <c r="BK35" s="2">
        <v>1.89825E-6</v>
      </c>
      <c r="BL35" s="2">
        <v>4.1653999999999997E-9</v>
      </c>
      <c r="BM35" s="2">
        <v>1.1272399999999999E-9</v>
      </c>
      <c r="BN35" s="2">
        <v>5.2253200000000002E-8</v>
      </c>
      <c r="BO35" s="2">
        <v>2.4425799999999999E-14</v>
      </c>
      <c r="BP35" s="2">
        <v>6.0360099999999998E-8</v>
      </c>
      <c r="BQ35" s="2">
        <v>6.0319800000000006E-11</v>
      </c>
      <c r="BR35" s="2">
        <v>9.642129999999999E-13</v>
      </c>
      <c r="BS35" s="2">
        <v>10.551500000000001</v>
      </c>
      <c r="BT35" s="2">
        <v>0.13928099999999999</v>
      </c>
      <c r="BU35" s="2">
        <v>1.40482E-7</v>
      </c>
      <c r="BV35" s="2">
        <v>1.10975E-9</v>
      </c>
      <c r="BW35" s="2">
        <v>1.4292299999999999E-7</v>
      </c>
      <c r="BX35" s="2">
        <v>1.7293600000000001E-6</v>
      </c>
      <c r="BY35" s="2">
        <v>3.2100000000000001E-5</v>
      </c>
      <c r="BZ35" s="2">
        <v>6.7399999999999998E-5</v>
      </c>
      <c r="CA35" s="2">
        <v>3.4353399999999998E-8</v>
      </c>
      <c r="CB35" s="2">
        <v>3.1041200000000002E-6</v>
      </c>
      <c r="CC35" s="2">
        <v>1.4495199999999999E-8</v>
      </c>
      <c r="CD35" s="2">
        <v>1.4487300000000001E-8</v>
      </c>
      <c r="CE35" s="2">
        <v>5.3069100000000001E-11</v>
      </c>
      <c r="CF35" s="2">
        <v>1.35487E-11</v>
      </c>
      <c r="CG35" s="2">
        <v>5.7184600000000001E-10</v>
      </c>
      <c r="CH35" s="2">
        <v>3.9886000000000002E-14</v>
      </c>
      <c r="CI35" s="2">
        <v>1.40437E-12</v>
      </c>
      <c r="CJ35" s="2">
        <v>7.5109999999999999E-4</v>
      </c>
      <c r="CK35" s="2">
        <v>1.2999999999999999E-5</v>
      </c>
      <c r="CL35" s="2">
        <v>1.3410000000000001E-4</v>
      </c>
      <c r="CM35" s="2">
        <v>1.0900000000000001E-5</v>
      </c>
      <c r="CN35" s="2">
        <v>6.3167799999999998E-9</v>
      </c>
      <c r="CO35" s="2">
        <v>1.7529499999999999E-11</v>
      </c>
      <c r="CP35" s="2">
        <v>5.57329E-12</v>
      </c>
      <c r="CQ35" s="2">
        <v>3.4863399999999999E-13</v>
      </c>
      <c r="CR35" s="2">
        <v>1.56938E-7</v>
      </c>
      <c r="CS35" s="2">
        <v>2.6190400000000001E-9</v>
      </c>
      <c r="CT35" s="2">
        <v>2.7947799999999999E-12</v>
      </c>
      <c r="CU35" s="2">
        <v>1.1947499999999999E-10</v>
      </c>
      <c r="CV35" s="2">
        <v>3.0499100000000002E-11</v>
      </c>
      <c r="CW35" s="2">
        <v>2.7399999999999999E-5</v>
      </c>
      <c r="CX35" s="2">
        <v>3.2526999999999997E-8</v>
      </c>
      <c r="CY35" s="2">
        <v>9.7385700000000006E-8</v>
      </c>
      <c r="CZ35" s="2">
        <v>7.9489799999999995E-7</v>
      </c>
      <c r="DA35" s="2">
        <v>5.02678E-7</v>
      </c>
      <c r="DB35" s="2">
        <v>8.1701900000000007E-9</v>
      </c>
      <c r="DC35" s="2">
        <v>2.1161599999999999E-9</v>
      </c>
      <c r="DD35" s="2">
        <v>8.2012600000000001E-12</v>
      </c>
      <c r="DE35" s="2">
        <v>1.89132E-8</v>
      </c>
      <c r="DF35" s="2">
        <v>3.47115E-10</v>
      </c>
      <c r="DG35" s="2">
        <v>4.3986399999999999E-13</v>
      </c>
      <c r="DH35" s="2">
        <v>1.64892E-12</v>
      </c>
      <c r="DI35" s="2">
        <v>4.8705600000000002E-6</v>
      </c>
      <c r="DJ35" s="2">
        <v>7.7244199999999998E-6</v>
      </c>
      <c r="DK35" s="2">
        <v>5.5850799999999997E-8</v>
      </c>
      <c r="DL35" s="2">
        <v>7.7866800000000005E-10</v>
      </c>
      <c r="DM35" s="2">
        <v>7.4854599999999999E-9</v>
      </c>
      <c r="DN35" s="2">
        <v>2.9955800000000001E-7</v>
      </c>
      <c r="DO35" s="2">
        <v>2.6297999999999998E-3</v>
      </c>
      <c r="DP35" s="2">
        <v>6.3526E-6</v>
      </c>
      <c r="DQ35" s="2">
        <v>1.0825699999999999E-9</v>
      </c>
      <c r="DR35" s="2">
        <v>1.5111299999999999E-9</v>
      </c>
      <c r="DS35" s="2">
        <v>4.2586400000000003E-14</v>
      </c>
      <c r="DT35" s="2">
        <v>2.5619800000000001E-6</v>
      </c>
      <c r="DU35" s="2">
        <v>3.7630400000000001E-6</v>
      </c>
      <c r="DV35" s="2">
        <v>1.799E-3</v>
      </c>
      <c r="DW35" s="2">
        <v>5.86855E-8</v>
      </c>
      <c r="DX35" s="2">
        <v>6.1286700000000003E-7</v>
      </c>
      <c r="DY35" s="2">
        <v>1.3855E-3</v>
      </c>
      <c r="DZ35" s="2">
        <v>1.7E-5</v>
      </c>
      <c r="EA35" s="2">
        <v>3.2744499999999999</v>
      </c>
      <c r="EB35" s="2">
        <v>1.6735000000000001E-8</v>
      </c>
      <c r="EC35" s="2">
        <v>9.6460000000000003E-4</v>
      </c>
      <c r="ED35" s="2">
        <v>2.7500000000000001E-5</v>
      </c>
      <c r="EE35" s="2">
        <v>1.0689600000000001E-7</v>
      </c>
      <c r="EF35" s="2">
        <v>1.8663800000000001E-2</v>
      </c>
      <c r="EG35" s="2">
        <v>1.9014999999999999E-6</v>
      </c>
      <c r="EH35" s="2">
        <v>3.5800000000000003E-5</v>
      </c>
      <c r="EI35" s="2">
        <v>1.3517E-3</v>
      </c>
      <c r="EJ35" s="2">
        <v>9.4174500000000008E-6</v>
      </c>
      <c r="EK35" s="2">
        <v>0.24121300000000001</v>
      </c>
      <c r="EL35" s="2">
        <v>0.15267500000000001</v>
      </c>
      <c r="EM35" s="2">
        <v>2.26997E-2</v>
      </c>
      <c r="EN35" s="2">
        <v>1.6335699999999999E-8</v>
      </c>
      <c r="EO35" s="2">
        <v>4.1110000000000001E-3</v>
      </c>
      <c r="EP35" s="2">
        <v>1.473E-4</v>
      </c>
      <c r="EQ35" s="2">
        <v>4.0358E-3</v>
      </c>
      <c r="ER35" s="2">
        <v>1.56E-5</v>
      </c>
      <c r="ES35" s="2">
        <v>1.3424999999999999E-3</v>
      </c>
      <c r="ET35" s="2">
        <v>2.8839299999999998E-2</v>
      </c>
      <c r="EU35" s="2">
        <v>6.0849999999999999E-4</v>
      </c>
      <c r="EV35" s="2">
        <v>1.1347599999999999E-2</v>
      </c>
      <c r="EW35" s="2">
        <v>1.23104E-6</v>
      </c>
      <c r="EX35" s="2">
        <v>1.5038700000000001E-9</v>
      </c>
      <c r="EY35" s="2">
        <v>2.5212399999999999E-11</v>
      </c>
      <c r="EZ35" s="2">
        <v>7.2070400000000004E-13</v>
      </c>
      <c r="FA35" s="2">
        <v>2.5053699999999999E-7</v>
      </c>
      <c r="FB35" s="2">
        <v>8.2579099999999998E-11</v>
      </c>
      <c r="FC35" s="2">
        <v>2.0685199999999999E-13</v>
      </c>
      <c r="FD35" s="2">
        <v>6.4149399999999998E-9</v>
      </c>
      <c r="FE35" s="2">
        <v>7.3933200000000002E-12</v>
      </c>
      <c r="FF35" s="2">
        <v>6.4046E-9</v>
      </c>
      <c r="FG35" s="2">
        <v>1.05079E-13</v>
      </c>
      <c r="FH35" s="2">
        <v>3.3042199999999998E-12</v>
      </c>
      <c r="FI35" s="2">
        <v>8.7340799999999997E-9</v>
      </c>
      <c r="FJ35" s="2">
        <v>2.58E-5</v>
      </c>
      <c r="FK35" s="2">
        <v>4.2435499999999998E-11</v>
      </c>
      <c r="FL35" s="2">
        <v>3.2802099999999997E-14</v>
      </c>
      <c r="FM35" s="2">
        <v>4.4333100000000002E-10</v>
      </c>
      <c r="FN35" s="2">
        <v>2.5723299999999999E-14</v>
      </c>
      <c r="FO35" s="2">
        <v>7.6292200000000004E-14</v>
      </c>
      <c r="FP35" s="2">
        <v>1.12139E-14</v>
      </c>
      <c r="FQ35" s="2">
        <v>2.1020500000000002E-9</v>
      </c>
      <c r="FR35" s="2">
        <v>1.0560599999999999E-8</v>
      </c>
      <c r="FS35" s="2">
        <v>2.62E-5</v>
      </c>
      <c r="FT35" s="2">
        <v>1.71107E-7</v>
      </c>
      <c r="FU35" s="2">
        <v>4.6561000000000001E-10</v>
      </c>
      <c r="FV35" s="2">
        <v>6.6960000000000001E-4</v>
      </c>
    </row>
    <row r="36" spans="1:178" x14ac:dyDescent="0.25">
      <c r="A36" s="2">
        <v>6.7</v>
      </c>
      <c r="B36" s="2">
        <v>3024.3</v>
      </c>
      <c r="C36" s="2">
        <v>0.145177</v>
      </c>
      <c r="D36" s="2">
        <v>9.6751900000000006</v>
      </c>
      <c r="E36" s="2">
        <v>-2333.79</v>
      </c>
      <c r="F36" s="2">
        <v>-3210.59</v>
      </c>
      <c r="G36" s="2">
        <v>41.9604</v>
      </c>
      <c r="H36" s="2">
        <v>2.0076999999999998</v>
      </c>
      <c r="I36" s="2">
        <v>1.19075</v>
      </c>
      <c r="J36" s="2">
        <v>2.9534799999999999</v>
      </c>
      <c r="K36" s="2">
        <v>1.1549700000000001</v>
      </c>
      <c r="L36" s="2">
        <v>3.6979999999999999E-4</v>
      </c>
      <c r="M36" s="2">
        <v>3.6749999999999999E-4</v>
      </c>
      <c r="N36" s="2">
        <v>1.5151000000000001E-7</v>
      </c>
      <c r="O36" s="2">
        <v>17.212499999999999</v>
      </c>
      <c r="P36" s="2">
        <v>483.041</v>
      </c>
      <c r="Q36" s="2">
        <v>2.2134800000000001</v>
      </c>
      <c r="R36" s="2">
        <v>1.27915</v>
      </c>
      <c r="S36" s="2">
        <v>3.0079099999999999</v>
      </c>
      <c r="T36" s="2">
        <v>1.2339599999999999</v>
      </c>
      <c r="U36" s="2">
        <v>8.5000000000000006E-5</v>
      </c>
      <c r="V36" s="2">
        <v>0.43371100000000001</v>
      </c>
      <c r="W36" s="2">
        <v>0.71400699999999995</v>
      </c>
      <c r="X36" s="2">
        <v>0.43377700000000002</v>
      </c>
      <c r="Y36" s="2">
        <v>0.35805700000000001</v>
      </c>
      <c r="Z36" s="2">
        <v>1056.67</v>
      </c>
      <c r="AA36" s="2">
        <v>0.33416800000000002</v>
      </c>
      <c r="AB36" s="2">
        <v>2.2548700000000001E-2</v>
      </c>
      <c r="AC36" s="2">
        <v>1.1478200000000001</v>
      </c>
      <c r="AD36" s="2">
        <v>894.19100000000003</v>
      </c>
      <c r="AE36" s="2">
        <v>0.84623400000000004</v>
      </c>
      <c r="AF36" s="2">
        <v>1.0243899999999999</v>
      </c>
      <c r="AG36" s="2">
        <v>1.6239999999999999E-4</v>
      </c>
      <c r="AH36" s="2">
        <v>0</v>
      </c>
      <c r="AI36" s="2">
        <v>0</v>
      </c>
      <c r="AJ36" s="2">
        <v>3.3700000000000001E-4</v>
      </c>
      <c r="AK36" s="2">
        <v>1.2999999999999999E-5</v>
      </c>
      <c r="AL36" s="2">
        <v>0.54070499999999999</v>
      </c>
      <c r="AM36" s="2">
        <v>17.468900000000001</v>
      </c>
      <c r="AN36" s="2">
        <v>1.7868499999999999E-2</v>
      </c>
      <c r="AO36" s="2">
        <v>1.6393000000000001E-7</v>
      </c>
      <c r="AP36" s="2">
        <v>1.7202299999999999</v>
      </c>
      <c r="AQ36" s="2">
        <v>1.49281E-7</v>
      </c>
      <c r="AR36" s="2">
        <v>0.10134700000000001</v>
      </c>
      <c r="AS36" s="2">
        <v>1.796E-4</v>
      </c>
      <c r="AT36" s="2">
        <v>4.2850100000000003E-6</v>
      </c>
      <c r="AU36" s="2">
        <v>2.91527E-12</v>
      </c>
      <c r="AV36" s="2">
        <v>4.51769E-11</v>
      </c>
      <c r="AW36" s="2">
        <v>4.8442400000000001</v>
      </c>
      <c r="AX36" s="2">
        <v>1.45E-5</v>
      </c>
      <c r="AY36" s="2">
        <v>2.0699999999999998E-5</v>
      </c>
      <c r="AZ36" s="2">
        <v>2.80606</v>
      </c>
      <c r="BA36" s="2">
        <v>1.03444E-10</v>
      </c>
      <c r="BB36" s="2">
        <v>7.3099999999999999E-4</v>
      </c>
      <c r="BC36" s="2">
        <v>4.3655700000000003E-9</v>
      </c>
      <c r="BD36" s="2">
        <v>1.03422E-7</v>
      </c>
      <c r="BE36" s="2">
        <v>1.0959999999999999E-4</v>
      </c>
      <c r="BF36" s="2">
        <v>1.9100000000000001E-4</v>
      </c>
      <c r="BG36" s="2">
        <v>1.4274999999999999E-3</v>
      </c>
      <c r="BH36" s="2">
        <v>2.1782299999999999E-8</v>
      </c>
      <c r="BI36" s="2">
        <v>4.6783600000000003E-11</v>
      </c>
      <c r="BJ36" s="2">
        <v>2.6788299999999998E-10</v>
      </c>
      <c r="BK36" s="2">
        <v>1.8420600000000001E-6</v>
      </c>
      <c r="BL36" s="2">
        <v>4.0043399999999998E-9</v>
      </c>
      <c r="BM36" s="2">
        <v>1.0849799999999999E-9</v>
      </c>
      <c r="BN36" s="2">
        <v>5.05888E-8</v>
      </c>
      <c r="BO36" s="2">
        <v>2.31818E-14</v>
      </c>
      <c r="BP36" s="2">
        <v>5.8123999999999998E-8</v>
      </c>
      <c r="BQ36" s="2">
        <v>5.7582899999999997E-11</v>
      </c>
      <c r="BR36" s="2">
        <v>9.2019200000000008E-13</v>
      </c>
      <c r="BS36" s="2">
        <v>10.5519</v>
      </c>
      <c r="BT36" s="2">
        <v>0.13889199999999999</v>
      </c>
      <c r="BU36" s="2">
        <v>1.36233E-7</v>
      </c>
      <c r="BV36" s="2">
        <v>1.08164E-9</v>
      </c>
      <c r="BW36" s="2">
        <v>1.3785799999999999E-7</v>
      </c>
      <c r="BX36" s="2">
        <v>1.68207E-6</v>
      </c>
      <c r="BY36" s="2">
        <v>3.15E-5</v>
      </c>
      <c r="BZ36" s="2">
        <v>6.6699999999999995E-5</v>
      </c>
      <c r="CA36" s="2">
        <v>3.3241199999999997E-8</v>
      </c>
      <c r="CB36" s="2">
        <v>3.0486899999999999E-6</v>
      </c>
      <c r="CC36" s="2">
        <v>1.41144E-8</v>
      </c>
      <c r="CD36" s="2">
        <v>1.42104E-8</v>
      </c>
      <c r="CE36" s="2">
        <v>5.1499799999999998E-11</v>
      </c>
      <c r="CF36" s="2">
        <v>1.32272E-11</v>
      </c>
      <c r="CG36" s="2">
        <v>5.5216600000000003E-10</v>
      </c>
      <c r="CH36" s="2">
        <v>3.8440699999999998E-14</v>
      </c>
      <c r="CI36" s="2">
        <v>1.35868E-12</v>
      </c>
      <c r="CJ36" s="2">
        <v>7.3769999999999999E-4</v>
      </c>
      <c r="CK36" s="2">
        <v>1.27E-5</v>
      </c>
      <c r="CL36" s="2">
        <v>1.3210000000000001E-4</v>
      </c>
      <c r="CM36" s="2">
        <v>1.0699999999999999E-5</v>
      </c>
      <c r="CN36" s="2">
        <v>6.12632E-9</v>
      </c>
      <c r="CO36" s="2">
        <v>1.6886500000000002E-11</v>
      </c>
      <c r="CP36" s="2">
        <v>5.4101900000000004E-12</v>
      </c>
      <c r="CQ36" s="2">
        <v>3.3670400000000001E-13</v>
      </c>
      <c r="CR36" s="2">
        <v>1.5225800000000001E-7</v>
      </c>
      <c r="CS36" s="2">
        <v>2.5465699999999998E-9</v>
      </c>
      <c r="CT36" s="2">
        <v>2.70891E-12</v>
      </c>
      <c r="CU36" s="2">
        <v>1.15337E-10</v>
      </c>
      <c r="CV36" s="2">
        <v>2.9655900000000003E-11</v>
      </c>
      <c r="CW36" s="2">
        <v>2.6800000000000001E-5</v>
      </c>
      <c r="CX36" s="2">
        <v>3.1913500000000003E-8</v>
      </c>
      <c r="CY36" s="2">
        <v>9.4689299999999998E-8</v>
      </c>
      <c r="CZ36" s="2">
        <v>7.7799499999999997E-7</v>
      </c>
      <c r="DA36" s="2">
        <v>4.9546999999999998E-7</v>
      </c>
      <c r="DB36" s="2">
        <v>7.9715099999999995E-9</v>
      </c>
      <c r="DC36" s="2">
        <v>2.07476E-9</v>
      </c>
      <c r="DD36" s="2">
        <v>7.9746000000000004E-12</v>
      </c>
      <c r="DE36" s="2">
        <v>1.8485899999999999E-8</v>
      </c>
      <c r="DF36" s="2">
        <v>3.3906500000000001E-10</v>
      </c>
      <c r="DG36" s="2">
        <v>4.2756800000000002E-13</v>
      </c>
      <c r="DH36" s="2">
        <v>1.6027599999999999E-12</v>
      </c>
      <c r="DI36" s="2">
        <v>4.78999E-6</v>
      </c>
      <c r="DJ36" s="2">
        <v>7.5346099999999997E-6</v>
      </c>
      <c r="DK36" s="2">
        <v>5.4174800000000003E-8</v>
      </c>
      <c r="DL36" s="2">
        <v>7.4953500000000004E-10</v>
      </c>
      <c r="DM36" s="2">
        <v>7.2995999999999999E-9</v>
      </c>
      <c r="DN36" s="2">
        <v>2.9099300000000002E-7</v>
      </c>
      <c r="DO36" s="2">
        <v>2.6029E-3</v>
      </c>
      <c r="DP36" s="2">
        <v>6.2125199999999999E-6</v>
      </c>
      <c r="DQ36" s="2">
        <v>1.0447999999999999E-9</v>
      </c>
      <c r="DR36" s="2">
        <v>1.47365E-9</v>
      </c>
      <c r="DS36" s="2">
        <v>4.1023900000000003E-14</v>
      </c>
      <c r="DT36" s="2">
        <v>2.5020899999999999E-6</v>
      </c>
      <c r="DU36" s="2">
        <v>3.7012900000000002E-6</v>
      </c>
      <c r="DV36" s="2">
        <v>1.7501000000000001E-3</v>
      </c>
      <c r="DW36" s="2">
        <v>5.5370200000000003E-8</v>
      </c>
      <c r="DX36" s="2">
        <v>5.8719199999999996E-7</v>
      </c>
      <c r="DY36" s="2">
        <v>1.3382999999999999E-3</v>
      </c>
      <c r="DZ36" s="2">
        <v>1.6399999999999999E-5</v>
      </c>
      <c r="EA36" s="2">
        <v>3.2774000000000001</v>
      </c>
      <c r="EB36" s="2">
        <v>1.58932E-8</v>
      </c>
      <c r="EC36" s="2">
        <v>9.3729999999999996E-4</v>
      </c>
      <c r="ED36" s="2">
        <v>2.6599999999999999E-5</v>
      </c>
      <c r="EE36" s="2">
        <v>1.02639E-7</v>
      </c>
      <c r="EF36" s="2">
        <v>1.8231799999999999E-2</v>
      </c>
      <c r="EG36" s="2">
        <v>1.82937E-6</v>
      </c>
      <c r="EH36" s="2">
        <v>3.4700000000000003E-5</v>
      </c>
      <c r="EI36" s="2">
        <v>1.3152000000000001E-3</v>
      </c>
      <c r="EJ36" s="2">
        <v>9.1441299999999998E-6</v>
      </c>
      <c r="EK36" s="2">
        <v>0.238153</v>
      </c>
      <c r="EL36" s="2">
        <v>0.15137800000000001</v>
      </c>
      <c r="EM36" s="2">
        <v>2.2666499999999999E-2</v>
      </c>
      <c r="EN36" s="2">
        <v>1.61461E-8</v>
      </c>
      <c r="EO36" s="2">
        <v>4.0375999999999997E-3</v>
      </c>
      <c r="EP36" s="2">
        <v>1.4440000000000001E-4</v>
      </c>
      <c r="EQ36" s="2">
        <v>3.9477999999999996E-3</v>
      </c>
      <c r="ER36" s="2">
        <v>1.52E-5</v>
      </c>
      <c r="ES36" s="2">
        <v>1.323E-3</v>
      </c>
      <c r="ET36" s="2">
        <v>2.83173E-2</v>
      </c>
      <c r="EU36" s="2">
        <v>5.9659999999999997E-4</v>
      </c>
      <c r="EV36" s="2">
        <v>1.12278E-2</v>
      </c>
      <c r="EW36" s="2">
        <v>1.1789799999999999E-6</v>
      </c>
      <c r="EX36" s="2">
        <v>1.4252600000000001E-9</v>
      </c>
      <c r="EY36" s="2">
        <v>2.38776E-11</v>
      </c>
      <c r="EZ36" s="2">
        <v>6.7539099999999998E-13</v>
      </c>
      <c r="FA36" s="2">
        <v>2.4240600000000001E-7</v>
      </c>
      <c r="FB36" s="2">
        <v>7.7839699999999994E-11</v>
      </c>
      <c r="FC36" s="2">
        <v>1.9280400000000001E-13</v>
      </c>
      <c r="FD36" s="2">
        <v>6.1210099999999997E-9</v>
      </c>
      <c r="FE36" s="2">
        <v>7.0890899999999996E-12</v>
      </c>
      <c r="FF36" s="2">
        <v>6.1052E-9</v>
      </c>
      <c r="FG36" s="2">
        <v>9.8131799999999998E-14</v>
      </c>
      <c r="FH36" s="2">
        <v>3.149E-12</v>
      </c>
      <c r="FI36" s="2">
        <v>8.4964999999999994E-9</v>
      </c>
      <c r="FJ36" s="2">
        <v>2.51E-5</v>
      </c>
      <c r="FK36" s="2">
        <v>4.0682599999999997E-11</v>
      </c>
      <c r="FL36" s="2">
        <v>3.06832E-14</v>
      </c>
      <c r="FM36" s="2">
        <v>4.3314000000000002E-10</v>
      </c>
      <c r="FN36" s="2">
        <v>2.4104900000000001E-14</v>
      </c>
      <c r="FO36" s="2">
        <v>7.2306400000000001E-14</v>
      </c>
      <c r="FP36" s="2">
        <v>1.0609900000000001E-14</v>
      </c>
      <c r="FQ36" s="2">
        <v>2.03805E-9</v>
      </c>
      <c r="FR36" s="2">
        <v>1.0132399999999999E-8</v>
      </c>
      <c r="FS36" s="2">
        <v>2.5599999999999999E-5</v>
      </c>
      <c r="FT36" s="2">
        <v>1.62796E-7</v>
      </c>
      <c r="FU36" s="2">
        <v>4.39617E-10</v>
      </c>
      <c r="FV36" s="2">
        <v>6.4880000000000005E-4</v>
      </c>
    </row>
    <row r="37" spans="1:178" x14ac:dyDescent="0.25">
      <c r="A37" s="2">
        <v>6.6</v>
      </c>
      <c r="B37" s="2">
        <v>3018.76</v>
      </c>
      <c r="C37" s="2">
        <v>0.147089</v>
      </c>
      <c r="D37" s="2">
        <v>9.6751900000000006</v>
      </c>
      <c r="E37" s="2">
        <v>-2348.4</v>
      </c>
      <c r="F37" s="2">
        <v>-3223.31</v>
      </c>
      <c r="G37" s="2">
        <v>41.958599999999997</v>
      </c>
      <c r="H37" s="2">
        <v>2.0074800000000002</v>
      </c>
      <c r="I37" s="2">
        <v>1.19075</v>
      </c>
      <c r="J37" s="2">
        <v>2.94692</v>
      </c>
      <c r="K37" s="2">
        <v>1.1550400000000001</v>
      </c>
      <c r="L37" s="2">
        <v>3.701E-4</v>
      </c>
      <c r="M37" s="2">
        <v>3.679E-4</v>
      </c>
      <c r="N37" s="2">
        <v>1.5379E-7</v>
      </c>
      <c r="O37" s="2">
        <v>17.206800000000001</v>
      </c>
      <c r="P37" s="2">
        <v>483.20100000000002</v>
      </c>
      <c r="Q37" s="2">
        <v>2.2134399999999999</v>
      </c>
      <c r="R37" s="2">
        <v>1.2792699999999999</v>
      </c>
      <c r="S37" s="2">
        <v>3.0035500000000002</v>
      </c>
      <c r="T37" s="2">
        <v>1.2341299999999999</v>
      </c>
      <c r="U37" s="2">
        <v>8.4900000000000004E-5</v>
      </c>
      <c r="V37" s="2">
        <v>0.43313699999999999</v>
      </c>
      <c r="W37" s="2">
        <v>0.71158600000000005</v>
      </c>
      <c r="X37" s="2">
        <v>0.43384600000000001</v>
      </c>
      <c r="Y37" s="2">
        <v>0.35834500000000002</v>
      </c>
      <c r="Z37" s="2">
        <v>1055.7</v>
      </c>
      <c r="AA37" s="2">
        <v>0.33447100000000002</v>
      </c>
      <c r="AB37" s="2">
        <v>2.2457399999999999E-2</v>
      </c>
      <c r="AC37" s="2">
        <v>1.14788</v>
      </c>
      <c r="AD37" s="2">
        <v>910.38599999999997</v>
      </c>
      <c r="AE37" s="2">
        <v>0.86234999999999995</v>
      </c>
      <c r="AF37" s="2">
        <v>1.01942</v>
      </c>
      <c r="AG37" s="2">
        <v>1.616E-4</v>
      </c>
      <c r="AH37" s="2">
        <v>0</v>
      </c>
      <c r="AI37" s="2">
        <v>0</v>
      </c>
      <c r="AJ37" s="2">
        <v>3.2820000000000001E-4</v>
      </c>
      <c r="AK37" s="2">
        <v>1.26E-5</v>
      </c>
      <c r="AL37" s="2">
        <v>0.53579200000000005</v>
      </c>
      <c r="AM37" s="2">
        <v>17.475300000000001</v>
      </c>
      <c r="AN37" s="2">
        <v>1.7554799999999999E-2</v>
      </c>
      <c r="AO37" s="2">
        <v>1.5776799999999999E-7</v>
      </c>
      <c r="AP37" s="2">
        <v>1.7133400000000001</v>
      </c>
      <c r="AQ37" s="2">
        <v>1.44147E-7</v>
      </c>
      <c r="AR37" s="2">
        <v>0.100582</v>
      </c>
      <c r="AS37" s="2">
        <v>1.775E-4</v>
      </c>
      <c r="AT37" s="2">
        <v>4.1644600000000003E-6</v>
      </c>
      <c r="AU37" s="2">
        <v>2.76852E-12</v>
      </c>
      <c r="AV37" s="2">
        <v>4.3407999999999998E-11</v>
      </c>
      <c r="AW37" s="2">
        <v>4.85182</v>
      </c>
      <c r="AX37" s="2">
        <v>1.42E-5</v>
      </c>
      <c r="AY37" s="2">
        <v>2.0100000000000001E-5</v>
      </c>
      <c r="AZ37" s="2">
        <v>2.8060999999999998</v>
      </c>
      <c r="BA37" s="2">
        <v>9.9373599999999999E-11</v>
      </c>
      <c r="BB37" s="2">
        <v>7.1520000000000004E-4</v>
      </c>
      <c r="BC37" s="2">
        <v>4.1908500000000003E-9</v>
      </c>
      <c r="BD37" s="2">
        <v>1.0039599999999999E-7</v>
      </c>
      <c r="BE37" s="2">
        <v>1.07E-4</v>
      </c>
      <c r="BF37" s="2">
        <v>1.8709999999999999E-4</v>
      </c>
      <c r="BG37" s="2">
        <v>1.4124000000000001E-3</v>
      </c>
      <c r="BH37" s="2">
        <v>2.1112800000000001E-8</v>
      </c>
      <c r="BI37" s="2">
        <v>4.5108000000000002E-11</v>
      </c>
      <c r="BJ37" s="2">
        <v>2.5815400000000002E-10</v>
      </c>
      <c r="BK37" s="2">
        <v>1.7866E-6</v>
      </c>
      <c r="BL37" s="2">
        <v>3.8468900000000001E-9</v>
      </c>
      <c r="BM37" s="2">
        <v>1.0436399999999999E-9</v>
      </c>
      <c r="BN37" s="2">
        <v>4.8949100000000003E-8</v>
      </c>
      <c r="BO37" s="2">
        <v>2.19809E-14</v>
      </c>
      <c r="BP37" s="2">
        <v>5.5931699999999998E-8</v>
      </c>
      <c r="BQ37" s="2">
        <v>5.4924900000000001E-11</v>
      </c>
      <c r="BR37" s="2">
        <v>8.77477E-13</v>
      </c>
      <c r="BS37" s="2">
        <v>10.552300000000001</v>
      </c>
      <c r="BT37" s="2">
        <v>0.13850000000000001</v>
      </c>
      <c r="BU37" s="2">
        <v>1.3204200000000001E-7</v>
      </c>
      <c r="BV37" s="2">
        <v>1.0538300000000001E-9</v>
      </c>
      <c r="BW37" s="2">
        <v>1.3288599999999999E-7</v>
      </c>
      <c r="BX37" s="2">
        <v>1.6353E-6</v>
      </c>
      <c r="BY37" s="2">
        <v>3.0899999999999999E-5</v>
      </c>
      <c r="BZ37" s="2">
        <v>6.6099999999999994E-5</v>
      </c>
      <c r="CA37" s="2">
        <v>3.2147000000000003E-8</v>
      </c>
      <c r="CB37" s="2">
        <v>2.9934500000000001E-6</v>
      </c>
      <c r="CC37" s="2">
        <v>1.3738100000000001E-8</v>
      </c>
      <c r="CD37" s="2">
        <v>1.39352E-8</v>
      </c>
      <c r="CE37" s="2">
        <v>4.99559E-11</v>
      </c>
      <c r="CF37" s="2">
        <v>1.29097E-11</v>
      </c>
      <c r="CG37" s="2">
        <v>5.3285999999999996E-10</v>
      </c>
      <c r="CH37" s="2">
        <v>3.7028000000000001E-14</v>
      </c>
      <c r="CI37" s="2">
        <v>1.3138300000000001E-12</v>
      </c>
      <c r="CJ37" s="2">
        <v>7.2429999999999999E-4</v>
      </c>
      <c r="CK37" s="2">
        <v>1.24E-5</v>
      </c>
      <c r="CL37" s="2">
        <v>1.3019999999999999E-4</v>
      </c>
      <c r="CM37" s="2">
        <v>1.0499999999999999E-5</v>
      </c>
      <c r="CN37" s="2">
        <v>5.9386899999999999E-9</v>
      </c>
      <c r="CO37" s="2">
        <v>1.6257399999999999E-11</v>
      </c>
      <c r="CP37" s="2">
        <v>5.2497200000000004E-12</v>
      </c>
      <c r="CQ37" s="2">
        <v>3.2501599999999998E-13</v>
      </c>
      <c r="CR37" s="2">
        <v>1.4763600000000001E-7</v>
      </c>
      <c r="CS37" s="2">
        <v>2.4748700000000002E-9</v>
      </c>
      <c r="CT37" s="2">
        <v>2.62426E-12</v>
      </c>
      <c r="CU37" s="2">
        <v>1.1127299999999999E-10</v>
      </c>
      <c r="CV37" s="2">
        <v>2.8822599999999999E-11</v>
      </c>
      <c r="CW37" s="2">
        <v>2.6299999999999999E-5</v>
      </c>
      <c r="CX37" s="2">
        <v>3.1301600000000003E-8</v>
      </c>
      <c r="CY37" s="2">
        <v>9.20227E-8</v>
      </c>
      <c r="CZ37" s="2">
        <v>7.6118600000000005E-7</v>
      </c>
      <c r="DA37" s="2">
        <v>4.8826699999999999E-7</v>
      </c>
      <c r="DB37" s="2">
        <v>7.7744500000000002E-9</v>
      </c>
      <c r="DC37" s="2">
        <v>2.0335499999999999E-9</v>
      </c>
      <c r="DD37" s="2">
        <v>7.75069E-12</v>
      </c>
      <c r="DE37" s="2">
        <v>1.8061799999999999E-8</v>
      </c>
      <c r="DF37" s="2">
        <v>3.3109200000000001E-10</v>
      </c>
      <c r="DG37" s="2">
        <v>4.1545799999999999E-13</v>
      </c>
      <c r="DH37" s="2">
        <v>1.5572199999999999E-12</v>
      </c>
      <c r="DI37" s="2">
        <v>4.7095000000000004E-6</v>
      </c>
      <c r="DJ37" s="2">
        <v>7.3462199999999998E-6</v>
      </c>
      <c r="DK37" s="2">
        <v>5.2521800000000001E-8</v>
      </c>
      <c r="DL37" s="2">
        <v>7.2102099999999997E-10</v>
      </c>
      <c r="DM37" s="2">
        <v>7.1155700000000001E-9</v>
      </c>
      <c r="DN37" s="2">
        <v>2.8253199999999998E-7</v>
      </c>
      <c r="DO37" s="2">
        <v>2.5760000000000002E-3</v>
      </c>
      <c r="DP37" s="2">
        <v>6.0732499999999998E-6</v>
      </c>
      <c r="DQ37" s="2">
        <v>1.00775E-9</v>
      </c>
      <c r="DR37" s="2">
        <v>1.4365699999999999E-9</v>
      </c>
      <c r="DS37" s="2">
        <v>3.9498000000000002E-14</v>
      </c>
      <c r="DT37" s="2">
        <v>2.4426199999999998E-6</v>
      </c>
      <c r="DU37" s="2">
        <v>3.6395399999999999E-6</v>
      </c>
      <c r="DV37" s="2">
        <v>1.7015999999999999E-3</v>
      </c>
      <c r="DW37" s="2">
        <v>5.2181299999999999E-8</v>
      </c>
      <c r="DX37" s="2">
        <v>5.6212900000000004E-7</v>
      </c>
      <c r="DY37" s="2">
        <v>1.2918000000000001E-3</v>
      </c>
      <c r="DZ37" s="2">
        <v>1.5699999999999999E-5</v>
      </c>
      <c r="EA37" s="2">
        <v>3.28037</v>
      </c>
      <c r="EB37" s="2">
        <v>1.50786E-8</v>
      </c>
      <c r="EC37" s="2">
        <v>9.1009999999999995E-4</v>
      </c>
      <c r="ED37" s="2">
        <v>2.5599999999999999E-5</v>
      </c>
      <c r="EE37" s="2">
        <v>9.8478300000000006E-8</v>
      </c>
      <c r="EF37" s="2">
        <v>1.7801500000000001E-2</v>
      </c>
      <c r="EG37" s="2">
        <v>1.7586800000000001E-6</v>
      </c>
      <c r="EH37" s="2">
        <v>3.3599999999999997E-5</v>
      </c>
      <c r="EI37" s="2">
        <v>1.279E-3</v>
      </c>
      <c r="EJ37" s="2">
        <v>8.8743299999999994E-6</v>
      </c>
      <c r="EK37" s="2">
        <v>0.23506099999999999</v>
      </c>
      <c r="EL37" s="2">
        <v>0.150062</v>
      </c>
      <c r="EM37" s="2">
        <v>2.26319E-2</v>
      </c>
      <c r="EN37" s="2">
        <v>1.5954900000000001E-8</v>
      </c>
      <c r="EO37" s="2">
        <v>3.9640999999999999E-3</v>
      </c>
      <c r="EP37" s="2">
        <v>1.4139999999999999E-4</v>
      </c>
      <c r="EQ37" s="2">
        <v>3.8600000000000001E-3</v>
      </c>
      <c r="ER37" s="2">
        <v>1.4800000000000001E-5</v>
      </c>
      <c r="ES37" s="2">
        <v>1.3035E-3</v>
      </c>
      <c r="ET37" s="2">
        <v>2.7794699999999999E-2</v>
      </c>
      <c r="EU37" s="2">
        <v>5.8469999999999996E-4</v>
      </c>
      <c r="EV37" s="2">
        <v>1.1106899999999999E-2</v>
      </c>
      <c r="EW37" s="2">
        <v>1.1281799999999999E-6</v>
      </c>
      <c r="EX37" s="2">
        <v>1.3493700000000001E-9</v>
      </c>
      <c r="EY37" s="2">
        <v>2.25907E-11</v>
      </c>
      <c r="EZ37" s="2">
        <v>6.3214900000000002E-13</v>
      </c>
      <c r="FA37" s="2">
        <v>2.3438499999999999E-7</v>
      </c>
      <c r="FB37" s="2">
        <v>7.3289899999999994E-11</v>
      </c>
      <c r="FC37" s="2">
        <v>1.79474E-13</v>
      </c>
      <c r="FD37" s="2">
        <v>5.8353000000000003E-9</v>
      </c>
      <c r="FE37" s="2">
        <v>6.7925099999999997E-12</v>
      </c>
      <c r="FF37" s="2">
        <v>5.8145400000000001E-9</v>
      </c>
      <c r="FG37" s="2">
        <v>9.1529000000000006E-14</v>
      </c>
      <c r="FH37" s="2">
        <v>2.99859E-12</v>
      </c>
      <c r="FI37" s="2">
        <v>8.2617499999999995E-9</v>
      </c>
      <c r="FJ37" s="2">
        <v>2.4499999999999999E-5</v>
      </c>
      <c r="FK37" s="2">
        <v>3.8973100000000002E-11</v>
      </c>
      <c r="FL37" s="2">
        <v>2.8666E-14</v>
      </c>
      <c r="FM37" s="2">
        <v>4.2304299999999999E-10</v>
      </c>
      <c r="FN37" s="2">
        <v>2.2561499999999999E-14</v>
      </c>
      <c r="FO37" s="2">
        <v>6.8464199999999994E-14</v>
      </c>
      <c r="FP37" s="2">
        <v>1.0028800000000001E-14</v>
      </c>
      <c r="FQ37" s="2">
        <v>1.97499E-9</v>
      </c>
      <c r="FR37" s="2">
        <v>9.7141599999999999E-9</v>
      </c>
      <c r="FS37" s="2">
        <v>2.4899999999999999E-5</v>
      </c>
      <c r="FT37" s="2">
        <v>1.5473399999999999E-7</v>
      </c>
      <c r="FU37" s="2">
        <v>4.1461199999999999E-10</v>
      </c>
      <c r="FV37" s="2">
        <v>6.2819999999999998E-4</v>
      </c>
    </row>
    <row r="38" spans="1:178" x14ac:dyDescent="0.25">
      <c r="A38" s="2">
        <v>6.5</v>
      </c>
      <c r="B38" s="2">
        <v>3013.14</v>
      </c>
      <c r="C38" s="2">
        <v>0.14905499999999999</v>
      </c>
      <c r="D38" s="2">
        <v>9.6751900000000006</v>
      </c>
      <c r="E38" s="2">
        <v>-2363.21</v>
      </c>
      <c r="F38" s="2">
        <v>-3236.2</v>
      </c>
      <c r="G38" s="2">
        <v>41.956699999999998</v>
      </c>
      <c r="H38" s="2">
        <v>2.00725</v>
      </c>
      <c r="I38" s="2">
        <v>1.19075</v>
      </c>
      <c r="J38" s="2">
        <v>2.9402599999999999</v>
      </c>
      <c r="K38" s="2">
        <v>1.1551199999999999</v>
      </c>
      <c r="L38" s="2">
        <v>3.7050000000000001E-4</v>
      </c>
      <c r="M38" s="2">
        <v>3.6830000000000001E-4</v>
      </c>
      <c r="N38" s="2">
        <v>1.5613899999999999E-7</v>
      </c>
      <c r="O38" s="2">
        <v>17.2011</v>
      </c>
      <c r="P38" s="2">
        <v>483.363</v>
      </c>
      <c r="Q38" s="2">
        <v>2.2133799999999999</v>
      </c>
      <c r="R38" s="2">
        <v>1.2794000000000001</v>
      </c>
      <c r="S38" s="2">
        <v>2.9991099999999999</v>
      </c>
      <c r="T38" s="2">
        <v>1.23431</v>
      </c>
      <c r="U38" s="2">
        <v>8.4800000000000001E-5</v>
      </c>
      <c r="V38" s="2">
        <v>0.43255300000000002</v>
      </c>
      <c r="W38" s="2">
        <v>0.70912699999999995</v>
      </c>
      <c r="X38" s="2">
        <v>0.433917</v>
      </c>
      <c r="Y38" s="2">
        <v>0.35864000000000001</v>
      </c>
      <c r="Z38" s="2">
        <v>1054.72</v>
      </c>
      <c r="AA38" s="2">
        <v>0.33477600000000002</v>
      </c>
      <c r="AB38" s="2">
        <v>2.2364999999999999E-2</v>
      </c>
      <c r="AC38" s="2">
        <v>1.14795</v>
      </c>
      <c r="AD38" s="2">
        <v>926.50800000000004</v>
      </c>
      <c r="AE38" s="2">
        <v>0.87843800000000005</v>
      </c>
      <c r="AF38" s="2">
        <v>1.0150699999999999</v>
      </c>
      <c r="AG38" s="2">
        <v>1.6090000000000001E-4</v>
      </c>
      <c r="AH38" s="2">
        <v>0</v>
      </c>
      <c r="AI38" s="2">
        <v>0</v>
      </c>
      <c r="AJ38" s="2">
        <v>3.1940000000000001E-4</v>
      </c>
      <c r="AK38" s="2">
        <v>1.22E-5</v>
      </c>
      <c r="AL38" s="2">
        <v>0.53082300000000004</v>
      </c>
      <c r="AM38" s="2">
        <v>17.4818</v>
      </c>
      <c r="AN38" s="2">
        <v>1.7240800000000001E-2</v>
      </c>
      <c r="AO38" s="2">
        <v>1.51732E-7</v>
      </c>
      <c r="AP38" s="2">
        <v>1.7063699999999999</v>
      </c>
      <c r="AQ38" s="2">
        <v>1.39105E-7</v>
      </c>
      <c r="AR38" s="2">
        <v>9.9805900000000003E-2</v>
      </c>
      <c r="AS38" s="2">
        <v>1.7550000000000001E-4</v>
      </c>
      <c r="AT38" s="2">
        <v>4.0451200000000002E-6</v>
      </c>
      <c r="AU38" s="2">
        <v>2.6266700000000002E-12</v>
      </c>
      <c r="AV38" s="2">
        <v>4.1677600000000002E-11</v>
      </c>
      <c r="AW38" s="2">
        <v>4.8594900000000001</v>
      </c>
      <c r="AX38" s="2">
        <v>1.3900000000000001E-5</v>
      </c>
      <c r="AY38" s="2">
        <v>1.9599999999999999E-5</v>
      </c>
      <c r="AZ38" s="2">
        <v>2.80613</v>
      </c>
      <c r="BA38" s="2">
        <v>9.5395500000000002E-11</v>
      </c>
      <c r="BB38" s="2">
        <v>6.9939999999999998E-4</v>
      </c>
      <c r="BC38" s="2">
        <v>4.0201499999999996E-9</v>
      </c>
      <c r="BD38" s="2">
        <v>9.7407599999999999E-8</v>
      </c>
      <c r="BE38" s="2">
        <v>1.043E-4</v>
      </c>
      <c r="BF38" s="2">
        <v>1.8310000000000001E-4</v>
      </c>
      <c r="BG38" s="2">
        <v>1.3973E-3</v>
      </c>
      <c r="BH38" s="2">
        <v>2.0453300000000001E-8</v>
      </c>
      <c r="BI38" s="2">
        <v>4.3467099999999999E-11</v>
      </c>
      <c r="BJ38" s="2">
        <v>2.4862100000000002E-10</v>
      </c>
      <c r="BK38" s="2">
        <v>1.7318600000000001E-6</v>
      </c>
      <c r="BL38" s="2">
        <v>3.69303E-9</v>
      </c>
      <c r="BM38" s="2">
        <v>1.00322E-9</v>
      </c>
      <c r="BN38" s="2">
        <v>4.7334400000000001E-8</v>
      </c>
      <c r="BO38" s="2">
        <v>2.08224E-14</v>
      </c>
      <c r="BP38" s="2">
        <v>5.3783199999999997E-8</v>
      </c>
      <c r="BQ38" s="2">
        <v>5.2344900000000002E-11</v>
      </c>
      <c r="BR38" s="2">
        <v>8.3604899999999999E-13</v>
      </c>
      <c r="BS38" s="2">
        <v>10.5528</v>
      </c>
      <c r="BT38" s="2">
        <v>0.138104</v>
      </c>
      <c r="BU38" s="2">
        <v>1.2791199999999999E-7</v>
      </c>
      <c r="BV38" s="2">
        <v>1.0263299999999999E-9</v>
      </c>
      <c r="BW38" s="2">
        <v>1.2800799999999999E-7</v>
      </c>
      <c r="BX38" s="2">
        <v>1.5890500000000001E-6</v>
      </c>
      <c r="BY38" s="2">
        <v>3.04E-5</v>
      </c>
      <c r="BZ38" s="2">
        <v>6.5400000000000004E-5</v>
      </c>
      <c r="CA38" s="2">
        <v>3.1070800000000003E-8</v>
      </c>
      <c r="CB38" s="2">
        <v>2.9384000000000001E-6</v>
      </c>
      <c r="CC38" s="2">
        <v>1.33662E-8</v>
      </c>
      <c r="CD38" s="2">
        <v>1.36619E-8</v>
      </c>
      <c r="CE38" s="2">
        <v>4.8437200000000002E-11</v>
      </c>
      <c r="CF38" s="2">
        <v>1.2596E-11</v>
      </c>
      <c r="CG38" s="2">
        <v>5.1392899999999999E-10</v>
      </c>
      <c r="CH38" s="2">
        <v>3.5647399999999999E-14</v>
      </c>
      <c r="CI38" s="2">
        <v>1.26984E-12</v>
      </c>
      <c r="CJ38" s="2">
        <v>7.1089999999999999E-4</v>
      </c>
      <c r="CK38" s="2">
        <v>1.2099999999999999E-5</v>
      </c>
      <c r="CL38" s="2">
        <v>1.283E-4</v>
      </c>
      <c r="CM38" s="2">
        <v>1.03E-5</v>
      </c>
      <c r="CN38" s="2">
        <v>5.7539000000000002E-9</v>
      </c>
      <c r="CO38" s="2">
        <v>1.56423E-11</v>
      </c>
      <c r="CP38" s="2">
        <v>5.0918599999999997E-12</v>
      </c>
      <c r="CQ38" s="2">
        <v>3.13568E-13</v>
      </c>
      <c r="CR38" s="2">
        <v>1.43073E-7</v>
      </c>
      <c r="CS38" s="2">
        <v>2.40396E-9</v>
      </c>
      <c r="CT38" s="2">
        <v>2.5408399999999999E-12</v>
      </c>
      <c r="CU38" s="2">
        <v>1.07286E-10</v>
      </c>
      <c r="CV38" s="2">
        <v>2.79992E-11</v>
      </c>
      <c r="CW38" s="2">
        <v>2.5700000000000001E-5</v>
      </c>
      <c r="CX38" s="2">
        <v>3.0691300000000003E-8</v>
      </c>
      <c r="CY38" s="2">
        <v>8.9386000000000004E-8</v>
      </c>
      <c r="CZ38" s="2">
        <v>7.4447099999999997E-7</v>
      </c>
      <c r="DA38" s="2">
        <v>4.8106999999999995E-7</v>
      </c>
      <c r="DB38" s="2">
        <v>7.5790199999999993E-9</v>
      </c>
      <c r="DC38" s="2">
        <v>1.9925299999999999E-9</v>
      </c>
      <c r="DD38" s="2">
        <v>7.5295600000000001E-12</v>
      </c>
      <c r="DE38" s="2">
        <v>1.7640699999999999E-8</v>
      </c>
      <c r="DF38" s="2">
        <v>3.23196E-10</v>
      </c>
      <c r="DG38" s="2">
        <v>4.0353500000000001E-13</v>
      </c>
      <c r="DH38" s="2">
        <v>1.51231E-12</v>
      </c>
      <c r="DI38" s="2">
        <v>4.6290899999999996E-6</v>
      </c>
      <c r="DJ38" s="2">
        <v>7.15926E-6</v>
      </c>
      <c r="DK38" s="2">
        <v>5.0891899999999998E-8</v>
      </c>
      <c r="DL38" s="2">
        <v>6.9312400000000001E-10</v>
      </c>
      <c r="DM38" s="2">
        <v>6.9333599999999997E-9</v>
      </c>
      <c r="DN38" s="2">
        <v>2.7417399999999998E-7</v>
      </c>
      <c r="DO38" s="2">
        <v>2.5487999999999999E-3</v>
      </c>
      <c r="DP38" s="2">
        <v>5.9348000000000003E-6</v>
      </c>
      <c r="DQ38" s="2">
        <v>9.71439E-10</v>
      </c>
      <c r="DR38" s="2">
        <v>1.3999000000000001E-9</v>
      </c>
      <c r="DS38" s="2">
        <v>3.8008299999999997E-14</v>
      </c>
      <c r="DT38" s="2">
        <v>2.3835900000000001E-6</v>
      </c>
      <c r="DU38" s="2">
        <v>3.5777999999999999E-6</v>
      </c>
      <c r="DV38" s="2">
        <v>1.6535E-3</v>
      </c>
      <c r="DW38" s="2">
        <v>4.9116600000000001E-8</v>
      </c>
      <c r="DX38" s="2">
        <v>5.3767799999999998E-7</v>
      </c>
      <c r="DY38" s="2">
        <v>1.2459000000000001E-3</v>
      </c>
      <c r="DZ38" s="2">
        <v>1.5099999999999999E-5</v>
      </c>
      <c r="EA38" s="2">
        <v>3.2833700000000001</v>
      </c>
      <c r="EB38" s="2">
        <v>1.4291E-8</v>
      </c>
      <c r="EC38" s="2">
        <v>8.832E-4</v>
      </c>
      <c r="ED38" s="2">
        <v>2.4700000000000001E-5</v>
      </c>
      <c r="EE38" s="2">
        <v>9.4412399999999994E-8</v>
      </c>
      <c r="EF38" s="2">
        <v>1.73729E-2</v>
      </c>
      <c r="EG38" s="2">
        <v>1.68942E-6</v>
      </c>
      <c r="EH38" s="2">
        <v>3.26E-5</v>
      </c>
      <c r="EI38" s="2">
        <v>1.2431E-3</v>
      </c>
      <c r="EJ38" s="2">
        <v>8.6080600000000004E-6</v>
      </c>
      <c r="EK38" s="2">
        <v>0.23193800000000001</v>
      </c>
      <c r="EL38" s="2">
        <v>0.148724</v>
      </c>
      <c r="EM38" s="2">
        <v>2.25956E-2</v>
      </c>
      <c r="EN38" s="2">
        <v>1.57619E-8</v>
      </c>
      <c r="EO38" s="2">
        <v>3.8903000000000002E-3</v>
      </c>
      <c r="EP38" s="2">
        <v>1.384E-4</v>
      </c>
      <c r="EQ38" s="2">
        <v>3.7724E-3</v>
      </c>
      <c r="ER38" s="2">
        <v>1.4399999999999999E-5</v>
      </c>
      <c r="ES38" s="2">
        <v>1.2838000000000001E-3</v>
      </c>
      <c r="ET38" s="2">
        <v>2.7271500000000001E-2</v>
      </c>
      <c r="EU38" s="2">
        <v>5.7289999999999999E-4</v>
      </c>
      <c r="EV38" s="2">
        <v>1.0985E-2</v>
      </c>
      <c r="EW38" s="2">
        <v>1.0786200000000001E-6</v>
      </c>
      <c r="EX38" s="2">
        <v>1.27618E-9</v>
      </c>
      <c r="EY38" s="2">
        <v>2.1351000000000001E-11</v>
      </c>
      <c r="EZ38" s="2">
        <v>5.9092100000000004E-13</v>
      </c>
      <c r="FA38" s="2">
        <v>2.2647399999999999E-7</v>
      </c>
      <c r="FB38" s="2">
        <v>6.8925700000000001E-11</v>
      </c>
      <c r="FC38" s="2">
        <v>1.66839E-13</v>
      </c>
      <c r="FD38" s="2">
        <v>5.5577599999999996E-9</v>
      </c>
      <c r="FE38" s="2">
        <v>6.5035199999999997E-12</v>
      </c>
      <c r="FF38" s="2">
        <v>5.5325600000000002E-9</v>
      </c>
      <c r="FG38" s="2">
        <v>8.5259499999999996E-14</v>
      </c>
      <c r="FH38" s="2">
        <v>2.8529099999999998E-12</v>
      </c>
      <c r="FI38" s="2">
        <v>8.0298499999999999E-9</v>
      </c>
      <c r="FJ38" s="2">
        <v>2.3900000000000002E-5</v>
      </c>
      <c r="FK38" s="2">
        <v>3.73067E-11</v>
      </c>
      <c r="FL38" s="2">
        <v>2.6747499999999998E-14</v>
      </c>
      <c r="FM38" s="2">
        <v>4.1304100000000001E-10</v>
      </c>
      <c r="FN38" s="2">
        <v>2.1091000000000001E-14</v>
      </c>
      <c r="FO38" s="2">
        <v>6.4762900000000002E-14</v>
      </c>
      <c r="FP38" s="2">
        <v>9.4701800000000004E-15</v>
      </c>
      <c r="FQ38" s="2">
        <v>1.9128699999999998E-9</v>
      </c>
      <c r="FR38" s="2">
        <v>9.3057600000000003E-9</v>
      </c>
      <c r="FS38" s="2">
        <v>2.4199999999999999E-5</v>
      </c>
      <c r="FT38" s="2">
        <v>1.46921E-7</v>
      </c>
      <c r="FU38" s="2">
        <v>3.9057799999999999E-10</v>
      </c>
      <c r="FV38" s="2">
        <v>6.0789999999999998E-4</v>
      </c>
    </row>
    <row r="39" spans="1:178" x14ac:dyDescent="0.25">
      <c r="A39" s="2">
        <v>6.4</v>
      </c>
      <c r="B39" s="2">
        <v>3007.44</v>
      </c>
      <c r="C39" s="2">
        <v>0.15107899999999999</v>
      </c>
      <c r="D39" s="2">
        <v>9.6751900000000006</v>
      </c>
      <c r="E39" s="2">
        <v>-2378.21</v>
      </c>
      <c r="F39" s="2">
        <v>-3249.27</v>
      </c>
      <c r="G39" s="2">
        <v>41.954900000000002</v>
      </c>
      <c r="H39" s="2">
        <v>2.0070199999999998</v>
      </c>
      <c r="I39" s="2">
        <v>1.19075</v>
      </c>
      <c r="J39" s="2">
        <v>2.9335</v>
      </c>
      <c r="K39" s="2">
        <v>1.1552</v>
      </c>
      <c r="L39" s="2">
        <v>3.7090000000000002E-4</v>
      </c>
      <c r="M39" s="2">
        <v>3.6870000000000002E-4</v>
      </c>
      <c r="N39" s="2">
        <v>1.5856199999999999E-7</v>
      </c>
      <c r="O39" s="2">
        <v>17.1953</v>
      </c>
      <c r="P39" s="2">
        <v>483.52600000000001</v>
      </c>
      <c r="Q39" s="2">
        <v>2.21332</v>
      </c>
      <c r="R39" s="2">
        <v>1.2795300000000001</v>
      </c>
      <c r="S39" s="2">
        <v>2.9945900000000001</v>
      </c>
      <c r="T39" s="2">
        <v>1.2344900000000001</v>
      </c>
      <c r="U39" s="2">
        <v>8.4699999999999999E-5</v>
      </c>
      <c r="V39" s="2">
        <v>0.43195899999999998</v>
      </c>
      <c r="W39" s="2">
        <v>0.70662599999999998</v>
      </c>
      <c r="X39" s="2">
        <v>0.43398900000000001</v>
      </c>
      <c r="Y39" s="2">
        <v>0.35894100000000001</v>
      </c>
      <c r="Z39" s="2">
        <v>1053.73</v>
      </c>
      <c r="AA39" s="2">
        <v>0.33508500000000002</v>
      </c>
      <c r="AB39" s="2">
        <v>2.2271699999999998E-2</v>
      </c>
      <c r="AC39" s="2">
        <v>1.14801</v>
      </c>
      <c r="AD39" s="2">
        <v>942.56500000000005</v>
      </c>
      <c r="AE39" s="2">
        <v>0.89450700000000005</v>
      </c>
      <c r="AF39" s="2">
        <v>1.01132</v>
      </c>
      <c r="AG39" s="2">
        <v>1.6029999999999999E-4</v>
      </c>
      <c r="AH39" s="2">
        <v>0</v>
      </c>
      <c r="AI39" s="2">
        <v>0</v>
      </c>
      <c r="AJ39" s="2">
        <v>3.1070000000000002E-4</v>
      </c>
      <c r="AK39" s="2">
        <v>1.19E-5</v>
      </c>
      <c r="AL39" s="2">
        <v>0.52579600000000004</v>
      </c>
      <c r="AM39" s="2">
        <v>17.488299999999999</v>
      </c>
      <c r="AN39" s="2">
        <v>1.69266E-2</v>
      </c>
      <c r="AO39" s="2">
        <v>1.4582199999999999E-7</v>
      </c>
      <c r="AP39" s="2">
        <v>1.6993199999999999</v>
      </c>
      <c r="AQ39" s="2">
        <v>1.34154E-7</v>
      </c>
      <c r="AR39" s="2">
        <v>9.9017800000000003E-2</v>
      </c>
      <c r="AS39" s="2">
        <v>1.7349999999999999E-4</v>
      </c>
      <c r="AT39" s="2">
        <v>3.9269999999999998E-6</v>
      </c>
      <c r="AU39" s="2">
        <v>2.4896399999999999E-12</v>
      </c>
      <c r="AV39" s="2">
        <v>3.9985700000000002E-11</v>
      </c>
      <c r="AW39" s="2">
        <v>4.8672700000000004</v>
      </c>
      <c r="AX39" s="2">
        <v>1.3499999999999999E-5</v>
      </c>
      <c r="AY39" s="2">
        <v>1.9000000000000001E-5</v>
      </c>
      <c r="AZ39" s="2">
        <v>2.8061600000000002</v>
      </c>
      <c r="BA39" s="2">
        <v>9.1509200000000006E-11</v>
      </c>
      <c r="BB39" s="2">
        <v>6.8369999999999998E-4</v>
      </c>
      <c r="BC39" s="2">
        <v>3.85346E-9</v>
      </c>
      <c r="BD39" s="2">
        <v>9.4456299999999999E-8</v>
      </c>
      <c r="BE39" s="2">
        <v>1.0170000000000001E-4</v>
      </c>
      <c r="BF39" s="2">
        <v>1.7919999999999999E-4</v>
      </c>
      <c r="BG39" s="2">
        <v>1.3822000000000001E-3</v>
      </c>
      <c r="BH39" s="2">
        <v>1.9803600000000001E-8</v>
      </c>
      <c r="BI39" s="2">
        <v>4.1860700000000002E-11</v>
      </c>
      <c r="BJ39" s="2">
        <v>2.3928400000000001E-10</v>
      </c>
      <c r="BK39" s="2">
        <v>1.67786E-6</v>
      </c>
      <c r="BL39" s="2">
        <v>3.5427400000000001E-9</v>
      </c>
      <c r="BM39" s="2">
        <v>9.6372299999999998E-10</v>
      </c>
      <c r="BN39" s="2">
        <v>4.5744700000000001E-8</v>
      </c>
      <c r="BO39" s="2">
        <v>1.9705500000000001E-14</v>
      </c>
      <c r="BP39" s="2">
        <v>5.1678600000000001E-8</v>
      </c>
      <c r="BQ39" s="2">
        <v>4.9841899999999997E-11</v>
      </c>
      <c r="BR39" s="2">
        <v>7.9589299999999997E-13</v>
      </c>
      <c r="BS39" s="2">
        <v>10.5532</v>
      </c>
      <c r="BT39" s="2">
        <v>0.13770399999999999</v>
      </c>
      <c r="BU39" s="2">
        <v>1.23841E-7</v>
      </c>
      <c r="BV39" s="2">
        <v>9.991360000000001E-10</v>
      </c>
      <c r="BW39" s="2">
        <v>1.2322399999999999E-7</v>
      </c>
      <c r="BX39" s="2">
        <v>1.54331E-6</v>
      </c>
      <c r="BY39" s="2">
        <v>2.9799999999999999E-5</v>
      </c>
      <c r="BZ39" s="2">
        <v>6.4700000000000001E-5</v>
      </c>
      <c r="CA39" s="2">
        <v>3.0012800000000001E-8</v>
      </c>
      <c r="CB39" s="2">
        <v>2.8835399999999998E-6</v>
      </c>
      <c r="CC39" s="2">
        <v>1.2998900000000001E-8</v>
      </c>
      <c r="CD39" s="2">
        <v>1.33904E-8</v>
      </c>
      <c r="CE39" s="2">
        <v>4.6943699999999998E-11</v>
      </c>
      <c r="CF39" s="2">
        <v>1.2286200000000001E-11</v>
      </c>
      <c r="CG39" s="2">
        <v>4.9536900000000001E-10</v>
      </c>
      <c r="CH39" s="2">
        <v>3.4298699999999997E-14</v>
      </c>
      <c r="CI39" s="2">
        <v>1.2267E-12</v>
      </c>
      <c r="CJ39" s="2">
        <v>6.9749999999999999E-4</v>
      </c>
      <c r="CK39" s="2">
        <v>1.1800000000000001E-5</v>
      </c>
      <c r="CL39" s="2">
        <v>1.2630000000000001E-4</v>
      </c>
      <c r="CM39" s="2">
        <v>1.01E-5</v>
      </c>
      <c r="CN39" s="2">
        <v>5.5719699999999997E-9</v>
      </c>
      <c r="CO39" s="2">
        <v>1.50409E-11</v>
      </c>
      <c r="CP39" s="2">
        <v>4.9366099999999999E-12</v>
      </c>
      <c r="CQ39" s="2">
        <v>3.0235799999999999E-13</v>
      </c>
      <c r="CR39" s="2">
        <v>1.3857E-7</v>
      </c>
      <c r="CS39" s="2">
        <v>2.3338399999999999E-9</v>
      </c>
      <c r="CT39" s="2">
        <v>2.4586400000000001E-12</v>
      </c>
      <c r="CU39" s="2">
        <v>1.03373E-10</v>
      </c>
      <c r="CV39" s="2">
        <v>2.71859E-11</v>
      </c>
      <c r="CW39" s="2">
        <v>2.5199999999999999E-5</v>
      </c>
      <c r="CX39" s="2">
        <v>3.0082800000000001E-8</v>
      </c>
      <c r="CY39" s="2">
        <v>8.6779600000000005E-8</v>
      </c>
      <c r="CZ39" s="2">
        <v>7.27852E-7</v>
      </c>
      <c r="DA39" s="2">
        <v>4.7387899999999998E-7</v>
      </c>
      <c r="DB39" s="2">
        <v>7.38524E-9</v>
      </c>
      <c r="DC39" s="2">
        <v>1.9517100000000001E-9</v>
      </c>
      <c r="DD39" s="2">
        <v>7.31122E-12</v>
      </c>
      <c r="DE39" s="2">
        <v>1.7222800000000001E-8</v>
      </c>
      <c r="DF39" s="2">
        <v>3.1537699999999997E-10</v>
      </c>
      <c r="DG39" s="2">
        <v>3.9179800000000001E-13</v>
      </c>
      <c r="DH39" s="2">
        <v>1.46802E-12</v>
      </c>
      <c r="DI39" s="2">
        <v>4.5487500000000003E-6</v>
      </c>
      <c r="DJ39" s="2">
        <v>6.9737699999999996E-6</v>
      </c>
      <c r="DK39" s="2">
        <v>4.9285199999999999E-8</v>
      </c>
      <c r="DL39" s="2">
        <v>6.6584099999999996E-10</v>
      </c>
      <c r="DM39" s="2">
        <v>6.7530000000000002E-9</v>
      </c>
      <c r="DN39" s="2">
        <v>2.6592199999999999E-7</v>
      </c>
      <c r="DO39" s="2">
        <v>2.5216000000000001E-3</v>
      </c>
      <c r="DP39" s="2">
        <v>5.7971799999999996E-6</v>
      </c>
      <c r="DQ39" s="2">
        <v>9.3585099999999994E-10</v>
      </c>
      <c r="DR39" s="2">
        <v>1.36363E-9</v>
      </c>
      <c r="DS39" s="2">
        <v>3.6554499999999997E-14</v>
      </c>
      <c r="DT39" s="2">
        <v>2.3250000000000002E-6</v>
      </c>
      <c r="DU39" s="2">
        <v>3.5160599999999998E-6</v>
      </c>
      <c r="DV39" s="2">
        <v>1.6057000000000001E-3</v>
      </c>
      <c r="DW39" s="2">
        <v>4.6173800000000003E-8</v>
      </c>
      <c r="DX39" s="2">
        <v>5.1383700000000002E-7</v>
      </c>
      <c r="DY39" s="2">
        <v>1.2007000000000001E-3</v>
      </c>
      <c r="DZ39" s="2">
        <v>1.45E-5</v>
      </c>
      <c r="EA39" s="2">
        <v>3.2863899999999999</v>
      </c>
      <c r="EB39" s="2">
        <v>1.3529900000000001E-8</v>
      </c>
      <c r="EC39" s="2">
        <v>8.566E-4</v>
      </c>
      <c r="ED39" s="2">
        <v>2.3799999999999999E-5</v>
      </c>
      <c r="EE39" s="2">
        <v>9.0441499999999996E-8</v>
      </c>
      <c r="EF39" s="2">
        <v>1.6946099999999999E-2</v>
      </c>
      <c r="EG39" s="2">
        <v>1.6216000000000001E-6</v>
      </c>
      <c r="EH39" s="2">
        <v>3.1600000000000002E-5</v>
      </c>
      <c r="EI39" s="2">
        <v>1.2076999999999999E-3</v>
      </c>
      <c r="EJ39" s="2">
        <v>8.3453499999999996E-6</v>
      </c>
      <c r="EK39" s="2">
        <v>0.22878200000000001</v>
      </c>
      <c r="EL39" s="2">
        <v>0.14736399999999999</v>
      </c>
      <c r="EM39" s="2">
        <v>2.25577E-2</v>
      </c>
      <c r="EN39" s="2">
        <v>1.5567099999999998E-8</v>
      </c>
      <c r="EO39" s="2">
        <v>3.8164000000000002E-3</v>
      </c>
      <c r="EP39" s="2">
        <v>1.3540000000000001E-4</v>
      </c>
      <c r="EQ39" s="2">
        <v>3.6849999999999999E-3</v>
      </c>
      <c r="ER39" s="2">
        <v>1.4E-5</v>
      </c>
      <c r="ES39" s="2">
        <v>1.2639999999999999E-3</v>
      </c>
      <c r="ET39" s="2">
        <v>2.6747799999999999E-2</v>
      </c>
      <c r="EU39" s="2">
        <v>5.6110000000000003E-4</v>
      </c>
      <c r="EV39" s="2">
        <v>1.0862E-2</v>
      </c>
      <c r="EW39" s="2">
        <v>1.03032E-6</v>
      </c>
      <c r="EX39" s="2">
        <v>1.2056299999999999E-9</v>
      </c>
      <c r="EY39" s="2">
        <v>2.0157499999999999E-11</v>
      </c>
      <c r="EZ39" s="2">
        <v>5.5165299999999999E-13</v>
      </c>
      <c r="FA39" s="2">
        <v>2.1867599999999999E-7</v>
      </c>
      <c r="FB39" s="2">
        <v>6.4743399999999999E-11</v>
      </c>
      <c r="FC39" s="2">
        <v>1.5487600000000001E-13</v>
      </c>
      <c r="FD39" s="2">
        <v>5.2883200000000002E-9</v>
      </c>
      <c r="FE39" s="2">
        <v>6.2220599999999998E-12</v>
      </c>
      <c r="FF39" s="2">
        <v>5.2591699999999997E-9</v>
      </c>
      <c r="FG39" s="2">
        <v>7.9312600000000004E-14</v>
      </c>
      <c r="FH39" s="2">
        <v>2.7119000000000002E-12</v>
      </c>
      <c r="FI39" s="2">
        <v>7.8008200000000004E-9</v>
      </c>
      <c r="FJ39" s="2">
        <v>2.3200000000000001E-5</v>
      </c>
      <c r="FK39" s="2">
        <v>3.5683299999999998E-11</v>
      </c>
      <c r="FL39" s="2">
        <v>2.4924600000000001E-14</v>
      </c>
      <c r="FM39" s="2">
        <v>4.0313400000000002E-10</v>
      </c>
      <c r="FN39" s="2">
        <v>1.9691299999999999E-14</v>
      </c>
      <c r="FO39" s="2">
        <v>6.11999E-14</v>
      </c>
      <c r="FP39" s="2">
        <v>8.9335100000000003E-15</v>
      </c>
      <c r="FQ39" s="2">
        <v>1.8516999999999999E-9</v>
      </c>
      <c r="FR39" s="2">
        <v>8.9071799999999994E-9</v>
      </c>
      <c r="FS39" s="2">
        <v>2.3600000000000001E-5</v>
      </c>
      <c r="FT39" s="2">
        <v>1.3935399999999999E-7</v>
      </c>
      <c r="FU39" s="2">
        <v>3.6749800000000001E-10</v>
      </c>
      <c r="FV39" s="2">
        <v>5.8790000000000003E-4</v>
      </c>
    </row>
    <row r="40" spans="1:178" x14ac:dyDescent="0.25">
      <c r="A40" s="2">
        <v>6.3</v>
      </c>
      <c r="B40" s="2">
        <v>3001.65</v>
      </c>
      <c r="C40" s="2">
        <v>0.15316199999999999</v>
      </c>
      <c r="D40" s="2">
        <v>9.6751900000000006</v>
      </c>
      <c r="E40" s="2">
        <v>-2393.4299999999998</v>
      </c>
      <c r="F40" s="2">
        <v>-3262.51</v>
      </c>
      <c r="G40" s="2">
        <v>41.953000000000003</v>
      </c>
      <c r="H40" s="2">
        <v>2.0067900000000001</v>
      </c>
      <c r="I40" s="2">
        <v>1.1907399999999999</v>
      </c>
      <c r="J40" s="2">
        <v>2.9266299999999998</v>
      </c>
      <c r="K40" s="2">
        <v>1.1552800000000001</v>
      </c>
      <c r="L40" s="2">
        <v>3.7120000000000002E-4</v>
      </c>
      <c r="M40" s="2">
        <v>3.6900000000000002E-4</v>
      </c>
      <c r="N40" s="2">
        <v>1.6106099999999999E-7</v>
      </c>
      <c r="O40" s="2">
        <v>17.189399999999999</v>
      </c>
      <c r="P40" s="2">
        <v>483.69</v>
      </c>
      <c r="Q40" s="2">
        <v>2.21326</v>
      </c>
      <c r="R40" s="2">
        <v>1.27966</v>
      </c>
      <c r="S40" s="2">
        <v>2.98997</v>
      </c>
      <c r="T40" s="2">
        <v>1.2346699999999999</v>
      </c>
      <c r="U40" s="2">
        <v>8.4599999999999996E-5</v>
      </c>
      <c r="V40" s="2">
        <v>0.43135400000000002</v>
      </c>
      <c r="W40" s="2">
        <v>0.70408400000000004</v>
      </c>
      <c r="X40" s="2">
        <v>0.434062</v>
      </c>
      <c r="Y40" s="2">
        <v>0.35924899999999999</v>
      </c>
      <c r="Z40" s="2">
        <v>1052.71</v>
      </c>
      <c r="AA40" s="2">
        <v>0.33539600000000003</v>
      </c>
      <c r="AB40" s="2">
        <v>2.21774E-2</v>
      </c>
      <c r="AC40" s="2">
        <v>1.14808</v>
      </c>
      <c r="AD40" s="2">
        <v>958.56799999999998</v>
      </c>
      <c r="AE40" s="2">
        <v>0.91056800000000004</v>
      </c>
      <c r="AF40" s="2">
        <v>1.0081500000000001</v>
      </c>
      <c r="AG40" s="2">
        <v>1.5980000000000001E-4</v>
      </c>
      <c r="AH40" s="2">
        <v>0</v>
      </c>
      <c r="AI40" s="2">
        <v>0</v>
      </c>
      <c r="AJ40" s="2">
        <v>3.0210000000000002E-4</v>
      </c>
      <c r="AK40" s="2">
        <v>1.15E-5</v>
      </c>
      <c r="AL40" s="2">
        <v>0.52070899999999998</v>
      </c>
      <c r="AM40" s="2">
        <v>17.494900000000001</v>
      </c>
      <c r="AN40" s="2">
        <v>1.6612200000000001E-2</v>
      </c>
      <c r="AO40" s="2">
        <v>1.40038E-7</v>
      </c>
      <c r="AP40" s="2">
        <v>1.6921999999999999</v>
      </c>
      <c r="AQ40" s="2">
        <v>1.2929399999999999E-7</v>
      </c>
      <c r="AR40" s="2">
        <v>9.8217700000000005E-2</v>
      </c>
      <c r="AS40" s="2">
        <v>1.7139999999999999E-4</v>
      </c>
      <c r="AT40" s="2">
        <v>3.8101300000000001E-6</v>
      </c>
      <c r="AU40" s="2">
        <v>2.35736E-12</v>
      </c>
      <c r="AV40" s="2">
        <v>3.8332100000000002E-11</v>
      </c>
      <c r="AW40" s="2">
        <v>4.87514</v>
      </c>
      <c r="AX40" s="2">
        <v>1.3200000000000001E-5</v>
      </c>
      <c r="AY40" s="2">
        <v>1.84E-5</v>
      </c>
      <c r="AZ40" s="2">
        <v>2.8062</v>
      </c>
      <c r="BA40" s="2">
        <v>8.7714199999999995E-11</v>
      </c>
      <c r="BB40" s="2">
        <v>6.6799999999999997E-4</v>
      </c>
      <c r="BC40" s="2">
        <v>3.6907600000000002E-9</v>
      </c>
      <c r="BD40" s="2">
        <v>9.1542800000000004E-8</v>
      </c>
      <c r="BE40" s="2">
        <v>9.9099999999999996E-5</v>
      </c>
      <c r="BF40" s="2">
        <v>1.7540000000000001E-4</v>
      </c>
      <c r="BG40" s="2">
        <v>1.3669000000000001E-3</v>
      </c>
      <c r="BH40" s="2">
        <v>1.9163699999999999E-8</v>
      </c>
      <c r="BI40" s="2">
        <v>4.0288800000000003E-11</v>
      </c>
      <c r="BJ40" s="2">
        <v>2.3014200000000001E-10</v>
      </c>
      <c r="BK40" s="2">
        <v>1.6246000000000001E-6</v>
      </c>
      <c r="BL40" s="2">
        <v>3.39602E-9</v>
      </c>
      <c r="BM40" s="2">
        <v>9.2513300000000001E-10</v>
      </c>
      <c r="BN40" s="2">
        <v>4.41802E-8</v>
      </c>
      <c r="BO40" s="2">
        <v>1.8629600000000001E-14</v>
      </c>
      <c r="BP40" s="2">
        <v>4.9618000000000001E-8</v>
      </c>
      <c r="BQ40" s="2">
        <v>4.7415299999999997E-11</v>
      </c>
      <c r="BR40" s="2">
        <v>7.56993E-13</v>
      </c>
      <c r="BS40" s="2">
        <v>10.553699999999999</v>
      </c>
      <c r="BT40" s="2">
        <v>0.13730100000000001</v>
      </c>
      <c r="BU40" s="2">
        <v>1.1983100000000001E-7</v>
      </c>
      <c r="BV40" s="2">
        <v>9.7224800000000001E-10</v>
      </c>
      <c r="BW40" s="2">
        <v>1.1853399999999999E-7</v>
      </c>
      <c r="BX40" s="2">
        <v>1.49811E-6</v>
      </c>
      <c r="BY40" s="2">
        <v>2.9300000000000001E-5</v>
      </c>
      <c r="BZ40" s="2">
        <v>6.41E-5</v>
      </c>
      <c r="CA40" s="2">
        <v>2.8972899999999999E-8</v>
      </c>
      <c r="CB40" s="2">
        <v>2.8288700000000002E-6</v>
      </c>
      <c r="CC40" s="2">
        <v>1.2636E-8</v>
      </c>
      <c r="CD40" s="2">
        <v>1.31208E-8</v>
      </c>
      <c r="CE40" s="2">
        <v>4.5475300000000002E-11</v>
      </c>
      <c r="CF40" s="2">
        <v>1.1980300000000001E-11</v>
      </c>
      <c r="CG40" s="2">
        <v>4.7718100000000001E-10</v>
      </c>
      <c r="CH40" s="2">
        <v>3.2981599999999998E-14</v>
      </c>
      <c r="CI40" s="2">
        <v>1.1844000000000001E-12</v>
      </c>
      <c r="CJ40" s="2">
        <v>6.8420000000000004E-4</v>
      </c>
      <c r="CK40" s="2">
        <v>1.1600000000000001E-5</v>
      </c>
      <c r="CL40" s="2">
        <v>1.2439999999999999E-4</v>
      </c>
      <c r="CM40" s="2">
        <v>9.86457E-6</v>
      </c>
      <c r="CN40" s="2">
        <v>5.3928799999999997E-9</v>
      </c>
      <c r="CO40" s="2">
        <v>1.4453299999999999E-11</v>
      </c>
      <c r="CP40" s="2">
        <v>4.7839600000000001E-12</v>
      </c>
      <c r="CQ40" s="2">
        <v>2.91386E-13</v>
      </c>
      <c r="CR40" s="2">
        <v>1.3412599999999999E-7</v>
      </c>
      <c r="CS40" s="2">
        <v>2.26452E-9</v>
      </c>
      <c r="CT40" s="2">
        <v>2.37768E-12</v>
      </c>
      <c r="CU40" s="2">
        <v>9.9536000000000004E-11</v>
      </c>
      <c r="CV40" s="2">
        <v>2.6382499999999999E-11</v>
      </c>
      <c r="CW40" s="2">
        <v>2.4700000000000001E-5</v>
      </c>
      <c r="CX40" s="2">
        <v>2.9475999999999999E-8</v>
      </c>
      <c r="CY40" s="2">
        <v>8.4203700000000001E-8</v>
      </c>
      <c r="CZ40" s="2">
        <v>7.1132999999999995E-7</v>
      </c>
      <c r="DA40" s="2">
        <v>4.6669400000000001E-7</v>
      </c>
      <c r="DB40" s="2">
        <v>7.1931199999999997E-9</v>
      </c>
      <c r="DC40" s="2">
        <v>1.9110899999999999E-9</v>
      </c>
      <c r="DD40" s="2">
        <v>7.0956799999999999E-12</v>
      </c>
      <c r="DE40" s="2">
        <v>1.6808099999999999E-8</v>
      </c>
      <c r="DF40" s="2">
        <v>3.0763499999999999E-10</v>
      </c>
      <c r="DG40" s="2">
        <v>3.8024500000000001E-13</v>
      </c>
      <c r="DH40" s="2">
        <v>1.42436E-12</v>
      </c>
      <c r="DI40" s="2">
        <v>4.4684999999999997E-6</v>
      </c>
      <c r="DJ40" s="2">
        <v>6.7897499999999997E-6</v>
      </c>
      <c r="DK40" s="2">
        <v>4.7701800000000002E-8</v>
      </c>
      <c r="DL40" s="2">
        <v>6.3917099999999998E-10</v>
      </c>
      <c r="DM40" s="2">
        <v>6.5744799999999998E-9</v>
      </c>
      <c r="DN40" s="2">
        <v>2.5777499999999999E-7</v>
      </c>
      <c r="DO40" s="2">
        <v>2.4941999999999998E-3</v>
      </c>
      <c r="DP40" s="2">
        <v>5.6604099999999999E-6</v>
      </c>
      <c r="DQ40" s="2">
        <v>9.0098599999999997E-10</v>
      </c>
      <c r="DR40" s="2">
        <v>1.3277799999999999E-9</v>
      </c>
      <c r="DS40" s="2">
        <v>3.5136000000000003E-14</v>
      </c>
      <c r="DT40" s="2">
        <v>2.2668500000000002E-6</v>
      </c>
      <c r="DU40" s="2">
        <v>3.4543199999999998E-6</v>
      </c>
      <c r="DV40" s="2">
        <v>1.5583000000000001E-3</v>
      </c>
      <c r="DW40" s="2">
        <v>4.3350899999999997E-8</v>
      </c>
      <c r="DX40" s="2">
        <v>4.9060400000000002E-7</v>
      </c>
      <c r="DY40" s="2">
        <v>1.1562E-3</v>
      </c>
      <c r="DZ40" s="2">
        <v>1.3900000000000001E-5</v>
      </c>
      <c r="EA40" s="2">
        <v>3.2894399999999999</v>
      </c>
      <c r="EB40" s="2">
        <v>1.2795200000000001E-8</v>
      </c>
      <c r="EC40" s="2">
        <v>8.3020000000000001E-4</v>
      </c>
      <c r="ED40" s="2">
        <v>2.2900000000000001E-5</v>
      </c>
      <c r="EE40" s="2">
        <v>8.6565200000000005E-8</v>
      </c>
      <c r="EF40" s="2">
        <v>1.65212E-2</v>
      </c>
      <c r="EG40" s="2">
        <v>1.55521E-6</v>
      </c>
      <c r="EH40" s="2">
        <v>3.0499999999999999E-5</v>
      </c>
      <c r="EI40" s="2">
        <v>1.1724999999999999E-3</v>
      </c>
      <c r="EJ40" s="2">
        <v>8.0862200000000003E-6</v>
      </c>
      <c r="EK40" s="2">
        <v>0.22559199999999999</v>
      </c>
      <c r="EL40" s="2">
        <v>0.145983</v>
      </c>
      <c r="EM40" s="2">
        <v>2.2518099999999999E-2</v>
      </c>
      <c r="EN40" s="2">
        <v>1.5370499999999999E-8</v>
      </c>
      <c r="EO40" s="2">
        <v>3.7423000000000001E-3</v>
      </c>
      <c r="EP40" s="2">
        <v>1.325E-4</v>
      </c>
      <c r="EQ40" s="2">
        <v>3.5978999999999998E-3</v>
      </c>
      <c r="ER40" s="2">
        <v>1.3499999999999999E-5</v>
      </c>
      <c r="ES40" s="2">
        <v>1.2440999999999999E-3</v>
      </c>
      <c r="ET40" s="2">
        <v>2.62236E-2</v>
      </c>
      <c r="EU40" s="2">
        <v>5.4940000000000002E-4</v>
      </c>
      <c r="EV40" s="2">
        <v>1.07378E-2</v>
      </c>
      <c r="EW40" s="2">
        <v>9.8326199999999998E-7</v>
      </c>
      <c r="EX40" s="2">
        <v>1.1376999999999999E-9</v>
      </c>
      <c r="EY40" s="2">
        <v>1.90094E-11</v>
      </c>
      <c r="EZ40" s="2">
        <v>5.1428899999999995E-13</v>
      </c>
      <c r="FA40" s="2">
        <v>2.1099000000000001E-7</v>
      </c>
      <c r="FB40" s="2">
        <v>6.07389E-11</v>
      </c>
      <c r="FC40" s="2">
        <v>1.4356099999999999E-13</v>
      </c>
      <c r="FD40" s="2">
        <v>5.0269200000000003E-9</v>
      </c>
      <c r="FE40" s="2">
        <v>5.9480800000000002E-12</v>
      </c>
      <c r="FF40" s="2">
        <v>4.9942899999999997E-9</v>
      </c>
      <c r="FG40" s="2">
        <v>7.36778E-14</v>
      </c>
      <c r="FH40" s="2">
        <v>2.5755000000000001E-12</v>
      </c>
      <c r="FI40" s="2">
        <v>7.5746800000000006E-9</v>
      </c>
      <c r="FJ40" s="2">
        <v>2.26E-5</v>
      </c>
      <c r="FK40" s="2">
        <v>3.41024E-11</v>
      </c>
      <c r="FL40" s="2">
        <v>2.3194500000000001E-14</v>
      </c>
      <c r="FM40" s="2">
        <v>3.9332300000000002E-10</v>
      </c>
      <c r="FN40" s="2">
        <v>1.83603E-14</v>
      </c>
      <c r="FO40" s="2">
        <v>5.7772499999999994E-14</v>
      </c>
      <c r="FP40" s="2">
        <v>8.4183499999999992E-15</v>
      </c>
      <c r="FQ40" s="2">
        <v>1.7914799999999999E-9</v>
      </c>
      <c r="FR40" s="2">
        <v>8.5183900000000008E-9</v>
      </c>
      <c r="FS40" s="2">
        <v>2.2900000000000001E-5</v>
      </c>
      <c r="FT40" s="2">
        <v>1.3203E-7</v>
      </c>
      <c r="FU40" s="2">
        <v>3.4535399999999998E-10</v>
      </c>
      <c r="FV40" s="2">
        <v>5.6809999999999999E-4</v>
      </c>
    </row>
    <row r="41" spans="1:178" x14ac:dyDescent="0.25">
      <c r="A41" s="2">
        <v>6.2</v>
      </c>
      <c r="B41" s="2">
        <v>2995.34</v>
      </c>
      <c r="C41" s="2">
        <v>0.155282</v>
      </c>
      <c r="D41" s="2">
        <v>9.6751900000000006</v>
      </c>
      <c r="E41" s="2">
        <v>-2408.94</v>
      </c>
      <c r="F41" s="2">
        <v>-3275.86</v>
      </c>
      <c r="G41" s="2">
        <v>41.950699999999998</v>
      </c>
      <c r="H41" s="2">
        <v>2.00421</v>
      </c>
      <c r="I41" s="2">
        <v>1.1910000000000001</v>
      </c>
      <c r="J41" s="2">
        <v>2.9160599999999999</v>
      </c>
      <c r="K41" s="2">
        <v>1.1555299999999999</v>
      </c>
      <c r="L41" s="2">
        <v>3.7159999999999998E-4</v>
      </c>
      <c r="M41" s="2">
        <v>3.6939999999999998E-4</v>
      </c>
      <c r="N41" s="2">
        <v>1.63639E-7</v>
      </c>
      <c r="O41" s="2">
        <v>17.183</v>
      </c>
      <c r="P41" s="2">
        <v>483.87200000000001</v>
      </c>
      <c r="Q41" s="2">
        <v>2.2097000000000002</v>
      </c>
      <c r="R41" s="2">
        <v>1.28037</v>
      </c>
      <c r="S41" s="2">
        <v>2.9809199999999998</v>
      </c>
      <c r="T41" s="2">
        <v>1.23525</v>
      </c>
      <c r="U41" s="2">
        <v>8.4499999999999994E-5</v>
      </c>
      <c r="V41" s="2">
        <v>0.42974400000000001</v>
      </c>
      <c r="W41" s="2">
        <v>0.70013999999999998</v>
      </c>
      <c r="X41" s="2">
        <v>0.434415</v>
      </c>
      <c r="Y41" s="2">
        <v>0.35970600000000003</v>
      </c>
      <c r="Z41" s="2">
        <v>1051.68</v>
      </c>
      <c r="AA41" s="2">
        <v>0.33574199999999998</v>
      </c>
      <c r="AB41" s="2">
        <v>2.2071899999999998E-2</v>
      </c>
      <c r="AC41" s="2">
        <v>1.1486000000000001</v>
      </c>
      <c r="AD41" s="2">
        <v>974.61400000000003</v>
      </c>
      <c r="AE41" s="2">
        <v>0.92671800000000004</v>
      </c>
      <c r="AF41" s="2">
        <v>1.00528</v>
      </c>
      <c r="AG41" s="2">
        <v>1.593E-4</v>
      </c>
      <c r="AH41" s="2">
        <v>0</v>
      </c>
      <c r="AI41" s="2">
        <v>0</v>
      </c>
      <c r="AJ41" s="2">
        <v>2.9250000000000001E-4</v>
      </c>
      <c r="AK41" s="2">
        <v>1.11E-5</v>
      </c>
      <c r="AL41" s="2">
        <v>0.51485999999999998</v>
      </c>
      <c r="AM41" s="2">
        <v>17.502199999999998</v>
      </c>
      <c r="AN41" s="2">
        <v>1.6264799999999999E-2</v>
      </c>
      <c r="AO41" s="2">
        <v>1.33878E-7</v>
      </c>
      <c r="AP41" s="2">
        <v>1.6843600000000001</v>
      </c>
      <c r="AQ41" s="2">
        <v>1.24067E-7</v>
      </c>
      <c r="AR41" s="2">
        <v>9.7276899999999999E-2</v>
      </c>
      <c r="AS41" s="2">
        <v>1.6909999999999999E-4</v>
      </c>
      <c r="AT41" s="2">
        <v>3.6833700000000002E-6</v>
      </c>
      <c r="AU41" s="2">
        <v>2.2138300000000001E-12</v>
      </c>
      <c r="AV41" s="2">
        <v>3.6591000000000002E-11</v>
      </c>
      <c r="AW41" s="2">
        <v>4.8839300000000003</v>
      </c>
      <c r="AX41" s="2">
        <v>1.29E-5</v>
      </c>
      <c r="AY41" s="2">
        <v>1.7900000000000001E-5</v>
      </c>
      <c r="AZ41" s="2">
        <v>2.8062299999999998</v>
      </c>
      <c r="BA41" s="2">
        <v>8.3520100000000006E-11</v>
      </c>
      <c r="BB41" s="2">
        <v>6.5059999999999998E-4</v>
      </c>
      <c r="BC41" s="2">
        <v>3.5149099999999998E-9</v>
      </c>
      <c r="BD41" s="2">
        <v>8.8459899999999994E-8</v>
      </c>
      <c r="BE41" s="2">
        <v>9.6299999999999996E-5</v>
      </c>
      <c r="BF41" s="2">
        <v>1.7129999999999999E-4</v>
      </c>
      <c r="BG41" s="2">
        <v>1.3534E-3</v>
      </c>
      <c r="BH41" s="2">
        <v>1.8502900000000002E-8</v>
      </c>
      <c r="BI41" s="2">
        <v>3.8726999999999998E-11</v>
      </c>
      <c r="BJ41" s="2">
        <v>2.2081999999999999E-10</v>
      </c>
      <c r="BK41" s="2">
        <v>1.56822E-6</v>
      </c>
      <c r="BL41" s="2">
        <v>3.2288800000000001E-9</v>
      </c>
      <c r="BM41" s="2">
        <v>8.8365299999999997E-10</v>
      </c>
      <c r="BN41" s="2">
        <v>4.2524499999999998E-8</v>
      </c>
      <c r="BO41" s="2">
        <v>1.75169E-14</v>
      </c>
      <c r="BP41" s="2">
        <v>4.7446199999999998E-8</v>
      </c>
      <c r="BQ41" s="2">
        <v>4.4932199999999997E-11</v>
      </c>
      <c r="BR41" s="2">
        <v>7.1706399999999996E-13</v>
      </c>
      <c r="BS41" s="2">
        <v>10.5543</v>
      </c>
      <c r="BT41" s="2">
        <v>0.136716</v>
      </c>
      <c r="BU41" s="2">
        <v>1.15689E-7</v>
      </c>
      <c r="BV41" s="2">
        <v>9.4085300000000004E-10</v>
      </c>
      <c r="BW41" s="2">
        <v>1.1366699999999999E-7</v>
      </c>
      <c r="BX41" s="2">
        <v>1.4516E-6</v>
      </c>
      <c r="BY41" s="2">
        <v>2.87E-5</v>
      </c>
      <c r="BZ41" s="2">
        <v>6.3499999999999999E-5</v>
      </c>
      <c r="CA41" s="2">
        <v>2.79168E-8</v>
      </c>
      <c r="CB41" s="2">
        <v>2.7728599999999999E-6</v>
      </c>
      <c r="CC41" s="2">
        <v>1.2281300000000001E-8</v>
      </c>
      <c r="CD41" s="2">
        <v>1.2870899999999999E-8</v>
      </c>
      <c r="CE41" s="2">
        <v>4.40662E-11</v>
      </c>
      <c r="CF41" s="2">
        <v>1.16913E-11</v>
      </c>
      <c r="CG41" s="2">
        <v>4.5919599999999999E-10</v>
      </c>
      <c r="CH41" s="2">
        <v>3.1735699999999997E-14</v>
      </c>
      <c r="CI41" s="2">
        <v>1.14457E-12</v>
      </c>
      <c r="CJ41" s="2">
        <v>6.69E-4</v>
      </c>
      <c r="CK41" s="2">
        <v>1.1199999999999999E-5</v>
      </c>
      <c r="CL41" s="2">
        <v>1.2239999999999999E-4</v>
      </c>
      <c r="CM41" s="2">
        <v>9.6557199999999994E-6</v>
      </c>
      <c r="CN41" s="2">
        <v>5.2089199999999998E-9</v>
      </c>
      <c r="CO41" s="2">
        <v>1.3862299999999999E-11</v>
      </c>
      <c r="CP41" s="2">
        <v>4.6374799999999997E-12</v>
      </c>
      <c r="CQ41" s="2">
        <v>2.8075300000000001E-13</v>
      </c>
      <c r="CR41" s="2">
        <v>1.29464E-7</v>
      </c>
      <c r="CS41" s="2">
        <v>2.1927899999999998E-9</v>
      </c>
      <c r="CT41" s="2">
        <v>2.2951799999999999E-12</v>
      </c>
      <c r="CU41" s="2">
        <v>9.5629700000000005E-11</v>
      </c>
      <c r="CV41" s="2">
        <v>2.55787E-11</v>
      </c>
      <c r="CW41" s="2">
        <v>2.41E-5</v>
      </c>
      <c r="CX41" s="2">
        <v>2.8849599999999998E-8</v>
      </c>
      <c r="CY41" s="2">
        <v>8.1546299999999997E-8</v>
      </c>
      <c r="CZ41" s="2">
        <v>6.9415499999999998E-7</v>
      </c>
      <c r="DA41" s="2">
        <v>4.5981199999999999E-7</v>
      </c>
      <c r="DB41" s="2">
        <v>6.9985699999999997E-9</v>
      </c>
      <c r="DC41" s="2">
        <v>1.8702499999999998E-9</v>
      </c>
      <c r="DD41" s="2">
        <v>6.8558400000000004E-12</v>
      </c>
      <c r="DE41" s="2">
        <v>1.6397999999999999E-8</v>
      </c>
      <c r="DF41" s="2">
        <v>3.0021900000000002E-10</v>
      </c>
      <c r="DG41" s="2">
        <v>3.69618E-13</v>
      </c>
      <c r="DH41" s="2">
        <v>1.38108E-12</v>
      </c>
      <c r="DI41" s="2">
        <v>4.3785700000000003E-6</v>
      </c>
      <c r="DJ41" s="2">
        <v>6.5968500000000002E-6</v>
      </c>
      <c r="DK41" s="2">
        <v>4.6077700000000001E-8</v>
      </c>
      <c r="DL41" s="2">
        <v>6.1212299999999998E-10</v>
      </c>
      <c r="DM41" s="2">
        <v>6.3957700000000001E-9</v>
      </c>
      <c r="DN41" s="2">
        <v>2.4925500000000002E-7</v>
      </c>
      <c r="DO41" s="2">
        <v>2.4672000000000001E-3</v>
      </c>
      <c r="DP41" s="2">
        <v>5.5202400000000004E-6</v>
      </c>
      <c r="DQ41" s="2">
        <v>8.6614299999999999E-10</v>
      </c>
      <c r="DR41" s="2">
        <v>1.29373E-9</v>
      </c>
      <c r="DS41" s="2">
        <v>3.3825899999999999E-14</v>
      </c>
      <c r="DT41" s="2">
        <v>2.2054399999999999E-6</v>
      </c>
      <c r="DU41" s="2">
        <v>3.3912700000000001E-6</v>
      </c>
      <c r="DV41" s="2">
        <v>1.5061E-3</v>
      </c>
      <c r="DW41" s="2">
        <v>4.04047E-8</v>
      </c>
      <c r="DX41" s="2">
        <v>4.6576899999999999E-7</v>
      </c>
      <c r="DY41" s="2">
        <v>1.1079E-3</v>
      </c>
      <c r="DZ41" s="2">
        <v>1.33E-5</v>
      </c>
      <c r="EA41" s="2">
        <v>3.29284</v>
      </c>
      <c r="EB41" s="2">
        <v>1.2020699999999999E-8</v>
      </c>
      <c r="EC41" s="2">
        <v>8.0040000000000005E-4</v>
      </c>
      <c r="ED41" s="2">
        <v>2.19E-5</v>
      </c>
      <c r="EE41" s="2">
        <v>8.2379800000000003E-8</v>
      </c>
      <c r="EF41" s="2">
        <v>1.6057399999999999E-2</v>
      </c>
      <c r="EG41" s="2">
        <v>1.4846299999999999E-6</v>
      </c>
      <c r="EH41" s="2">
        <v>2.94E-5</v>
      </c>
      <c r="EI41" s="2">
        <v>1.1352000000000001E-3</v>
      </c>
      <c r="EJ41" s="2">
        <v>7.8159799999999997E-6</v>
      </c>
      <c r="EK41" s="2">
        <v>0.22198200000000001</v>
      </c>
      <c r="EL41" s="2">
        <v>0.14445</v>
      </c>
      <c r="EM41" s="2">
        <v>2.2481000000000001E-2</v>
      </c>
      <c r="EN41" s="2">
        <v>1.5185599999999999E-8</v>
      </c>
      <c r="EO41" s="2">
        <v>3.6600000000000001E-3</v>
      </c>
      <c r="EP41" s="2">
        <v>1.292E-4</v>
      </c>
      <c r="EQ41" s="2">
        <v>3.5043000000000001E-3</v>
      </c>
      <c r="ER41" s="2">
        <v>1.31E-5</v>
      </c>
      <c r="ES41" s="2">
        <v>1.2231E-3</v>
      </c>
      <c r="ET41" s="2">
        <v>2.56574E-2</v>
      </c>
      <c r="EU41" s="2">
        <v>5.3709999999999999E-4</v>
      </c>
      <c r="EV41" s="2">
        <v>1.0607399999999999E-2</v>
      </c>
      <c r="EW41" s="2">
        <v>9.3361100000000003E-7</v>
      </c>
      <c r="EX41" s="2">
        <v>1.06746E-9</v>
      </c>
      <c r="EY41" s="2">
        <v>1.78423E-11</v>
      </c>
      <c r="EZ41" s="2">
        <v>4.7666700000000001E-13</v>
      </c>
      <c r="FA41" s="2">
        <v>2.02577E-7</v>
      </c>
      <c r="FB41" s="2">
        <v>5.6550599999999999E-11</v>
      </c>
      <c r="FC41" s="2">
        <v>1.31914E-13</v>
      </c>
      <c r="FD41" s="2">
        <v>4.7510900000000004E-9</v>
      </c>
      <c r="FE41" s="2">
        <v>5.6665099999999999E-12</v>
      </c>
      <c r="FF41" s="2">
        <v>4.7151400000000003E-9</v>
      </c>
      <c r="FG41" s="2">
        <v>6.7902299999999996E-14</v>
      </c>
      <c r="FH41" s="2">
        <v>2.4345000000000002E-12</v>
      </c>
      <c r="FI41" s="2">
        <v>7.3405900000000002E-9</v>
      </c>
      <c r="FJ41" s="2">
        <v>2.19E-5</v>
      </c>
      <c r="FK41" s="2">
        <v>3.2440900000000002E-11</v>
      </c>
      <c r="FL41" s="2">
        <v>2.1342800000000001E-14</v>
      </c>
      <c r="FM41" s="2">
        <v>3.8385400000000001E-10</v>
      </c>
      <c r="FN41" s="2">
        <v>1.7015899999999999E-14</v>
      </c>
      <c r="FO41" s="2">
        <v>5.4238599999999997E-14</v>
      </c>
      <c r="FP41" s="2">
        <v>7.8887200000000001E-15</v>
      </c>
      <c r="FQ41" s="2">
        <v>1.72894E-9</v>
      </c>
      <c r="FR41" s="2">
        <v>8.1136400000000001E-9</v>
      </c>
      <c r="FS41" s="2">
        <v>2.2200000000000001E-5</v>
      </c>
      <c r="FT41" s="2">
        <v>1.24258E-7</v>
      </c>
      <c r="FU41" s="2">
        <v>3.2213299999999998E-10</v>
      </c>
      <c r="FV41" s="2">
        <v>5.465E-4</v>
      </c>
    </row>
    <row r="42" spans="1:178" x14ac:dyDescent="0.25">
      <c r="A42" s="2">
        <v>6.1</v>
      </c>
      <c r="B42" s="2">
        <v>2989.37</v>
      </c>
      <c r="C42" s="2">
        <v>0.15749299999999999</v>
      </c>
      <c r="D42" s="2">
        <v>9.6751900000000006</v>
      </c>
      <c r="E42" s="2">
        <v>-2424.5700000000002</v>
      </c>
      <c r="F42" s="2">
        <v>-3289.47</v>
      </c>
      <c r="G42" s="2">
        <v>41.948799999999999</v>
      </c>
      <c r="H42" s="2">
        <v>2.00413</v>
      </c>
      <c r="I42" s="2">
        <v>1.1909799999999999</v>
      </c>
      <c r="J42" s="2">
        <v>2.9091200000000002</v>
      </c>
      <c r="K42" s="2">
        <v>1.15561</v>
      </c>
      <c r="L42" s="2">
        <v>3.7199999999999999E-4</v>
      </c>
      <c r="M42" s="2">
        <v>3.6989999999999999E-4</v>
      </c>
      <c r="N42" s="2">
        <v>1.66303E-7</v>
      </c>
      <c r="O42" s="2">
        <v>17.177</v>
      </c>
      <c r="P42" s="2">
        <v>484.04</v>
      </c>
      <c r="Q42" s="2">
        <v>2.20987</v>
      </c>
      <c r="R42" s="2">
        <v>1.28047</v>
      </c>
      <c r="S42" s="2">
        <v>2.9763600000000001</v>
      </c>
      <c r="T42" s="2">
        <v>1.23542</v>
      </c>
      <c r="U42" s="2">
        <v>8.4400000000000005E-5</v>
      </c>
      <c r="V42" s="2">
        <v>0.42920599999999998</v>
      </c>
      <c r="W42" s="2">
        <v>0.69759599999999999</v>
      </c>
      <c r="X42" s="2">
        <v>0.43445099999999998</v>
      </c>
      <c r="Y42" s="2">
        <v>0.36001499999999997</v>
      </c>
      <c r="Z42" s="2">
        <v>1050.6400000000001</v>
      </c>
      <c r="AA42" s="2">
        <v>0.336059</v>
      </c>
      <c r="AB42" s="2">
        <v>2.1975499999999999E-2</v>
      </c>
      <c r="AC42" s="2">
        <v>1.14866</v>
      </c>
      <c r="AD42" s="2">
        <v>990.53</v>
      </c>
      <c r="AE42" s="2">
        <v>0.94279100000000005</v>
      </c>
      <c r="AF42" s="2">
        <v>1.0032099999999999</v>
      </c>
      <c r="AG42" s="2">
        <v>1.5899999999999999E-4</v>
      </c>
      <c r="AH42" s="2">
        <v>0</v>
      </c>
      <c r="AI42" s="2">
        <v>0</v>
      </c>
      <c r="AJ42" s="2">
        <v>2.8400000000000002E-4</v>
      </c>
      <c r="AK42" s="2">
        <v>1.0699999999999999E-5</v>
      </c>
      <c r="AL42" s="2">
        <v>0.50964600000000004</v>
      </c>
      <c r="AM42" s="2">
        <v>17.509</v>
      </c>
      <c r="AN42" s="2">
        <v>1.5950099999999998E-2</v>
      </c>
      <c r="AO42" s="2">
        <v>1.2835899999999999E-7</v>
      </c>
      <c r="AP42" s="2">
        <v>1.67706</v>
      </c>
      <c r="AQ42" s="2">
        <v>1.19403E-7</v>
      </c>
      <c r="AR42" s="2">
        <v>9.6451099999999998E-2</v>
      </c>
      <c r="AS42" s="2">
        <v>1.6699999999999999E-4</v>
      </c>
      <c r="AT42" s="2">
        <v>3.5692000000000001E-6</v>
      </c>
      <c r="AU42" s="2">
        <v>2.0915499999999999E-12</v>
      </c>
      <c r="AV42" s="2">
        <v>3.5017499999999997E-11</v>
      </c>
      <c r="AW42" s="2">
        <v>4.89201</v>
      </c>
      <c r="AX42" s="2">
        <v>1.26E-5</v>
      </c>
      <c r="AY42" s="2">
        <v>1.73E-5</v>
      </c>
      <c r="AZ42" s="2">
        <v>2.80626</v>
      </c>
      <c r="BA42" s="2">
        <v>7.9922599999999996E-11</v>
      </c>
      <c r="BB42" s="2">
        <v>6.3500000000000004E-4</v>
      </c>
      <c r="BC42" s="2">
        <v>3.3606899999999999E-9</v>
      </c>
      <c r="BD42" s="2">
        <v>8.5626399999999997E-8</v>
      </c>
      <c r="BE42" s="2">
        <v>9.3700000000000001E-5</v>
      </c>
      <c r="BF42" s="2">
        <v>1.674E-4</v>
      </c>
      <c r="BG42" s="2">
        <v>1.338E-3</v>
      </c>
      <c r="BH42" s="2">
        <v>1.78837E-8</v>
      </c>
      <c r="BI42" s="2">
        <v>3.7224400000000002E-11</v>
      </c>
      <c r="BJ42" s="2">
        <v>2.12076E-10</v>
      </c>
      <c r="BK42" s="2">
        <v>1.5165199999999999E-6</v>
      </c>
      <c r="BL42" s="2">
        <v>3.0899500000000001E-9</v>
      </c>
      <c r="BM42" s="2">
        <v>8.4699899999999996E-10</v>
      </c>
      <c r="BN42" s="2">
        <v>4.1013200000000002E-8</v>
      </c>
      <c r="BO42" s="2">
        <v>1.6523799999999999E-14</v>
      </c>
      <c r="BP42" s="2">
        <v>4.5477700000000002E-8</v>
      </c>
      <c r="BQ42" s="2">
        <v>4.2660400000000003E-11</v>
      </c>
      <c r="BR42" s="2">
        <v>6.8071800000000001E-13</v>
      </c>
      <c r="BS42" s="2">
        <v>10.5548</v>
      </c>
      <c r="BT42" s="2">
        <v>0.13630600000000001</v>
      </c>
      <c r="BU42" s="2">
        <v>1.11805E-7</v>
      </c>
      <c r="BV42" s="2">
        <v>9.1469099999999998E-10</v>
      </c>
      <c r="BW42" s="2">
        <v>1.0917100000000001E-7</v>
      </c>
      <c r="BX42" s="2">
        <v>1.4075099999999999E-6</v>
      </c>
      <c r="BY42" s="2">
        <v>2.8200000000000001E-5</v>
      </c>
      <c r="BZ42" s="2">
        <v>6.2799999999999995E-5</v>
      </c>
      <c r="CA42" s="2">
        <v>2.69142E-8</v>
      </c>
      <c r="CB42" s="2">
        <v>2.7186499999999998E-6</v>
      </c>
      <c r="CC42" s="2">
        <v>1.1927599999999999E-8</v>
      </c>
      <c r="CD42" s="2">
        <v>1.26052E-8</v>
      </c>
      <c r="CE42" s="2">
        <v>4.2648700000000002E-11</v>
      </c>
      <c r="CF42" s="2">
        <v>1.1393599999999999E-11</v>
      </c>
      <c r="CG42" s="2">
        <v>4.4175700000000001E-10</v>
      </c>
      <c r="CH42" s="2">
        <v>3.0480599999999999E-14</v>
      </c>
      <c r="CI42" s="2">
        <v>1.1039299999999999E-12</v>
      </c>
      <c r="CJ42" s="2">
        <v>6.5569999999999995E-4</v>
      </c>
      <c r="CK42" s="2">
        <v>1.0900000000000001E-5</v>
      </c>
      <c r="CL42" s="2">
        <v>1.205E-4</v>
      </c>
      <c r="CM42" s="2">
        <v>9.4601999999999997E-6</v>
      </c>
      <c r="CN42" s="2">
        <v>5.0358000000000003E-9</v>
      </c>
      <c r="CO42" s="2">
        <v>1.33026E-11</v>
      </c>
      <c r="CP42" s="2">
        <v>4.49003E-12</v>
      </c>
      <c r="CQ42" s="2">
        <v>2.7025199999999998E-13</v>
      </c>
      <c r="CR42" s="2">
        <v>1.25147E-7</v>
      </c>
      <c r="CS42" s="2">
        <v>2.1251499999999998E-9</v>
      </c>
      <c r="CT42" s="2">
        <v>2.2167800000000002E-12</v>
      </c>
      <c r="CU42" s="2">
        <v>9.1947499999999994E-11</v>
      </c>
      <c r="CV42" s="2">
        <v>2.4796099999999999E-11</v>
      </c>
      <c r="CW42" s="2">
        <v>2.3600000000000001E-5</v>
      </c>
      <c r="CX42" s="2">
        <v>2.8246699999999998E-8</v>
      </c>
      <c r="CY42" s="2">
        <v>7.9034500000000005E-8</v>
      </c>
      <c r="CZ42" s="2">
        <v>6.7784599999999999E-7</v>
      </c>
      <c r="DA42" s="2">
        <v>4.5264600000000002E-7</v>
      </c>
      <c r="DB42" s="2">
        <v>6.80995E-9</v>
      </c>
      <c r="DC42" s="2">
        <v>1.8300700000000001E-9</v>
      </c>
      <c r="DD42" s="2">
        <v>6.6467399999999996E-12</v>
      </c>
      <c r="DE42" s="2">
        <v>1.5989799999999999E-8</v>
      </c>
      <c r="DF42" s="2">
        <v>2.9263800000000002E-10</v>
      </c>
      <c r="DG42" s="2">
        <v>3.5843000000000002E-13</v>
      </c>
      <c r="DH42" s="2">
        <v>1.33872E-12</v>
      </c>
      <c r="DI42" s="2">
        <v>4.2985200000000001E-6</v>
      </c>
      <c r="DJ42" s="2">
        <v>6.4160099999999999E-6</v>
      </c>
      <c r="DK42" s="2">
        <v>4.4542700000000001E-8</v>
      </c>
      <c r="DL42" s="2">
        <v>5.8669999999999995E-10</v>
      </c>
      <c r="DM42" s="2">
        <v>6.2211000000000004E-9</v>
      </c>
      <c r="DN42" s="2">
        <v>2.4133099999999998E-7</v>
      </c>
      <c r="DO42" s="2">
        <v>2.4396000000000001E-3</v>
      </c>
      <c r="DP42" s="2">
        <v>5.3852700000000004E-6</v>
      </c>
      <c r="DQ42" s="2">
        <v>8.32745E-10</v>
      </c>
      <c r="DR42" s="2">
        <v>1.2587E-9</v>
      </c>
      <c r="DS42" s="2">
        <v>3.2476099999999999E-14</v>
      </c>
      <c r="DT42" s="2">
        <v>2.1482999999999998E-6</v>
      </c>
      <c r="DU42" s="2">
        <v>3.32956E-6</v>
      </c>
      <c r="DV42" s="2">
        <v>1.4595000000000001E-3</v>
      </c>
      <c r="DW42" s="2">
        <v>3.7826200000000002E-8</v>
      </c>
      <c r="DX42" s="2">
        <v>4.4381600000000001E-7</v>
      </c>
      <c r="DY42" s="2">
        <v>1.065E-3</v>
      </c>
      <c r="DZ42" s="2">
        <v>1.27E-5</v>
      </c>
      <c r="EA42" s="2">
        <v>3.2959499999999999</v>
      </c>
      <c r="EB42" s="2">
        <v>1.13402E-8</v>
      </c>
      <c r="EC42" s="2">
        <v>7.7470000000000002E-4</v>
      </c>
      <c r="ED42" s="2">
        <v>2.1100000000000001E-5</v>
      </c>
      <c r="EE42" s="2">
        <v>7.8704500000000002E-8</v>
      </c>
      <c r="EF42" s="2">
        <v>1.5636899999999999E-2</v>
      </c>
      <c r="EG42" s="2">
        <v>1.4212799999999999E-6</v>
      </c>
      <c r="EH42" s="2">
        <v>2.8500000000000002E-5</v>
      </c>
      <c r="EI42" s="2">
        <v>1.1008000000000001E-3</v>
      </c>
      <c r="EJ42" s="2">
        <v>7.5643599999999997E-6</v>
      </c>
      <c r="EK42" s="2">
        <v>0.218725</v>
      </c>
      <c r="EL42" s="2">
        <v>0.14302100000000001</v>
      </c>
      <c r="EM42" s="2">
        <v>2.24379E-2</v>
      </c>
      <c r="EN42" s="2">
        <v>1.4985499999999999E-8</v>
      </c>
      <c r="EO42" s="2">
        <v>3.5856E-3</v>
      </c>
      <c r="EP42" s="2">
        <v>1.2630000000000001E-4</v>
      </c>
      <c r="EQ42" s="2">
        <v>3.4177000000000001E-3</v>
      </c>
      <c r="ER42" s="2">
        <v>1.27E-5</v>
      </c>
      <c r="ES42" s="2">
        <v>1.2030000000000001E-3</v>
      </c>
      <c r="ET42" s="2">
        <v>2.5132600000000001E-2</v>
      </c>
      <c r="EU42" s="2">
        <v>5.2539999999999998E-4</v>
      </c>
      <c r="EV42" s="2">
        <v>1.0481000000000001E-2</v>
      </c>
      <c r="EW42" s="2">
        <v>8.89154E-7</v>
      </c>
      <c r="EX42" s="2">
        <v>1.0048200000000001E-9</v>
      </c>
      <c r="EY42" s="2">
        <v>1.6785600000000001E-11</v>
      </c>
      <c r="EZ42" s="2">
        <v>4.4306600000000001E-13</v>
      </c>
      <c r="FA42" s="2">
        <v>1.9514000000000001E-7</v>
      </c>
      <c r="FB42" s="2">
        <v>5.2907599999999999E-11</v>
      </c>
      <c r="FC42" s="2">
        <v>1.2188700000000001E-13</v>
      </c>
      <c r="FD42" s="2">
        <v>4.5063800000000003E-9</v>
      </c>
      <c r="FE42" s="2">
        <v>5.4077800000000002E-12</v>
      </c>
      <c r="FF42" s="2">
        <v>4.4678599999999999E-9</v>
      </c>
      <c r="FG42" s="2">
        <v>6.2886400000000002E-14</v>
      </c>
      <c r="FH42" s="2">
        <v>2.3074599999999999E-12</v>
      </c>
      <c r="FI42" s="2">
        <v>7.1204700000000003E-9</v>
      </c>
      <c r="FJ42" s="2">
        <v>2.1299999999999999E-5</v>
      </c>
      <c r="FK42" s="2">
        <v>3.0948200000000002E-11</v>
      </c>
      <c r="FL42" s="2">
        <v>1.9802300000000001E-14</v>
      </c>
      <c r="FM42" s="2">
        <v>3.7423199999999997E-10</v>
      </c>
      <c r="FN42" s="2">
        <v>1.5820500000000001E-14</v>
      </c>
      <c r="FO42" s="2">
        <v>5.10852E-14</v>
      </c>
      <c r="FP42" s="2">
        <v>7.4167800000000006E-15</v>
      </c>
      <c r="FQ42" s="2">
        <v>1.6706899999999999E-9</v>
      </c>
      <c r="FR42" s="2">
        <v>7.7451199999999994E-9</v>
      </c>
      <c r="FS42" s="2">
        <v>2.16E-5</v>
      </c>
      <c r="FT42" s="2">
        <v>1.17441E-7</v>
      </c>
      <c r="FU42" s="2">
        <v>3.01899E-10</v>
      </c>
      <c r="FV42" s="2">
        <v>5.2729999999999997E-4</v>
      </c>
    </row>
    <row r="43" spans="1:178" x14ac:dyDescent="0.25">
      <c r="A43" s="2">
        <v>6</v>
      </c>
      <c r="B43" s="2">
        <v>2983.3</v>
      </c>
      <c r="C43" s="2">
        <v>0.159771</v>
      </c>
      <c r="D43" s="2">
        <v>9.6751900000000006</v>
      </c>
      <c r="E43" s="2">
        <v>-2440.44</v>
      </c>
      <c r="F43" s="2">
        <v>-3303.26</v>
      </c>
      <c r="G43" s="2">
        <v>41.946899999999999</v>
      </c>
      <c r="H43" s="2">
        <v>2.0040499999999999</v>
      </c>
      <c r="I43" s="2">
        <v>1.19096</v>
      </c>
      <c r="J43" s="2">
        <v>2.9020700000000001</v>
      </c>
      <c r="K43" s="2">
        <v>1.1556900000000001</v>
      </c>
      <c r="L43" s="2">
        <v>3.724E-4</v>
      </c>
      <c r="M43" s="2">
        <v>3.703E-4</v>
      </c>
      <c r="N43" s="2">
        <v>1.69055E-7</v>
      </c>
      <c r="O43" s="2">
        <v>17.170999999999999</v>
      </c>
      <c r="P43" s="2">
        <v>484.209</v>
      </c>
      <c r="Q43" s="2">
        <v>2.2100399999999998</v>
      </c>
      <c r="R43" s="2">
        <v>1.28057</v>
      </c>
      <c r="S43" s="2">
        <v>2.9717099999999999</v>
      </c>
      <c r="T43" s="2">
        <v>1.2356</v>
      </c>
      <c r="U43" s="2">
        <v>8.4300000000000003E-5</v>
      </c>
      <c r="V43" s="2">
        <v>0.42865700000000001</v>
      </c>
      <c r="W43" s="2">
        <v>0.69500799999999996</v>
      </c>
      <c r="X43" s="2">
        <v>0.43448799999999999</v>
      </c>
      <c r="Y43" s="2">
        <v>0.36033300000000001</v>
      </c>
      <c r="Z43" s="2">
        <v>1049.57</v>
      </c>
      <c r="AA43" s="2">
        <v>0.33637899999999998</v>
      </c>
      <c r="AB43" s="2">
        <v>2.1878100000000001E-2</v>
      </c>
      <c r="AC43" s="2">
        <v>1.14872</v>
      </c>
      <c r="AD43" s="2">
        <v>1006.42</v>
      </c>
      <c r="AE43" s="2">
        <v>0.95888399999999996</v>
      </c>
      <c r="AF43" s="2">
        <v>1.00166</v>
      </c>
      <c r="AG43" s="2">
        <v>1.5880000000000001E-4</v>
      </c>
      <c r="AH43" s="2">
        <v>0</v>
      </c>
      <c r="AI43" s="2">
        <v>0</v>
      </c>
      <c r="AJ43" s="2">
        <v>2.7569999999999998E-4</v>
      </c>
      <c r="AK43" s="2">
        <v>1.03E-5</v>
      </c>
      <c r="AL43" s="2">
        <v>0.50436899999999996</v>
      </c>
      <c r="AM43" s="2">
        <v>17.515699999999999</v>
      </c>
      <c r="AN43" s="2">
        <v>1.5635199999999998E-2</v>
      </c>
      <c r="AO43" s="2">
        <v>1.2296599999999999E-7</v>
      </c>
      <c r="AP43" s="2">
        <v>1.6696899999999999</v>
      </c>
      <c r="AQ43" s="2">
        <v>1.1483E-7</v>
      </c>
      <c r="AR43" s="2">
        <v>9.56124E-2</v>
      </c>
      <c r="AS43" s="2">
        <v>1.649E-4</v>
      </c>
      <c r="AT43" s="2">
        <v>3.45635E-6</v>
      </c>
      <c r="AU43" s="2">
        <v>1.97381E-12</v>
      </c>
      <c r="AV43" s="2">
        <v>3.34822E-11</v>
      </c>
      <c r="AW43" s="2">
        <v>4.9001799999999998</v>
      </c>
      <c r="AX43" s="2">
        <v>1.2300000000000001E-5</v>
      </c>
      <c r="AY43" s="2">
        <v>1.6799999999999998E-5</v>
      </c>
      <c r="AZ43" s="2">
        <v>2.8062900000000002</v>
      </c>
      <c r="BA43" s="2">
        <v>7.6415200000000001E-11</v>
      </c>
      <c r="BB43" s="2">
        <v>6.1959999999999999E-4</v>
      </c>
      <c r="BC43" s="2">
        <v>3.2104200000000002E-9</v>
      </c>
      <c r="BD43" s="2">
        <v>8.2831999999999997E-8</v>
      </c>
      <c r="BE43" s="2">
        <v>9.1199999999999994E-5</v>
      </c>
      <c r="BF43" s="2">
        <v>1.6359999999999999E-4</v>
      </c>
      <c r="BG43" s="2">
        <v>1.3225999999999999E-3</v>
      </c>
      <c r="BH43" s="2">
        <v>1.72745E-8</v>
      </c>
      <c r="BI43" s="2">
        <v>3.5755600000000001E-11</v>
      </c>
      <c r="BJ43" s="2">
        <v>2.03525E-10</v>
      </c>
      <c r="BK43" s="2">
        <v>1.4655800000000001E-6</v>
      </c>
      <c r="BL43" s="2">
        <v>2.9545300000000001E-9</v>
      </c>
      <c r="BM43" s="2">
        <v>8.1124099999999999E-10</v>
      </c>
      <c r="BN43" s="2">
        <v>3.95276E-8</v>
      </c>
      <c r="BO43" s="2">
        <v>1.5569499999999999E-14</v>
      </c>
      <c r="BP43" s="2">
        <v>4.3553199999999997E-8</v>
      </c>
      <c r="BQ43" s="2">
        <v>4.0462199999999999E-11</v>
      </c>
      <c r="BR43" s="2">
        <v>6.4557400000000003E-13</v>
      </c>
      <c r="BS43" s="2">
        <v>10.555199999999999</v>
      </c>
      <c r="BT43" s="2">
        <v>0.13589200000000001</v>
      </c>
      <c r="BU43" s="2">
        <v>1.0798100000000001E-7</v>
      </c>
      <c r="BV43" s="2">
        <v>8.8883799999999999E-10</v>
      </c>
      <c r="BW43" s="2">
        <v>1.04769E-7</v>
      </c>
      <c r="BX43" s="2">
        <v>1.3639500000000001E-6</v>
      </c>
      <c r="BY43" s="2">
        <v>2.76E-5</v>
      </c>
      <c r="BZ43" s="2">
        <v>6.2100000000000005E-5</v>
      </c>
      <c r="CA43" s="2">
        <v>2.5929899999999999E-8</v>
      </c>
      <c r="CB43" s="2">
        <v>2.6646400000000001E-6</v>
      </c>
      <c r="CC43" s="2">
        <v>1.15784E-8</v>
      </c>
      <c r="CD43" s="2">
        <v>1.2341300000000001E-8</v>
      </c>
      <c r="CE43" s="2">
        <v>4.12559E-11</v>
      </c>
      <c r="CF43" s="2">
        <v>1.1099599999999999E-11</v>
      </c>
      <c r="CG43" s="2">
        <v>4.2468500000000002E-10</v>
      </c>
      <c r="CH43" s="2">
        <v>2.9256200000000002E-14</v>
      </c>
      <c r="CI43" s="2">
        <v>1.06411E-12</v>
      </c>
      <c r="CJ43" s="2">
        <v>6.4249999999999995E-4</v>
      </c>
      <c r="CK43" s="2">
        <v>1.0699999999999999E-5</v>
      </c>
      <c r="CL43" s="2">
        <v>1.1849999999999999E-4</v>
      </c>
      <c r="CM43" s="2">
        <v>9.2655600000000004E-6</v>
      </c>
      <c r="CN43" s="2">
        <v>4.8655400000000001E-9</v>
      </c>
      <c r="CO43" s="2">
        <v>1.27563E-11</v>
      </c>
      <c r="CP43" s="2">
        <v>4.3451499999999999E-12</v>
      </c>
      <c r="CQ43" s="2">
        <v>2.5998400000000001E-13</v>
      </c>
      <c r="CR43" s="2">
        <v>1.2089199999999999E-7</v>
      </c>
      <c r="CS43" s="2">
        <v>2.0583400000000002E-9</v>
      </c>
      <c r="CT43" s="2">
        <v>2.1396299999999998E-12</v>
      </c>
      <c r="CU43" s="2">
        <v>8.8340599999999999E-11</v>
      </c>
      <c r="CV43" s="2">
        <v>2.4023700000000002E-11</v>
      </c>
      <c r="CW43" s="2">
        <v>2.3099999999999999E-5</v>
      </c>
      <c r="CX43" s="2">
        <v>2.7645699999999999E-8</v>
      </c>
      <c r="CY43" s="2">
        <v>7.6554100000000004E-8</v>
      </c>
      <c r="CZ43" s="2">
        <v>6.6163700000000001E-7</v>
      </c>
      <c r="DA43" s="2">
        <v>4.4548500000000002E-7</v>
      </c>
      <c r="DB43" s="2">
        <v>6.6230400000000003E-9</v>
      </c>
      <c r="DC43" s="2">
        <v>1.7901000000000001E-9</v>
      </c>
      <c r="DD43" s="2">
        <v>6.4404599999999998E-12</v>
      </c>
      <c r="DE43" s="2">
        <v>1.5584900000000001E-8</v>
      </c>
      <c r="DF43" s="2">
        <v>2.8513400000000001E-10</v>
      </c>
      <c r="DG43" s="2">
        <v>3.4742399999999998E-13</v>
      </c>
      <c r="DH43" s="2">
        <v>1.29698E-12</v>
      </c>
      <c r="DI43" s="2">
        <v>4.2185700000000002E-6</v>
      </c>
      <c r="DJ43" s="2">
        <v>6.2367300000000003E-6</v>
      </c>
      <c r="DK43" s="2">
        <v>4.30313E-8</v>
      </c>
      <c r="DL43" s="2">
        <v>5.6188200000000005E-10</v>
      </c>
      <c r="DM43" s="2">
        <v>6.0483000000000003E-9</v>
      </c>
      <c r="DN43" s="2">
        <v>2.3351500000000001E-7</v>
      </c>
      <c r="DO43" s="2">
        <v>2.4118E-3</v>
      </c>
      <c r="DP43" s="2">
        <v>5.2511800000000001E-6</v>
      </c>
      <c r="DQ43" s="2">
        <v>8.0006299999999995E-10</v>
      </c>
      <c r="DR43" s="2">
        <v>1.2240700000000001E-9</v>
      </c>
      <c r="DS43" s="2">
        <v>3.11603E-14</v>
      </c>
      <c r="DT43" s="2">
        <v>2.09163E-6</v>
      </c>
      <c r="DU43" s="2">
        <v>3.2678599999999998E-6</v>
      </c>
      <c r="DV43" s="2">
        <v>1.4134E-3</v>
      </c>
      <c r="DW43" s="2">
        <v>3.5360699999999998E-8</v>
      </c>
      <c r="DX43" s="2">
        <v>4.2246799999999999E-7</v>
      </c>
      <c r="DY43" s="2">
        <v>1.0227000000000001E-3</v>
      </c>
      <c r="DZ43" s="2">
        <v>1.22E-5</v>
      </c>
      <c r="EA43" s="2">
        <v>3.29908</v>
      </c>
      <c r="EB43" s="2">
        <v>1.0684900000000001E-8</v>
      </c>
      <c r="EC43" s="2">
        <v>7.492E-4</v>
      </c>
      <c r="ED43" s="2">
        <v>2.02E-5</v>
      </c>
      <c r="EE43" s="2">
        <v>7.5123000000000004E-8</v>
      </c>
      <c r="EF43" s="2">
        <v>1.5218600000000001E-2</v>
      </c>
      <c r="EG43" s="2">
        <v>1.35939E-6</v>
      </c>
      <c r="EH43" s="2">
        <v>2.7500000000000001E-5</v>
      </c>
      <c r="EI43" s="2">
        <v>1.0669E-3</v>
      </c>
      <c r="EJ43" s="2">
        <v>7.3164099999999998E-6</v>
      </c>
      <c r="EK43" s="2">
        <v>0.21543399999999999</v>
      </c>
      <c r="EL43" s="2">
        <v>0.141569</v>
      </c>
      <c r="EM43" s="2">
        <v>2.2392800000000001E-2</v>
      </c>
      <c r="EN43" s="2">
        <v>1.47833E-8</v>
      </c>
      <c r="EO43" s="2">
        <v>3.5111000000000001E-3</v>
      </c>
      <c r="EP43" s="2">
        <v>1.2329999999999999E-4</v>
      </c>
      <c r="EQ43" s="2">
        <v>3.3314E-3</v>
      </c>
      <c r="ER43" s="2">
        <v>1.2300000000000001E-5</v>
      </c>
      <c r="ES43" s="2">
        <v>1.1827000000000001E-3</v>
      </c>
      <c r="ET43" s="2">
        <v>2.4607400000000001E-2</v>
      </c>
      <c r="EU43" s="2">
        <v>5.1369999999999996E-4</v>
      </c>
      <c r="EV43" s="2">
        <v>1.03534E-2</v>
      </c>
      <c r="EW43" s="2">
        <v>8.4593100000000003E-7</v>
      </c>
      <c r="EX43" s="2">
        <v>9.4466599999999997E-10</v>
      </c>
      <c r="EY43" s="2">
        <v>1.57717E-11</v>
      </c>
      <c r="EZ43" s="2">
        <v>4.1120300000000002E-13</v>
      </c>
      <c r="FA43" s="2">
        <v>1.87822E-7</v>
      </c>
      <c r="FB43" s="2">
        <v>4.9430500000000002E-11</v>
      </c>
      <c r="FC43" s="2">
        <v>1.12441E-13</v>
      </c>
      <c r="FD43" s="2">
        <v>4.2695099999999997E-9</v>
      </c>
      <c r="FE43" s="2">
        <v>5.1563400000000002E-12</v>
      </c>
      <c r="FF43" s="2">
        <v>4.2288299999999998E-9</v>
      </c>
      <c r="FG43" s="2">
        <v>5.8150800000000005E-14</v>
      </c>
      <c r="FH43" s="2">
        <v>2.1848300000000001E-12</v>
      </c>
      <c r="FI43" s="2">
        <v>6.9032899999999996E-9</v>
      </c>
      <c r="FJ43" s="2">
        <v>2.0699999999999998E-5</v>
      </c>
      <c r="FK43" s="2">
        <v>2.94973E-11</v>
      </c>
      <c r="FL43" s="2">
        <v>1.8345200000000002E-14</v>
      </c>
      <c r="FM43" s="2">
        <v>3.64707E-10</v>
      </c>
      <c r="FN43" s="2">
        <v>1.4687600000000001E-14</v>
      </c>
      <c r="FO43" s="2">
        <v>4.80594E-14</v>
      </c>
      <c r="FP43" s="2">
        <v>6.9649099999999998E-15</v>
      </c>
      <c r="FQ43" s="2">
        <v>1.6134E-9</v>
      </c>
      <c r="FR43" s="2">
        <v>7.3862899999999997E-9</v>
      </c>
      <c r="FS43" s="2">
        <v>2.0999999999999999E-5</v>
      </c>
      <c r="FT43" s="2">
        <v>1.10861E-7</v>
      </c>
      <c r="FU43" s="2">
        <v>2.8254499999999998E-10</v>
      </c>
      <c r="FV43" s="2">
        <v>5.0830000000000005E-4</v>
      </c>
    </row>
    <row r="44" spans="1:178" x14ac:dyDescent="0.25">
      <c r="A44" s="2">
        <v>5.9</v>
      </c>
      <c r="B44" s="2">
        <v>2977.13</v>
      </c>
      <c r="C44" s="2">
        <v>0.16212199999999999</v>
      </c>
      <c r="D44" s="2">
        <v>9.6751900000000006</v>
      </c>
      <c r="E44" s="2">
        <v>-2456.5300000000002</v>
      </c>
      <c r="F44" s="2">
        <v>-3317.26</v>
      </c>
      <c r="G44" s="2">
        <v>41.944899999999997</v>
      </c>
      <c r="H44" s="2">
        <v>2.0039600000000002</v>
      </c>
      <c r="I44" s="2">
        <v>1.1909400000000001</v>
      </c>
      <c r="J44" s="2">
        <v>2.8948900000000002</v>
      </c>
      <c r="K44" s="2">
        <v>1.15578</v>
      </c>
      <c r="L44" s="2">
        <v>3.7280000000000001E-4</v>
      </c>
      <c r="M44" s="2">
        <v>3.7070000000000001E-4</v>
      </c>
      <c r="N44" s="2">
        <v>1.71901E-7</v>
      </c>
      <c r="O44" s="2">
        <v>17.164899999999999</v>
      </c>
      <c r="P44" s="2">
        <v>484.38</v>
      </c>
      <c r="Q44" s="2">
        <v>2.2101999999999999</v>
      </c>
      <c r="R44" s="2">
        <v>1.28067</v>
      </c>
      <c r="S44" s="2">
        <v>2.9669599999999998</v>
      </c>
      <c r="T44" s="2">
        <v>1.2357800000000001</v>
      </c>
      <c r="U44" s="2">
        <v>8.42E-5</v>
      </c>
      <c r="V44" s="2">
        <v>0.428095</v>
      </c>
      <c r="W44" s="2">
        <v>0.69237300000000002</v>
      </c>
      <c r="X44" s="2">
        <v>0.43452600000000002</v>
      </c>
      <c r="Y44" s="2">
        <v>0.36065799999999998</v>
      </c>
      <c r="Z44" s="2">
        <v>1048.49</v>
      </c>
      <c r="AA44" s="2">
        <v>0.33670099999999997</v>
      </c>
      <c r="AB44" s="2">
        <v>2.17796E-2</v>
      </c>
      <c r="AC44" s="2">
        <v>1.14879</v>
      </c>
      <c r="AD44" s="2">
        <v>1022.28</v>
      </c>
      <c r="AE44" s="2">
        <v>0.97500600000000004</v>
      </c>
      <c r="AF44" s="2">
        <v>1.0006200000000001</v>
      </c>
      <c r="AG44" s="2">
        <v>1.5860000000000001E-4</v>
      </c>
      <c r="AH44" s="2">
        <v>0</v>
      </c>
      <c r="AI44" s="2">
        <v>0</v>
      </c>
      <c r="AJ44" s="2">
        <v>2.6729999999999999E-4</v>
      </c>
      <c r="AK44" s="2">
        <v>9.9789700000000001E-6</v>
      </c>
      <c r="AL44" s="2">
        <v>0.49902600000000003</v>
      </c>
      <c r="AM44" s="2">
        <v>17.522600000000001</v>
      </c>
      <c r="AN44" s="2">
        <v>1.5320200000000001E-2</v>
      </c>
      <c r="AO44" s="2">
        <v>1.17699E-7</v>
      </c>
      <c r="AP44" s="2">
        <v>1.6622300000000001</v>
      </c>
      <c r="AQ44" s="2">
        <v>1.1035000000000001E-7</v>
      </c>
      <c r="AR44" s="2">
        <v>9.4760499999999998E-2</v>
      </c>
      <c r="AS44" s="2">
        <v>1.627E-4</v>
      </c>
      <c r="AT44" s="2">
        <v>3.3448199999999999E-6</v>
      </c>
      <c r="AU44" s="2">
        <v>1.8605100000000001E-12</v>
      </c>
      <c r="AV44" s="2">
        <v>3.1985099999999999E-11</v>
      </c>
      <c r="AW44" s="2">
        <v>4.9084700000000003</v>
      </c>
      <c r="AX44" s="2">
        <v>1.2E-5</v>
      </c>
      <c r="AY44" s="2">
        <v>1.63E-5</v>
      </c>
      <c r="AZ44" s="2">
        <v>2.80633</v>
      </c>
      <c r="BA44" s="2">
        <v>7.2997600000000004E-11</v>
      </c>
      <c r="BB44" s="2">
        <v>6.0420000000000005E-4</v>
      </c>
      <c r="BC44" s="2">
        <v>3.0640899999999999E-9</v>
      </c>
      <c r="BD44" s="2">
        <v>8.0076900000000004E-8</v>
      </c>
      <c r="BE44" s="2">
        <v>8.8599999999999999E-5</v>
      </c>
      <c r="BF44" s="2">
        <v>1.5980000000000001E-4</v>
      </c>
      <c r="BG44" s="2">
        <v>1.3071999999999999E-3</v>
      </c>
      <c r="BH44" s="2">
        <v>1.6675299999999998E-8</v>
      </c>
      <c r="BI44" s="2">
        <v>3.4320500000000002E-11</v>
      </c>
      <c r="BJ44" s="2">
        <v>1.9516700000000001E-10</v>
      </c>
      <c r="BK44" s="2">
        <v>1.4154100000000001E-6</v>
      </c>
      <c r="BL44" s="2">
        <v>2.82261E-9</v>
      </c>
      <c r="BM44" s="2">
        <v>7.76373E-10</v>
      </c>
      <c r="BN44" s="2">
        <v>3.8067900000000002E-8</v>
      </c>
      <c r="BO44" s="2">
        <v>1.46531E-14</v>
      </c>
      <c r="BP44" s="2">
        <v>4.1672800000000001E-8</v>
      </c>
      <c r="BQ44" s="2">
        <v>3.8336800000000001E-11</v>
      </c>
      <c r="BR44" s="2">
        <v>6.1161500000000001E-13</v>
      </c>
      <c r="BS44" s="2">
        <v>10.5557</v>
      </c>
      <c r="BT44" s="2">
        <v>0.13547500000000001</v>
      </c>
      <c r="BU44" s="2">
        <v>1.04219E-7</v>
      </c>
      <c r="BV44" s="2">
        <v>8.6329399999999996E-10</v>
      </c>
      <c r="BW44" s="2">
        <v>1.00462E-7</v>
      </c>
      <c r="BX44" s="2">
        <v>1.32094E-6</v>
      </c>
      <c r="BY44" s="2">
        <v>2.7100000000000001E-5</v>
      </c>
      <c r="BZ44" s="2">
        <v>6.1500000000000004E-5</v>
      </c>
      <c r="CA44" s="2">
        <v>2.4963700000000001E-8</v>
      </c>
      <c r="CB44" s="2">
        <v>2.6108200000000002E-6</v>
      </c>
      <c r="CC44" s="2">
        <v>1.1233800000000001E-8</v>
      </c>
      <c r="CD44" s="2">
        <v>1.2079199999999999E-8</v>
      </c>
      <c r="CE44" s="2">
        <v>3.9887600000000001E-11</v>
      </c>
      <c r="CF44" s="2">
        <v>1.08094E-11</v>
      </c>
      <c r="CG44" s="2">
        <v>4.07977E-10</v>
      </c>
      <c r="CH44" s="2">
        <v>2.80621E-14</v>
      </c>
      <c r="CI44" s="2">
        <v>1.0251100000000001E-12</v>
      </c>
      <c r="CJ44" s="2">
        <v>6.2920000000000001E-4</v>
      </c>
      <c r="CK44" s="2">
        <v>1.04E-5</v>
      </c>
      <c r="CL44" s="2">
        <v>1.166E-4</v>
      </c>
      <c r="CM44" s="2">
        <v>9.0718199999999998E-6</v>
      </c>
      <c r="CN44" s="2">
        <v>4.69815E-9</v>
      </c>
      <c r="CO44" s="2">
        <v>1.2223400000000001E-11</v>
      </c>
      <c r="CP44" s="2">
        <v>4.2028300000000002E-12</v>
      </c>
      <c r="CQ44" s="2">
        <v>2.4994600000000002E-13</v>
      </c>
      <c r="CR44" s="2">
        <v>1.16699E-7</v>
      </c>
      <c r="CS44" s="2">
        <v>1.9923500000000001E-9</v>
      </c>
      <c r="CT44" s="2">
        <v>2.0637399999999998E-12</v>
      </c>
      <c r="CU44" s="2">
        <v>8.4808900000000001E-11</v>
      </c>
      <c r="CV44" s="2">
        <v>2.3261499999999999E-11</v>
      </c>
      <c r="CW44" s="2">
        <v>2.2500000000000001E-5</v>
      </c>
      <c r="CX44" s="2">
        <v>2.7046599999999999E-8</v>
      </c>
      <c r="CY44" s="2">
        <v>7.4105300000000004E-8</v>
      </c>
      <c r="CZ44" s="2">
        <v>6.4552999999999998E-7</v>
      </c>
      <c r="DA44" s="2">
        <v>4.3832900000000001E-7</v>
      </c>
      <c r="DB44" s="2">
        <v>6.4378800000000001E-9</v>
      </c>
      <c r="DC44" s="2">
        <v>1.7503300000000001E-9</v>
      </c>
      <c r="DD44" s="2">
        <v>6.2370100000000003E-12</v>
      </c>
      <c r="DE44" s="2">
        <v>1.51831E-8</v>
      </c>
      <c r="DF44" s="2">
        <v>2.77708E-10</v>
      </c>
      <c r="DG44" s="2">
        <v>3.3659899999999998E-13</v>
      </c>
      <c r="DH44" s="2">
        <v>1.2558600000000001E-12</v>
      </c>
      <c r="DI44" s="2">
        <v>4.1387099999999997E-6</v>
      </c>
      <c r="DJ44" s="2">
        <v>6.0590199999999996E-6</v>
      </c>
      <c r="DK44" s="2">
        <v>4.1543700000000002E-8</v>
      </c>
      <c r="DL44" s="2">
        <v>5.3766600000000003E-10</v>
      </c>
      <c r="DM44" s="2">
        <v>5.8773799999999998E-9</v>
      </c>
      <c r="DN44" s="2">
        <v>2.2580900000000001E-7</v>
      </c>
      <c r="DO44" s="2">
        <v>2.3838000000000002E-3</v>
      </c>
      <c r="DP44" s="2">
        <v>5.1179800000000003E-6</v>
      </c>
      <c r="DQ44" s="2">
        <v>7.6809400000000002E-10</v>
      </c>
      <c r="DR44" s="2">
        <v>1.18985E-9</v>
      </c>
      <c r="DS44" s="2">
        <v>2.9878100000000002E-14</v>
      </c>
      <c r="DT44" s="2">
        <v>2.03543E-6</v>
      </c>
      <c r="DU44" s="2">
        <v>3.2061600000000001E-6</v>
      </c>
      <c r="DV44" s="2">
        <v>1.3676999999999999E-3</v>
      </c>
      <c r="DW44" s="2">
        <v>3.3005700000000002E-8</v>
      </c>
      <c r="DX44" s="2">
        <v>4.01721E-7</v>
      </c>
      <c r="DY44" s="2">
        <v>9.8130000000000005E-4</v>
      </c>
      <c r="DZ44" s="2">
        <v>1.1600000000000001E-5</v>
      </c>
      <c r="EA44" s="2">
        <v>3.3022399999999998</v>
      </c>
      <c r="EB44" s="2">
        <v>1.0054500000000001E-8</v>
      </c>
      <c r="EC44" s="2">
        <v>7.2400000000000003E-4</v>
      </c>
      <c r="ED44" s="2">
        <v>1.9400000000000001E-5</v>
      </c>
      <c r="EE44" s="2">
        <v>7.1635099999999998E-8</v>
      </c>
      <c r="EF44" s="2">
        <v>1.48024E-2</v>
      </c>
      <c r="EG44" s="2">
        <v>1.29894E-6</v>
      </c>
      <c r="EH44" s="2">
        <v>2.65E-5</v>
      </c>
      <c r="EI44" s="2">
        <v>1.0333E-3</v>
      </c>
      <c r="EJ44" s="2">
        <v>7.0721499999999997E-6</v>
      </c>
      <c r="EK44" s="2">
        <v>0.21210699999999999</v>
      </c>
      <c r="EL44" s="2">
        <v>0.14009199999999999</v>
      </c>
      <c r="EM44" s="2">
        <v>2.2345500000000001E-2</v>
      </c>
      <c r="EN44" s="2">
        <v>1.45792E-8</v>
      </c>
      <c r="EO44" s="2">
        <v>3.4364E-3</v>
      </c>
      <c r="EP44" s="2">
        <v>1.204E-4</v>
      </c>
      <c r="EQ44" s="2">
        <v>3.2453999999999998E-3</v>
      </c>
      <c r="ER44" s="2">
        <v>1.19E-5</v>
      </c>
      <c r="ES44" s="2">
        <v>1.1624000000000001E-3</v>
      </c>
      <c r="ET44" s="2">
        <v>2.40819E-2</v>
      </c>
      <c r="EU44" s="2">
        <v>5.0210000000000001E-4</v>
      </c>
      <c r="EV44" s="2">
        <v>1.02246E-2</v>
      </c>
      <c r="EW44" s="2">
        <v>8.0393700000000001E-7</v>
      </c>
      <c r="EX44" s="2">
        <v>8.8694000000000004E-10</v>
      </c>
      <c r="EY44" s="2">
        <v>1.47999E-11</v>
      </c>
      <c r="EZ44" s="2">
        <v>3.8102299999999999E-13</v>
      </c>
      <c r="FA44" s="2">
        <v>1.8062399999999999E-7</v>
      </c>
      <c r="FB44" s="2">
        <v>4.61152E-11</v>
      </c>
      <c r="FC44" s="2">
        <v>1.03552E-13</v>
      </c>
      <c r="FD44" s="2">
        <v>4.04042E-9</v>
      </c>
      <c r="FE44" s="2">
        <v>4.91213E-12</v>
      </c>
      <c r="FF44" s="2">
        <v>3.9979600000000001E-9</v>
      </c>
      <c r="FG44" s="2">
        <v>5.3685499999999999E-14</v>
      </c>
      <c r="FH44" s="2">
        <v>2.0665400000000002E-12</v>
      </c>
      <c r="FI44" s="2">
        <v>6.6890700000000004E-9</v>
      </c>
      <c r="FJ44" s="2">
        <v>2.0000000000000002E-5</v>
      </c>
      <c r="FK44" s="2">
        <v>2.8087899999999999E-11</v>
      </c>
      <c r="FL44" s="2">
        <v>1.69687E-14</v>
      </c>
      <c r="FM44" s="2">
        <v>3.5527899999999998E-10</v>
      </c>
      <c r="FN44" s="2">
        <v>1.3615000000000001E-14</v>
      </c>
      <c r="FO44" s="2">
        <v>4.5158499999999999E-14</v>
      </c>
      <c r="FP44" s="2">
        <v>6.5326400000000004E-15</v>
      </c>
      <c r="FQ44" s="2">
        <v>1.5570700000000001E-9</v>
      </c>
      <c r="FR44" s="2">
        <v>7.0371199999999998E-9</v>
      </c>
      <c r="FS44" s="2">
        <v>2.0299999999999999E-5</v>
      </c>
      <c r="FT44" s="2">
        <v>1.0451500000000001E-7</v>
      </c>
      <c r="FU44" s="2">
        <v>2.64052E-10</v>
      </c>
      <c r="FV44" s="2">
        <v>4.8970000000000003E-4</v>
      </c>
    </row>
    <row r="45" spans="1:178" x14ac:dyDescent="0.25">
      <c r="A45" s="2">
        <v>5.8</v>
      </c>
      <c r="B45" s="2">
        <v>2970.87</v>
      </c>
      <c r="C45" s="2">
        <v>0.164548</v>
      </c>
      <c r="D45" s="2">
        <v>9.6751900000000006</v>
      </c>
      <c r="E45" s="2">
        <v>-2472.86</v>
      </c>
      <c r="F45" s="2">
        <v>-3331.47</v>
      </c>
      <c r="G45" s="2">
        <v>41.942900000000002</v>
      </c>
      <c r="H45" s="2">
        <v>2.00387</v>
      </c>
      <c r="I45" s="2">
        <v>1.19092</v>
      </c>
      <c r="J45" s="2">
        <v>2.8875899999999999</v>
      </c>
      <c r="K45" s="2">
        <v>1.15587</v>
      </c>
      <c r="L45" s="2">
        <v>3.7320000000000002E-4</v>
      </c>
      <c r="M45" s="2">
        <v>3.7110000000000002E-4</v>
      </c>
      <c r="N45" s="2">
        <v>1.74844E-7</v>
      </c>
      <c r="O45" s="2">
        <v>17.158799999999999</v>
      </c>
      <c r="P45" s="2">
        <v>484.553</v>
      </c>
      <c r="Q45" s="2">
        <v>2.2103600000000001</v>
      </c>
      <c r="R45" s="2">
        <v>1.28077</v>
      </c>
      <c r="S45" s="2">
        <v>2.96211</v>
      </c>
      <c r="T45" s="2">
        <v>1.23597</v>
      </c>
      <c r="U45" s="2">
        <v>8.4099999999999998E-5</v>
      </c>
      <c r="V45" s="2">
        <v>0.42752200000000001</v>
      </c>
      <c r="W45" s="2">
        <v>0.68969000000000003</v>
      </c>
      <c r="X45" s="2">
        <v>0.43456499999999998</v>
      </c>
      <c r="Y45" s="2">
        <v>0.36099199999999998</v>
      </c>
      <c r="Z45" s="2">
        <v>1047.3900000000001</v>
      </c>
      <c r="AA45" s="2">
        <v>0.33702700000000002</v>
      </c>
      <c r="AB45" s="2">
        <v>2.1680000000000001E-2</v>
      </c>
      <c r="AC45" s="2">
        <v>1.1488499999999999</v>
      </c>
      <c r="AD45" s="2">
        <v>1038.1400000000001</v>
      </c>
      <c r="AE45" s="2">
        <v>0.99116599999999999</v>
      </c>
      <c r="AF45" s="2">
        <v>1.0000800000000001</v>
      </c>
      <c r="AG45" s="2">
        <v>1.585E-4</v>
      </c>
      <c r="AH45" s="2">
        <v>0</v>
      </c>
      <c r="AI45" s="2">
        <v>0</v>
      </c>
      <c r="AJ45" s="2">
        <v>2.5910000000000001E-4</v>
      </c>
      <c r="AK45" s="2">
        <v>9.6274599999999995E-6</v>
      </c>
      <c r="AL45" s="2">
        <v>0.49361699999999997</v>
      </c>
      <c r="AM45" s="2">
        <v>17.529499999999999</v>
      </c>
      <c r="AN45" s="2">
        <v>1.50051E-2</v>
      </c>
      <c r="AO45" s="2">
        <v>1.1255799999999999E-7</v>
      </c>
      <c r="AP45" s="2">
        <v>1.6546799999999999</v>
      </c>
      <c r="AQ45" s="2">
        <v>1.0596299999999999E-7</v>
      </c>
      <c r="AR45" s="2">
        <v>9.3895099999999995E-2</v>
      </c>
      <c r="AS45" s="2">
        <v>1.605E-4</v>
      </c>
      <c r="AT45" s="2">
        <v>3.23465E-6</v>
      </c>
      <c r="AU45" s="2">
        <v>1.7515999999999999E-12</v>
      </c>
      <c r="AV45" s="2">
        <v>3.0526100000000001E-11</v>
      </c>
      <c r="AW45" s="2">
        <v>4.9168599999999998</v>
      </c>
      <c r="AX45" s="2">
        <v>1.17E-5</v>
      </c>
      <c r="AY45" s="2">
        <v>1.5699999999999999E-5</v>
      </c>
      <c r="AZ45" s="2">
        <v>2.8063600000000002</v>
      </c>
      <c r="BA45" s="2">
        <v>6.9669199999999994E-11</v>
      </c>
      <c r="BB45" s="2">
        <v>5.8889999999999995E-4</v>
      </c>
      <c r="BC45" s="2">
        <v>2.9216699999999999E-9</v>
      </c>
      <c r="BD45" s="2">
        <v>7.7361600000000006E-8</v>
      </c>
      <c r="BE45" s="2">
        <v>8.6100000000000006E-5</v>
      </c>
      <c r="BF45" s="2">
        <v>1.56E-4</v>
      </c>
      <c r="BG45" s="2">
        <v>1.2916E-3</v>
      </c>
      <c r="BH45" s="2">
        <v>1.60862E-8</v>
      </c>
      <c r="BI45" s="2">
        <v>3.2918899999999999E-11</v>
      </c>
      <c r="BJ45" s="2">
        <v>1.8700199999999999E-10</v>
      </c>
      <c r="BK45" s="2">
        <v>1.36601E-6</v>
      </c>
      <c r="BL45" s="2">
        <v>2.69417E-9</v>
      </c>
      <c r="BM45" s="2">
        <v>7.4239099999999996E-10</v>
      </c>
      <c r="BN45" s="2">
        <v>3.66342E-8</v>
      </c>
      <c r="BO45" s="2">
        <v>1.3773899999999999E-14</v>
      </c>
      <c r="BP45" s="2">
        <v>3.9836500000000001E-8</v>
      </c>
      <c r="BQ45" s="2">
        <v>3.6283000000000003E-11</v>
      </c>
      <c r="BR45" s="2">
        <v>5.7882400000000004E-13</v>
      </c>
      <c r="BS45" s="2">
        <v>10.5562</v>
      </c>
      <c r="BT45" s="2">
        <v>0.13505400000000001</v>
      </c>
      <c r="BU45" s="2">
        <v>1.00518E-7</v>
      </c>
      <c r="BV45" s="2">
        <v>8.3806200000000002E-10</v>
      </c>
      <c r="BW45" s="2">
        <v>9.6248700000000001E-8</v>
      </c>
      <c r="BX45" s="2">
        <v>1.27848E-6</v>
      </c>
      <c r="BY45" s="2">
        <v>2.6599999999999999E-5</v>
      </c>
      <c r="BZ45" s="2">
        <v>6.0800000000000001E-5</v>
      </c>
      <c r="CA45" s="2">
        <v>2.4015800000000001E-8</v>
      </c>
      <c r="CB45" s="2">
        <v>2.55719E-6</v>
      </c>
      <c r="CC45" s="2">
        <v>1.08936E-8</v>
      </c>
      <c r="CD45" s="2">
        <v>1.1819E-8</v>
      </c>
      <c r="CE45" s="2">
        <v>3.85438E-11</v>
      </c>
      <c r="CF45" s="2">
        <v>1.0522999999999999E-11</v>
      </c>
      <c r="CG45" s="2">
        <v>3.91633E-10</v>
      </c>
      <c r="CH45" s="2">
        <v>2.6898000000000001E-14</v>
      </c>
      <c r="CI45" s="2">
        <v>9.8691599999999991E-13</v>
      </c>
      <c r="CJ45" s="2">
        <v>6.1600000000000001E-4</v>
      </c>
      <c r="CK45" s="2">
        <v>1.01E-5</v>
      </c>
      <c r="CL45" s="2">
        <v>1.147E-4</v>
      </c>
      <c r="CM45" s="2">
        <v>8.8789900000000002E-6</v>
      </c>
      <c r="CN45" s="2">
        <v>4.5336399999999997E-9</v>
      </c>
      <c r="CO45" s="2">
        <v>1.17038E-11</v>
      </c>
      <c r="CP45" s="2">
        <v>4.06307E-12</v>
      </c>
      <c r="CQ45" s="2">
        <v>2.4013700000000001E-13</v>
      </c>
      <c r="CR45" s="2">
        <v>1.1256800000000001E-7</v>
      </c>
      <c r="CS45" s="2">
        <v>1.92721E-9</v>
      </c>
      <c r="CT45" s="2">
        <v>1.9891199999999999E-12</v>
      </c>
      <c r="CU45" s="2">
        <v>8.1352300000000005E-11</v>
      </c>
      <c r="CV45" s="2">
        <v>2.25097E-11</v>
      </c>
      <c r="CW45" s="2">
        <v>2.1999999999999999E-5</v>
      </c>
      <c r="CX45" s="2">
        <v>2.6449399999999999E-8</v>
      </c>
      <c r="CY45" s="2">
        <v>7.1688399999999995E-8</v>
      </c>
      <c r="CZ45" s="2">
        <v>6.2952399999999999E-7</v>
      </c>
      <c r="DA45" s="2">
        <v>4.31177E-7</v>
      </c>
      <c r="DB45" s="2">
        <v>6.2544800000000001E-9</v>
      </c>
      <c r="DC45" s="2">
        <v>1.7107700000000001E-9</v>
      </c>
      <c r="DD45" s="2">
        <v>6.0363999999999996E-12</v>
      </c>
      <c r="DE45" s="2">
        <v>1.47847E-8</v>
      </c>
      <c r="DF45" s="2">
        <v>2.7035899999999998E-10</v>
      </c>
      <c r="DG45" s="2">
        <v>3.25955E-13</v>
      </c>
      <c r="DH45" s="2">
        <v>1.2153699999999999E-12</v>
      </c>
      <c r="DI45" s="2">
        <v>4.0589500000000003E-6</v>
      </c>
      <c r="DJ45" s="2">
        <v>5.8829199999999997E-6</v>
      </c>
      <c r="DK45" s="2">
        <v>4.0079999999999999E-8</v>
      </c>
      <c r="DL45" s="2">
        <v>5.1404799999999998E-10</v>
      </c>
      <c r="DM45" s="2">
        <v>5.7083600000000003E-9</v>
      </c>
      <c r="DN45" s="2">
        <v>2.18212E-7</v>
      </c>
      <c r="DO45" s="2">
        <v>2.3557000000000001E-3</v>
      </c>
      <c r="DP45" s="2">
        <v>4.9856899999999997E-6</v>
      </c>
      <c r="DQ45" s="2">
        <v>7.3683599999999998E-10</v>
      </c>
      <c r="DR45" s="2">
        <v>1.15603E-9</v>
      </c>
      <c r="DS45" s="2">
        <v>2.8629199999999999E-14</v>
      </c>
      <c r="DT45" s="2">
        <v>1.9796999999999999E-6</v>
      </c>
      <c r="DU45" s="2">
        <v>3.1444700000000002E-6</v>
      </c>
      <c r="DV45" s="2">
        <v>1.3224000000000001E-3</v>
      </c>
      <c r="DW45" s="2">
        <v>3.07588E-8</v>
      </c>
      <c r="DX45" s="2">
        <v>3.81572E-7</v>
      </c>
      <c r="DY45" s="2">
        <v>9.4050000000000004E-4</v>
      </c>
      <c r="DZ45" s="2">
        <v>1.11E-5</v>
      </c>
      <c r="EA45" s="2">
        <v>3.3054399999999999</v>
      </c>
      <c r="EB45" s="2">
        <v>9.44865E-9</v>
      </c>
      <c r="EC45" s="2">
        <v>6.9919999999999997E-4</v>
      </c>
      <c r="ED45" s="2">
        <v>1.8600000000000001E-5</v>
      </c>
      <c r="EE45" s="2">
        <v>6.8240499999999995E-8</v>
      </c>
      <c r="EF45" s="2">
        <v>1.43886E-2</v>
      </c>
      <c r="EG45" s="2">
        <v>1.23994E-6</v>
      </c>
      <c r="EH45" s="2">
        <v>2.5599999999999999E-5</v>
      </c>
      <c r="EI45" s="2">
        <v>1.0001000000000001E-3</v>
      </c>
      <c r="EJ45" s="2">
        <v>6.8315999999999999E-6</v>
      </c>
      <c r="EK45" s="2">
        <v>0.20874599999999999</v>
      </c>
      <c r="EL45" s="2">
        <v>0.13858899999999999</v>
      </c>
      <c r="EM45" s="2">
        <v>2.2296099999999999E-2</v>
      </c>
      <c r="EN45" s="2">
        <v>1.4373000000000001E-8</v>
      </c>
      <c r="EO45" s="2">
        <v>3.3616000000000002E-3</v>
      </c>
      <c r="EP45" s="2">
        <v>1.1739999999999999E-4</v>
      </c>
      <c r="EQ45" s="2">
        <v>3.1597000000000001E-3</v>
      </c>
      <c r="ER45" s="2">
        <v>1.15E-5</v>
      </c>
      <c r="ES45" s="2">
        <v>1.1418999999999999E-3</v>
      </c>
      <c r="ET45" s="2">
        <v>2.35561E-2</v>
      </c>
      <c r="EU45" s="2">
        <v>4.906E-4</v>
      </c>
      <c r="EV45" s="2">
        <v>1.0094499999999999E-2</v>
      </c>
      <c r="EW45" s="2">
        <v>7.6316699999999999E-7</v>
      </c>
      <c r="EX45" s="2">
        <v>8.316E-10</v>
      </c>
      <c r="EY45" s="2">
        <v>1.38692E-11</v>
      </c>
      <c r="EZ45" s="2">
        <v>3.5247299999999998E-13</v>
      </c>
      <c r="FA45" s="2">
        <v>1.7354800000000001E-7</v>
      </c>
      <c r="FB45" s="2">
        <v>4.2957700000000003E-11</v>
      </c>
      <c r="FC45" s="2">
        <v>9.5199300000000001E-14</v>
      </c>
      <c r="FD45" s="2">
        <v>3.81901E-9</v>
      </c>
      <c r="FE45" s="2">
        <v>4.6750800000000003E-12</v>
      </c>
      <c r="FF45" s="2">
        <v>3.7751499999999997E-9</v>
      </c>
      <c r="FG45" s="2">
        <v>4.9480399999999998E-14</v>
      </c>
      <c r="FH45" s="2">
        <v>1.95253E-12</v>
      </c>
      <c r="FI45" s="2">
        <v>6.4778399999999996E-9</v>
      </c>
      <c r="FJ45" s="2">
        <v>1.9400000000000001E-5</v>
      </c>
      <c r="FK45" s="2">
        <v>2.6719700000000001E-11</v>
      </c>
      <c r="FL45" s="2">
        <v>1.5670000000000001E-14</v>
      </c>
      <c r="FM45" s="2">
        <v>3.4594900000000002E-10</v>
      </c>
      <c r="FN45" s="2">
        <v>1.26007E-14</v>
      </c>
      <c r="FO45" s="2">
        <v>4.2379800000000003E-14</v>
      </c>
      <c r="FP45" s="2">
        <v>6.1194799999999998E-15</v>
      </c>
      <c r="FQ45" s="2">
        <v>1.5017000000000001E-9</v>
      </c>
      <c r="FR45" s="2">
        <v>6.6975500000000003E-9</v>
      </c>
      <c r="FS45" s="2">
        <v>1.9700000000000001E-5</v>
      </c>
      <c r="FT45" s="2">
        <v>9.8399900000000002E-8</v>
      </c>
      <c r="FU45" s="2">
        <v>2.4640100000000001E-10</v>
      </c>
      <c r="FV45" s="2">
        <v>4.7130000000000002E-4</v>
      </c>
    </row>
    <row r="46" spans="1:178" x14ac:dyDescent="0.25">
      <c r="A46" s="2">
        <v>5.7454499999999999</v>
      </c>
      <c r="B46" s="2">
        <v>2967.4</v>
      </c>
      <c r="C46" s="2">
        <v>0.165904</v>
      </c>
      <c r="D46" s="2">
        <v>9.6751900000000006</v>
      </c>
      <c r="E46" s="2">
        <v>-2481.88</v>
      </c>
      <c r="F46" s="2">
        <v>-3339.3</v>
      </c>
      <c r="G46" s="2">
        <v>41.941800000000001</v>
      </c>
      <c r="H46" s="2">
        <v>2.0038100000000001</v>
      </c>
      <c r="I46" s="2">
        <v>1.1909099999999999</v>
      </c>
      <c r="J46" s="2">
        <v>2.8835500000000001</v>
      </c>
      <c r="K46" s="2">
        <v>1.1559200000000001</v>
      </c>
      <c r="L46" s="2">
        <v>3.7340000000000002E-4</v>
      </c>
      <c r="M46" s="2">
        <v>3.7139999999999997E-4</v>
      </c>
      <c r="N46" s="2">
        <v>1.7649199999999999E-7</v>
      </c>
      <c r="O46" s="2">
        <v>17.1555</v>
      </c>
      <c r="P46" s="2">
        <v>484.64800000000002</v>
      </c>
      <c r="Q46" s="2">
        <v>2.2104499999999998</v>
      </c>
      <c r="R46" s="2">
        <v>1.2808299999999999</v>
      </c>
      <c r="S46" s="2">
        <v>2.9594200000000002</v>
      </c>
      <c r="T46" s="2">
        <v>1.2360800000000001</v>
      </c>
      <c r="U46" s="2">
        <v>8.3999999999999995E-5</v>
      </c>
      <c r="V46" s="2">
        <v>0.42720399999999997</v>
      </c>
      <c r="W46" s="2">
        <v>0.68817200000000001</v>
      </c>
      <c r="X46" s="2">
        <v>0.434587</v>
      </c>
      <c r="Y46" s="2">
        <v>0.36119499999999999</v>
      </c>
      <c r="Z46" s="2">
        <v>1046.78</v>
      </c>
      <c r="AA46" s="2">
        <v>0.33720600000000001</v>
      </c>
      <c r="AB46" s="2">
        <v>2.1625200000000001E-2</v>
      </c>
      <c r="AC46" s="2">
        <v>1.14889</v>
      </c>
      <c r="AD46" s="2">
        <v>1046.78</v>
      </c>
      <c r="AE46" s="2">
        <v>1</v>
      </c>
      <c r="AF46" s="2">
        <v>1</v>
      </c>
      <c r="AG46" s="2">
        <v>1.585E-4</v>
      </c>
      <c r="AH46" s="2">
        <v>1957.38</v>
      </c>
      <c r="AI46" s="2">
        <v>1584.9</v>
      </c>
      <c r="AJ46" s="2">
        <v>2.5460000000000001E-4</v>
      </c>
      <c r="AK46" s="2">
        <v>9.4379399999999993E-6</v>
      </c>
      <c r="AL46" s="2">
        <v>0.49063800000000002</v>
      </c>
      <c r="AM46" s="2">
        <v>17.533300000000001</v>
      </c>
      <c r="AN46" s="2">
        <v>1.4833300000000001E-2</v>
      </c>
      <c r="AO46" s="2">
        <v>1.09806E-7</v>
      </c>
      <c r="AP46" s="2">
        <v>1.6505300000000001</v>
      </c>
      <c r="AQ46" s="2">
        <v>1.03608E-7</v>
      </c>
      <c r="AR46" s="2">
        <v>9.3417100000000003E-2</v>
      </c>
      <c r="AS46" s="2">
        <v>1.593E-4</v>
      </c>
      <c r="AT46" s="2">
        <v>3.1751299999999999E-6</v>
      </c>
      <c r="AU46" s="2">
        <v>1.6940000000000001E-12</v>
      </c>
      <c r="AV46" s="2">
        <v>2.9746199999999998E-11</v>
      </c>
      <c r="AW46" s="2">
        <v>4.9214799999999999</v>
      </c>
      <c r="AX46" s="2">
        <v>1.15E-5</v>
      </c>
      <c r="AY46" s="2">
        <v>1.5500000000000001E-5</v>
      </c>
      <c r="AZ46" s="2">
        <v>2.8063799999999999</v>
      </c>
      <c r="BA46" s="2">
        <v>6.7891099999999999E-11</v>
      </c>
      <c r="BB46" s="2">
        <v>5.8060000000000002E-4</v>
      </c>
      <c r="BC46" s="2">
        <v>2.8456299999999998E-9</v>
      </c>
      <c r="BD46" s="2">
        <v>7.5897299999999998E-8</v>
      </c>
      <c r="BE46" s="2">
        <v>8.4800000000000001E-5</v>
      </c>
      <c r="BF46" s="2">
        <v>1.539E-4</v>
      </c>
      <c r="BG46" s="2">
        <v>1.2832E-3</v>
      </c>
      <c r="BH46" s="2">
        <v>1.5769E-8</v>
      </c>
      <c r="BI46" s="2">
        <v>3.2168399999999998E-11</v>
      </c>
      <c r="BJ46" s="2">
        <v>1.8262900000000001E-10</v>
      </c>
      <c r="BK46" s="2">
        <v>1.3394E-6</v>
      </c>
      <c r="BL46" s="2">
        <v>2.6255700000000001E-9</v>
      </c>
      <c r="BM46" s="2">
        <v>7.2422599999999996E-10</v>
      </c>
      <c r="BN46" s="2">
        <v>3.5863199999999999E-8</v>
      </c>
      <c r="BO46" s="2">
        <v>1.33098E-14</v>
      </c>
      <c r="BP46" s="2">
        <v>3.88533E-8</v>
      </c>
      <c r="BQ46" s="2">
        <v>3.5192599999999998E-11</v>
      </c>
      <c r="BR46" s="2">
        <v>5.6142299999999996E-13</v>
      </c>
      <c r="BS46" s="2">
        <v>10.5564</v>
      </c>
      <c r="BT46" s="2">
        <v>0.134823</v>
      </c>
      <c r="BU46" s="2">
        <v>9.8525200000000001E-8</v>
      </c>
      <c r="BV46" s="2">
        <v>8.2443000000000002E-10</v>
      </c>
      <c r="BW46" s="2">
        <v>9.39903E-8</v>
      </c>
      <c r="BX46" s="2">
        <v>1.25555E-6</v>
      </c>
      <c r="BY46" s="2">
        <v>2.6299999999999999E-5</v>
      </c>
      <c r="BZ46" s="2">
        <v>6.0399999999999998E-5</v>
      </c>
      <c r="CA46" s="2">
        <v>2.3506400000000001E-8</v>
      </c>
      <c r="CB46" s="2">
        <v>2.5280199999999999E-6</v>
      </c>
      <c r="CC46" s="2">
        <v>1.071E-8</v>
      </c>
      <c r="CD46" s="2">
        <v>1.16778E-8</v>
      </c>
      <c r="CE46" s="2">
        <v>3.78211E-11</v>
      </c>
      <c r="CF46" s="2">
        <v>1.03683E-11</v>
      </c>
      <c r="CG46" s="2">
        <v>3.82871E-10</v>
      </c>
      <c r="CH46" s="2">
        <v>2.62756E-14</v>
      </c>
      <c r="CI46" s="2">
        <v>9.664250000000001E-13</v>
      </c>
      <c r="CJ46" s="2">
        <v>6.089E-4</v>
      </c>
      <c r="CK46" s="2">
        <v>9.9597200000000002E-6</v>
      </c>
      <c r="CL46" s="2">
        <v>1.136E-4</v>
      </c>
      <c r="CM46" s="2">
        <v>8.7741999999999998E-6</v>
      </c>
      <c r="CN46" s="2">
        <v>4.4451099999999998E-9</v>
      </c>
      <c r="CO46" s="2">
        <v>1.14259E-11</v>
      </c>
      <c r="CP46" s="2">
        <v>3.9879100000000001E-12</v>
      </c>
      <c r="CQ46" s="2">
        <v>2.3488300000000002E-13</v>
      </c>
      <c r="CR46" s="2">
        <v>1.10342E-7</v>
      </c>
      <c r="CS46" s="2">
        <v>1.8920300000000001E-9</v>
      </c>
      <c r="CT46" s="2">
        <v>1.9489500000000001E-12</v>
      </c>
      <c r="CU46" s="2">
        <v>7.9498499999999997E-11</v>
      </c>
      <c r="CV46" s="2">
        <v>2.2103899999999999E-11</v>
      </c>
      <c r="CW46" s="2">
        <v>2.1699999999999999E-5</v>
      </c>
      <c r="CX46" s="2">
        <v>2.61245E-8</v>
      </c>
      <c r="CY46" s="2">
        <v>7.0383599999999995E-8</v>
      </c>
      <c r="CZ46" s="2">
        <v>6.2083700000000002E-7</v>
      </c>
      <c r="DA46" s="2">
        <v>4.27278E-7</v>
      </c>
      <c r="DB46" s="2">
        <v>6.1551799999999998E-9</v>
      </c>
      <c r="DC46" s="2">
        <v>1.68928E-9</v>
      </c>
      <c r="DD46" s="2">
        <v>5.9281800000000003E-12</v>
      </c>
      <c r="DE46" s="2">
        <v>1.45687E-8</v>
      </c>
      <c r="DF46" s="2">
        <v>2.6638299999999999E-10</v>
      </c>
      <c r="DG46" s="2">
        <v>3.2022400000000001E-13</v>
      </c>
      <c r="DH46" s="2">
        <v>1.1935500000000001E-12</v>
      </c>
      <c r="DI46" s="2">
        <v>4.0154800000000002E-6</v>
      </c>
      <c r="DJ46" s="2">
        <v>5.7875400000000003E-6</v>
      </c>
      <c r="DK46" s="2">
        <v>3.9291700000000002E-8</v>
      </c>
      <c r="DL46" s="2">
        <v>5.0141699999999999E-10</v>
      </c>
      <c r="DM46" s="2">
        <v>5.6169499999999997E-9</v>
      </c>
      <c r="DN46" s="2">
        <v>2.1411600000000001E-7</v>
      </c>
      <c r="DO46" s="2">
        <v>2.3403E-3</v>
      </c>
      <c r="DP46" s="2">
        <v>4.9139200000000002E-6</v>
      </c>
      <c r="DQ46" s="2">
        <v>7.20085E-10</v>
      </c>
      <c r="DR46" s="2">
        <v>1.13776E-9</v>
      </c>
      <c r="DS46" s="2">
        <v>2.7961799999999999E-14</v>
      </c>
      <c r="DT46" s="2">
        <v>1.9495000000000001E-6</v>
      </c>
      <c r="DU46" s="2">
        <v>3.1108299999999999E-6</v>
      </c>
      <c r="DV46" s="2">
        <v>1.2979000000000001E-3</v>
      </c>
      <c r="DW46" s="2">
        <v>2.9577999999999999E-8</v>
      </c>
      <c r="DX46" s="2">
        <v>3.7083300000000002E-7</v>
      </c>
      <c r="DY46" s="2">
        <v>9.1859999999999999E-4</v>
      </c>
      <c r="DZ46" s="2">
        <v>1.08E-5</v>
      </c>
      <c r="EA46" s="2">
        <v>3.3071899999999999</v>
      </c>
      <c r="EB46" s="2">
        <v>9.1283599999999997E-9</v>
      </c>
      <c r="EC46" s="2">
        <v>6.8570000000000002E-4</v>
      </c>
      <c r="ED46" s="2">
        <v>1.8099999999999999E-5</v>
      </c>
      <c r="EE46" s="2">
        <v>6.6427899999999999E-8</v>
      </c>
      <c r="EF46" s="2">
        <v>1.41639E-2</v>
      </c>
      <c r="EG46" s="2">
        <v>1.20838E-6</v>
      </c>
      <c r="EH46" s="2">
        <v>2.51E-5</v>
      </c>
      <c r="EI46" s="2">
        <v>9.8219999999999991E-4</v>
      </c>
      <c r="EJ46" s="2">
        <v>6.7019600000000001E-6</v>
      </c>
      <c r="EK46" s="2">
        <v>0.206897</v>
      </c>
      <c r="EL46" s="2">
        <v>0.13775799999999999</v>
      </c>
      <c r="EM46" s="2">
        <v>2.2268199999999998E-2</v>
      </c>
      <c r="EN46" s="2">
        <v>1.42597E-8</v>
      </c>
      <c r="EO46" s="2">
        <v>3.3207000000000002E-3</v>
      </c>
      <c r="EP46" s="2">
        <v>1.158E-4</v>
      </c>
      <c r="EQ46" s="2">
        <v>3.1131000000000002E-3</v>
      </c>
      <c r="ER46" s="2">
        <v>1.13E-5</v>
      </c>
      <c r="ES46" s="2">
        <v>1.1307000000000001E-3</v>
      </c>
      <c r="ET46" s="2">
        <v>2.32692E-2</v>
      </c>
      <c r="EU46" s="2">
        <v>4.8430000000000001E-4</v>
      </c>
      <c r="EV46" s="2">
        <v>1.0023000000000001E-2</v>
      </c>
      <c r="EW46" s="2">
        <v>7.4144099999999998E-7</v>
      </c>
      <c r="EX46" s="2">
        <v>8.0240399999999997E-10</v>
      </c>
      <c r="EY46" s="2">
        <v>1.33786E-11</v>
      </c>
      <c r="EZ46" s="2">
        <v>3.3756699999999998E-13</v>
      </c>
      <c r="FA46" s="2">
        <v>1.6974000000000001E-7</v>
      </c>
      <c r="FB46" s="2">
        <v>4.13004E-11</v>
      </c>
      <c r="FC46" s="2">
        <v>9.08617E-14</v>
      </c>
      <c r="FD46" s="2">
        <v>3.7014600000000002E-9</v>
      </c>
      <c r="FE46" s="2">
        <v>4.5487699999999998E-12</v>
      </c>
      <c r="FF46" s="2">
        <v>3.65697E-9</v>
      </c>
      <c r="FG46" s="2">
        <v>4.72928E-14</v>
      </c>
      <c r="FH46" s="2">
        <v>1.8921100000000001E-12</v>
      </c>
      <c r="FI46" s="2">
        <v>6.3638699999999999E-9</v>
      </c>
      <c r="FJ46" s="2">
        <v>1.91E-5</v>
      </c>
      <c r="FK46" s="2">
        <v>2.59906E-11</v>
      </c>
      <c r="FL46" s="2">
        <v>1.49933E-14</v>
      </c>
      <c r="FM46" s="2">
        <v>3.40902E-10</v>
      </c>
      <c r="FN46" s="2">
        <v>1.20713E-14</v>
      </c>
      <c r="FO46" s="2">
        <v>4.0914599999999998E-14</v>
      </c>
      <c r="FP46" s="2">
        <v>5.9020099999999998E-15</v>
      </c>
      <c r="FQ46" s="2">
        <v>1.4719099999999999E-9</v>
      </c>
      <c r="FR46" s="2">
        <v>6.51636E-9</v>
      </c>
      <c r="FS46" s="2">
        <v>1.9400000000000001E-5</v>
      </c>
      <c r="FT46" s="2">
        <v>9.5161000000000001E-8</v>
      </c>
      <c r="FU46" s="2">
        <v>2.3712100000000001E-10</v>
      </c>
      <c r="FV46" s="2">
        <v>4.6139999999999999E-4</v>
      </c>
    </row>
    <row r="47" spans="1:178" x14ac:dyDescent="0.25">
      <c r="A47" s="2">
        <v>5.7</v>
      </c>
      <c r="B47" s="2">
        <v>2964.5</v>
      </c>
      <c r="C47" s="2">
        <v>0.16705300000000001</v>
      </c>
      <c r="D47" s="2">
        <v>9.6751900000000006</v>
      </c>
      <c r="E47" s="2">
        <v>-2489.44</v>
      </c>
      <c r="F47" s="2">
        <v>-3345.88</v>
      </c>
      <c r="G47" s="2">
        <v>41.940899999999999</v>
      </c>
      <c r="H47" s="2">
        <v>2.0037699999999998</v>
      </c>
      <c r="I47" s="2">
        <v>1.1909000000000001</v>
      </c>
      <c r="J47" s="2">
        <v>2.88015</v>
      </c>
      <c r="K47" s="2">
        <v>1.1559600000000001</v>
      </c>
      <c r="L47" s="2">
        <v>3.7359999999999997E-4</v>
      </c>
      <c r="M47" s="2">
        <v>3.7159999999999998E-4</v>
      </c>
      <c r="N47" s="2">
        <v>1.7788999999999999E-7</v>
      </c>
      <c r="O47" s="2">
        <v>17.1526</v>
      </c>
      <c r="P47" s="2">
        <v>484.72699999999998</v>
      </c>
      <c r="Q47" s="2">
        <v>2.2105199999999998</v>
      </c>
      <c r="R47" s="2">
        <v>1.28087</v>
      </c>
      <c r="S47" s="2">
        <v>2.95716</v>
      </c>
      <c r="T47" s="2">
        <v>1.23617</v>
      </c>
      <c r="U47" s="2">
        <v>8.3900000000000006E-5</v>
      </c>
      <c r="V47" s="2">
        <v>0.42693599999999998</v>
      </c>
      <c r="W47" s="2">
        <v>0.68692299999999995</v>
      </c>
      <c r="X47" s="2">
        <v>0.43460500000000002</v>
      </c>
      <c r="Y47" s="2">
        <v>0.36135200000000001</v>
      </c>
      <c r="Z47" s="2">
        <v>1046.27</v>
      </c>
      <c r="AA47" s="2">
        <v>0.33735500000000002</v>
      </c>
      <c r="AB47" s="2">
        <v>2.1579299999999999E-2</v>
      </c>
      <c r="AC47" s="2">
        <v>1.1489199999999999</v>
      </c>
      <c r="AD47" s="2">
        <v>1053.99</v>
      </c>
      <c r="AE47" s="2">
        <v>1.0073700000000001</v>
      </c>
      <c r="AF47" s="2">
        <v>1.00004</v>
      </c>
      <c r="AG47" s="2">
        <v>1.585E-4</v>
      </c>
      <c r="AH47" s="2">
        <v>1957.42</v>
      </c>
      <c r="AI47" s="2">
        <v>0</v>
      </c>
      <c r="AJ47" s="2">
        <v>2.5090000000000003E-4</v>
      </c>
      <c r="AK47" s="2">
        <v>9.2812399999999996E-6</v>
      </c>
      <c r="AL47" s="2">
        <v>0.48814000000000002</v>
      </c>
      <c r="AM47" s="2">
        <v>17.5365</v>
      </c>
      <c r="AN47" s="2">
        <v>1.469E-2</v>
      </c>
      <c r="AO47" s="2">
        <v>1.07542E-7</v>
      </c>
      <c r="AP47" s="2">
        <v>1.6470499999999999</v>
      </c>
      <c r="AQ47" s="2">
        <v>1.0166700000000001E-7</v>
      </c>
      <c r="AR47" s="2">
        <v>9.3015600000000004E-2</v>
      </c>
      <c r="AS47" s="2">
        <v>1.583E-4</v>
      </c>
      <c r="AT47" s="2">
        <v>3.1258499999999999E-6</v>
      </c>
      <c r="AU47" s="2">
        <v>1.6469799999999999E-12</v>
      </c>
      <c r="AV47" s="2">
        <v>2.91049E-11</v>
      </c>
      <c r="AW47" s="2">
        <v>4.9253600000000004</v>
      </c>
      <c r="AX47" s="2">
        <v>1.1399999999999999E-5</v>
      </c>
      <c r="AY47" s="2">
        <v>1.52E-5</v>
      </c>
      <c r="AZ47" s="2">
        <v>2.8063899999999999</v>
      </c>
      <c r="BA47" s="2">
        <v>6.6429599999999999E-11</v>
      </c>
      <c r="BB47" s="2">
        <v>5.7359999999999996E-4</v>
      </c>
      <c r="BC47" s="2">
        <v>2.7831499999999998E-9</v>
      </c>
      <c r="BD47" s="2">
        <v>7.4686400000000006E-8</v>
      </c>
      <c r="BE47" s="2">
        <v>8.3599999999999999E-5</v>
      </c>
      <c r="BF47" s="2">
        <v>1.5220000000000001E-4</v>
      </c>
      <c r="BG47" s="2">
        <v>1.2761000000000001E-3</v>
      </c>
      <c r="BH47" s="2">
        <v>1.55071E-8</v>
      </c>
      <c r="BI47" s="2">
        <v>3.1550600000000001E-11</v>
      </c>
      <c r="BJ47" s="2">
        <v>1.7902899999999999E-10</v>
      </c>
      <c r="BK47" s="2">
        <v>1.31739E-6</v>
      </c>
      <c r="BL47" s="2">
        <v>2.56918E-9</v>
      </c>
      <c r="BM47" s="2">
        <v>7.0928900000000003E-10</v>
      </c>
      <c r="BN47" s="2">
        <v>3.5226699999999999E-8</v>
      </c>
      <c r="BO47" s="2">
        <v>1.29312E-14</v>
      </c>
      <c r="BP47" s="2">
        <v>3.8044099999999999E-8</v>
      </c>
      <c r="BQ47" s="2">
        <v>3.43001E-11</v>
      </c>
      <c r="BR47" s="2">
        <v>5.4718300000000001E-13</v>
      </c>
      <c r="BS47" s="2">
        <v>10.5566</v>
      </c>
      <c r="BT47" s="2">
        <v>0.134629</v>
      </c>
      <c r="BU47" s="2">
        <v>9.6878899999999998E-8</v>
      </c>
      <c r="BV47" s="2">
        <v>8.1314199999999996E-10</v>
      </c>
      <c r="BW47" s="2">
        <v>9.2129799999999994E-8</v>
      </c>
      <c r="BX47" s="2">
        <v>1.23658E-6</v>
      </c>
      <c r="BY47" s="2">
        <v>2.5999999999999998E-5</v>
      </c>
      <c r="BZ47" s="2">
        <v>6.0099999999999997E-5</v>
      </c>
      <c r="CA47" s="2">
        <v>2.3086100000000001E-8</v>
      </c>
      <c r="CB47" s="2">
        <v>2.50375E-6</v>
      </c>
      <c r="CC47" s="2">
        <v>1.0557999999999999E-8</v>
      </c>
      <c r="CD47" s="2">
        <v>1.15605E-8</v>
      </c>
      <c r="CE47" s="2">
        <v>3.7224400000000002E-11</v>
      </c>
      <c r="CF47" s="2">
        <v>1.02403E-11</v>
      </c>
      <c r="CG47" s="2">
        <v>3.7565200000000001E-10</v>
      </c>
      <c r="CH47" s="2">
        <v>2.5763600000000001E-14</v>
      </c>
      <c r="CI47" s="2">
        <v>9.4953300000000001E-13</v>
      </c>
      <c r="CJ47" s="2">
        <v>6.0289999999999996E-4</v>
      </c>
      <c r="CK47" s="2">
        <v>9.8372100000000003E-6</v>
      </c>
      <c r="CL47" s="2">
        <v>1.127E-4</v>
      </c>
      <c r="CM47" s="2">
        <v>8.6870899999999995E-6</v>
      </c>
      <c r="CN47" s="2">
        <v>4.3720000000000002E-9</v>
      </c>
      <c r="CO47" s="2">
        <v>1.11973E-11</v>
      </c>
      <c r="CP47" s="2">
        <v>3.9258499999999999E-12</v>
      </c>
      <c r="CQ47" s="2">
        <v>2.3055599999999999E-13</v>
      </c>
      <c r="CR47" s="2">
        <v>1.08501E-7</v>
      </c>
      <c r="CS47" s="2">
        <v>1.8629100000000001E-9</v>
      </c>
      <c r="CT47" s="2">
        <v>1.91577E-12</v>
      </c>
      <c r="CU47" s="2">
        <v>7.7970900000000006E-11</v>
      </c>
      <c r="CV47" s="2">
        <v>2.1768200000000001E-11</v>
      </c>
      <c r="CW47" s="2">
        <v>2.1500000000000001E-5</v>
      </c>
      <c r="CX47" s="2">
        <v>2.5854300000000001E-8</v>
      </c>
      <c r="CY47" s="2">
        <v>6.9303799999999999E-8</v>
      </c>
      <c r="CZ47" s="2">
        <v>6.1362200000000001E-7</v>
      </c>
      <c r="DA47" s="2">
        <v>4.2403000000000002E-7</v>
      </c>
      <c r="DB47" s="2">
        <v>6.0728500000000002E-9</v>
      </c>
      <c r="DC47" s="2">
        <v>1.67142E-9</v>
      </c>
      <c r="DD47" s="2">
        <v>5.8386500000000004E-12</v>
      </c>
      <c r="DE47" s="2">
        <v>1.43895E-8</v>
      </c>
      <c r="DF47" s="2">
        <v>2.6308699999999999E-10</v>
      </c>
      <c r="DG47" s="2">
        <v>3.1549E-13</v>
      </c>
      <c r="DH47" s="2">
        <v>1.1755E-12</v>
      </c>
      <c r="DI47" s="2">
        <v>3.9792900000000003E-6</v>
      </c>
      <c r="DJ47" s="2">
        <v>5.7084399999999997E-6</v>
      </c>
      <c r="DK47" s="2">
        <v>3.8640299999999997E-8</v>
      </c>
      <c r="DL47" s="2">
        <v>4.9102699999999998E-10</v>
      </c>
      <c r="DM47" s="2">
        <v>5.5412300000000003E-9</v>
      </c>
      <c r="DN47" s="2">
        <v>2.10727E-7</v>
      </c>
      <c r="DO47" s="2">
        <v>2.3273999999999999E-3</v>
      </c>
      <c r="DP47" s="2">
        <v>4.8543299999999998E-6</v>
      </c>
      <c r="DQ47" s="2">
        <v>7.0628700000000002E-10</v>
      </c>
      <c r="DR47" s="2">
        <v>1.1226300000000001E-9</v>
      </c>
      <c r="DS47" s="2">
        <v>2.74131E-14</v>
      </c>
      <c r="DT47" s="2">
        <v>1.9244499999999998E-6</v>
      </c>
      <c r="DU47" s="2">
        <v>3.0827900000000001E-6</v>
      </c>
      <c r="DV47" s="2">
        <v>1.2776E-3</v>
      </c>
      <c r="DW47" s="2">
        <v>2.8617699999999999E-8</v>
      </c>
      <c r="DX47" s="2">
        <v>3.6202000000000001E-7</v>
      </c>
      <c r="DY47" s="2">
        <v>9.0050000000000004E-4</v>
      </c>
      <c r="DZ47" s="2">
        <v>1.06E-5</v>
      </c>
      <c r="EA47" s="2">
        <v>3.3086600000000002</v>
      </c>
      <c r="EB47" s="2">
        <v>8.8669100000000004E-9</v>
      </c>
      <c r="EC47" s="2">
        <v>6.7460000000000003E-4</v>
      </c>
      <c r="ED47" s="2">
        <v>1.7799999999999999E-5</v>
      </c>
      <c r="EE47" s="2">
        <v>6.4938600000000002E-8</v>
      </c>
      <c r="EF47" s="2">
        <v>1.39772E-2</v>
      </c>
      <c r="EG47" s="2">
        <v>1.1824000000000001E-6</v>
      </c>
      <c r="EH47" s="2">
        <v>2.4600000000000002E-5</v>
      </c>
      <c r="EI47" s="2">
        <v>9.6730000000000004E-4</v>
      </c>
      <c r="EJ47" s="2">
        <v>6.5947900000000001E-6</v>
      </c>
      <c r="EK47" s="2">
        <v>0.205349</v>
      </c>
      <c r="EL47" s="2">
        <v>0.13705999999999999</v>
      </c>
      <c r="EM47" s="2">
        <v>2.2244400000000001E-2</v>
      </c>
      <c r="EN47" s="2">
        <v>1.41647E-8</v>
      </c>
      <c r="EO47" s="2">
        <v>3.2866000000000002E-3</v>
      </c>
      <c r="EP47" s="2">
        <v>1.145E-4</v>
      </c>
      <c r="EQ47" s="2">
        <v>3.0742999999999999E-3</v>
      </c>
      <c r="ER47" s="2">
        <v>1.11E-5</v>
      </c>
      <c r="ES47" s="2">
        <v>1.1213E-3</v>
      </c>
      <c r="ET47" s="2">
        <v>2.3030200000000001E-2</v>
      </c>
      <c r="EU47" s="2">
        <v>4.7899999999999999E-4</v>
      </c>
      <c r="EV47" s="2">
        <v>9.9632000000000002E-3</v>
      </c>
      <c r="EW47" s="2">
        <v>7.2361400000000001E-7</v>
      </c>
      <c r="EX47" s="2">
        <v>7.78602E-10</v>
      </c>
      <c r="EY47" s="2">
        <v>1.29788E-11</v>
      </c>
      <c r="EZ47" s="2">
        <v>3.25499E-13</v>
      </c>
      <c r="FA47" s="2">
        <v>1.6659399999999999E-7</v>
      </c>
      <c r="FB47" s="2">
        <v>3.9953999999999997E-11</v>
      </c>
      <c r="FC47" s="2">
        <v>8.7361900000000005E-14</v>
      </c>
      <c r="FD47" s="2">
        <v>3.60523E-9</v>
      </c>
      <c r="FE47" s="2">
        <v>4.4451299999999997E-12</v>
      </c>
      <c r="FF47" s="2">
        <v>3.5603000000000002E-9</v>
      </c>
      <c r="FG47" s="2">
        <v>4.5525700000000001E-14</v>
      </c>
      <c r="FH47" s="2">
        <v>1.84272E-12</v>
      </c>
      <c r="FI47" s="2">
        <v>6.2695900000000001E-9</v>
      </c>
      <c r="FJ47" s="2">
        <v>1.88E-5</v>
      </c>
      <c r="FK47" s="2">
        <v>2.5392299999999999E-11</v>
      </c>
      <c r="FL47" s="2">
        <v>1.44462E-14</v>
      </c>
      <c r="FM47" s="2">
        <v>3.3671799999999998E-10</v>
      </c>
      <c r="FN47" s="2">
        <v>1.1642800000000001E-14</v>
      </c>
      <c r="FO47" s="2">
        <v>3.9720599999999999E-14</v>
      </c>
      <c r="FP47" s="2">
        <v>5.7249800000000002E-15</v>
      </c>
      <c r="FQ47" s="2">
        <v>1.44731E-9</v>
      </c>
      <c r="FR47" s="2">
        <v>6.3675400000000001E-9</v>
      </c>
      <c r="FS47" s="2">
        <v>1.91E-5</v>
      </c>
      <c r="FT47" s="2">
        <v>9.2513800000000006E-8</v>
      </c>
      <c r="FU47" s="2">
        <v>2.2957299999999999E-10</v>
      </c>
      <c r="FV47" s="2">
        <v>4.5320000000000001E-4</v>
      </c>
    </row>
    <row r="48" spans="1:178" x14ac:dyDescent="0.25">
      <c r="A48" s="2">
        <v>5.6</v>
      </c>
      <c r="B48" s="2">
        <v>2958.02</v>
      </c>
      <c r="C48" s="2">
        <v>0.16964099999999999</v>
      </c>
      <c r="D48" s="2">
        <v>9.6751900000000006</v>
      </c>
      <c r="E48" s="2">
        <v>-2506.2800000000002</v>
      </c>
      <c r="F48" s="2">
        <v>-3360.52</v>
      </c>
      <c r="G48" s="2">
        <v>41.938800000000001</v>
      </c>
      <c r="H48" s="2">
        <v>2.00366</v>
      </c>
      <c r="I48" s="2">
        <v>1.1908799999999999</v>
      </c>
      <c r="J48" s="2">
        <v>2.8725900000000002</v>
      </c>
      <c r="K48" s="2">
        <v>1.1560600000000001</v>
      </c>
      <c r="L48" s="2">
        <v>3.7399999999999998E-4</v>
      </c>
      <c r="M48" s="2">
        <v>3.7199999999999999E-4</v>
      </c>
      <c r="N48" s="2">
        <v>1.8104499999999999E-7</v>
      </c>
      <c r="O48" s="2">
        <v>17.1464</v>
      </c>
      <c r="P48" s="2">
        <v>484.904</v>
      </c>
      <c r="Q48" s="2">
        <v>2.2106699999999999</v>
      </c>
      <c r="R48" s="2">
        <v>1.28098</v>
      </c>
      <c r="S48" s="2">
        <v>2.9520900000000001</v>
      </c>
      <c r="T48" s="2">
        <v>1.23637</v>
      </c>
      <c r="U48" s="2">
        <v>8.3800000000000004E-5</v>
      </c>
      <c r="V48" s="2">
        <v>0.42633700000000002</v>
      </c>
      <c r="W48" s="2">
        <v>0.68413999999999997</v>
      </c>
      <c r="X48" s="2">
        <v>0.43464700000000001</v>
      </c>
      <c r="Y48" s="2">
        <v>0.361703</v>
      </c>
      <c r="Z48" s="2">
        <v>1045.1400000000001</v>
      </c>
      <c r="AA48" s="2">
        <v>0.33768700000000001</v>
      </c>
      <c r="AB48" s="2">
        <v>2.1477400000000001E-2</v>
      </c>
      <c r="AC48" s="2">
        <v>1.14899</v>
      </c>
      <c r="AD48" s="2">
        <v>1069.8399999999999</v>
      </c>
      <c r="AE48" s="2">
        <v>1.0236400000000001</v>
      </c>
      <c r="AF48" s="2">
        <v>1.0004900000000001</v>
      </c>
      <c r="AG48" s="2">
        <v>1.5860000000000001E-4</v>
      </c>
      <c r="AH48" s="2">
        <v>1957.81</v>
      </c>
      <c r="AI48" s="2">
        <v>0</v>
      </c>
      <c r="AJ48" s="2">
        <v>2.4279999999999999E-4</v>
      </c>
      <c r="AK48" s="2">
        <v>8.9403899999999993E-6</v>
      </c>
      <c r="AL48" s="2">
        <v>0.48259299999999999</v>
      </c>
      <c r="AM48" s="2">
        <v>17.543500000000002</v>
      </c>
      <c r="AN48" s="2">
        <v>1.4374899999999999E-2</v>
      </c>
      <c r="AO48" s="2">
        <v>1.02652E-7</v>
      </c>
      <c r="AP48" s="2">
        <v>1.6393200000000001</v>
      </c>
      <c r="AQ48" s="2">
        <v>9.7464799999999995E-8</v>
      </c>
      <c r="AR48" s="2">
        <v>9.2121800000000004E-2</v>
      </c>
      <c r="AS48" s="2">
        <v>1.561E-4</v>
      </c>
      <c r="AT48" s="2">
        <v>3.01844E-6</v>
      </c>
      <c r="AU48" s="2">
        <v>1.54659E-12</v>
      </c>
      <c r="AV48" s="2">
        <v>2.7721700000000001E-11</v>
      </c>
      <c r="AW48" s="2">
        <v>4.93398</v>
      </c>
      <c r="AX48" s="2">
        <v>1.11E-5</v>
      </c>
      <c r="AY48" s="2">
        <v>1.47E-5</v>
      </c>
      <c r="AZ48" s="2">
        <v>2.8064300000000002</v>
      </c>
      <c r="BA48" s="2">
        <v>6.3278399999999994E-11</v>
      </c>
      <c r="BB48" s="2">
        <v>5.5849999999999997E-4</v>
      </c>
      <c r="BC48" s="2">
        <v>2.64851E-9</v>
      </c>
      <c r="BD48" s="2">
        <v>7.2051500000000002E-8</v>
      </c>
      <c r="BE48" s="2">
        <v>8.1199999999999995E-5</v>
      </c>
      <c r="BF48" s="2">
        <v>1.484E-4</v>
      </c>
      <c r="BG48" s="2">
        <v>1.2604000000000001E-3</v>
      </c>
      <c r="BH48" s="2">
        <v>1.4938199999999999E-8</v>
      </c>
      <c r="BI48" s="2">
        <v>3.0215400000000001E-11</v>
      </c>
      <c r="BJ48" s="2">
        <v>1.71247E-10</v>
      </c>
      <c r="BK48" s="2">
        <v>1.26956E-6</v>
      </c>
      <c r="BL48" s="2">
        <v>2.44764E-9</v>
      </c>
      <c r="BM48" s="2">
        <v>6.7706199999999995E-10</v>
      </c>
      <c r="BN48" s="2">
        <v>3.3845399999999998E-8</v>
      </c>
      <c r="BO48" s="2">
        <v>1.2124199999999999E-14</v>
      </c>
      <c r="BP48" s="2">
        <v>3.6295799999999999E-8</v>
      </c>
      <c r="BQ48" s="2">
        <v>3.2386999999999998E-11</v>
      </c>
      <c r="BR48" s="2">
        <v>5.1667500000000002E-13</v>
      </c>
      <c r="BS48" s="2">
        <v>10.5571</v>
      </c>
      <c r="BT48" s="2">
        <v>0.13420000000000001</v>
      </c>
      <c r="BU48" s="2">
        <v>9.3301999999999997E-8</v>
      </c>
      <c r="BV48" s="2">
        <v>7.8853700000000002E-10</v>
      </c>
      <c r="BW48" s="2">
        <v>8.8105200000000005E-8</v>
      </c>
      <c r="BX48" s="2">
        <v>1.19523E-6</v>
      </c>
      <c r="BY48" s="2">
        <v>2.55E-5</v>
      </c>
      <c r="BZ48" s="2">
        <v>5.9500000000000003E-5</v>
      </c>
      <c r="CA48" s="2">
        <v>2.2174699999999999E-8</v>
      </c>
      <c r="CB48" s="2">
        <v>2.4505099999999999E-6</v>
      </c>
      <c r="CC48" s="2">
        <v>1.0226900000000001E-8</v>
      </c>
      <c r="CD48" s="2">
        <v>1.1303899999999999E-8</v>
      </c>
      <c r="CE48" s="2">
        <v>3.5929300000000002E-11</v>
      </c>
      <c r="CF48" s="2">
        <v>9.9613600000000003E-12</v>
      </c>
      <c r="CG48" s="2">
        <v>3.6003100000000001E-10</v>
      </c>
      <c r="CH48" s="2">
        <v>2.46587E-14</v>
      </c>
      <c r="CI48" s="2">
        <v>9.1295100000000003E-13</v>
      </c>
      <c r="CJ48" s="2">
        <v>5.8969999999999997E-4</v>
      </c>
      <c r="CK48" s="2">
        <v>9.5693E-6</v>
      </c>
      <c r="CL48" s="2">
        <v>1.108E-4</v>
      </c>
      <c r="CM48" s="2">
        <v>8.4961300000000003E-6</v>
      </c>
      <c r="CN48" s="2">
        <v>4.2132299999999999E-9</v>
      </c>
      <c r="CO48" s="2">
        <v>1.0704E-11</v>
      </c>
      <c r="CP48" s="2">
        <v>3.7911699999999999E-12</v>
      </c>
      <c r="CQ48" s="2">
        <v>2.2119900000000001E-13</v>
      </c>
      <c r="CR48" s="2">
        <v>1.04498E-7</v>
      </c>
      <c r="CS48" s="2">
        <v>1.7994800000000001E-9</v>
      </c>
      <c r="CT48" s="2">
        <v>1.8436900000000002E-12</v>
      </c>
      <c r="CU48" s="2">
        <v>7.4664399999999998E-11</v>
      </c>
      <c r="CV48" s="2">
        <v>2.1037199999999998E-11</v>
      </c>
      <c r="CW48" s="2">
        <v>2.0999999999999999E-5</v>
      </c>
      <c r="CX48" s="2">
        <v>2.5261200000000001E-8</v>
      </c>
      <c r="CY48" s="2">
        <v>6.6951599999999994E-8</v>
      </c>
      <c r="CZ48" s="2">
        <v>5.97826E-7</v>
      </c>
      <c r="DA48" s="2">
        <v>4.1688600000000002E-7</v>
      </c>
      <c r="DB48" s="2">
        <v>5.8930299999999999E-9</v>
      </c>
      <c r="DC48" s="2">
        <v>1.63227E-9</v>
      </c>
      <c r="DD48" s="2">
        <v>5.6437700000000003E-12</v>
      </c>
      <c r="DE48" s="2">
        <v>1.3997600000000001E-8</v>
      </c>
      <c r="DF48" s="2">
        <v>2.5589400000000002E-10</v>
      </c>
      <c r="DG48" s="2">
        <v>3.0520500000000001E-13</v>
      </c>
      <c r="DH48" s="2">
        <v>1.13626E-12</v>
      </c>
      <c r="DI48" s="2">
        <v>3.8997199999999998E-6</v>
      </c>
      <c r="DJ48" s="2">
        <v>5.5356199999999997E-6</v>
      </c>
      <c r="DK48" s="2">
        <v>3.7224700000000001E-8</v>
      </c>
      <c r="DL48" s="2">
        <v>4.6859900000000001E-10</v>
      </c>
      <c r="DM48" s="2">
        <v>5.3760100000000003E-9</v>
      </c>
      <c r="DN48" s="2">
        <v>2.0335400000000001E-7</v>
      </c>
      <c r="DO48" s="2">
        <v>2.2989E-3</v>
      </c>
      <c r="DP48" s="2">
        <v>4.7238999999999998E-6</v>
      </c>
      <c r="DQ48" s="2">
        <v>6.7644400000000003E-10</v>
      </c>
      <c r="DR48" s="2">
        <v>1.0896300000000001E-9</v>
      </c>
      <c r="DS48" s="2">
        <v>2.62294E-14</v>
      </c>
      <c r="DT48" s="2">
        <v>1.86969E-6</v>
      </c>
      <c r="DU48" s="2">
        <v>3.0211199999999999E-6</v>
      </c>
      <c r="DV48" s="2">
        <v>1.2332000000000001E-3</v>
      </c>
      <c r="DW48" s="2">
        <v>2.658E-8</v>
      </c>
      <c r="DX48" s="2">
        <v>3.4306E-7</v>
      </c>
      <c r="DY48" s="2">
        <v>8.6129999999999996E-4</v>
      </c>
      <c r="DZ48" s="2">
        <v>1.01E-5</v>
      </c>
      <c r="EA48" s="2">
        <v>3.3119100000000001</v>
      </c>
      <c r="EB48" s="2">
        <v>8.3088999999999997E-9</v>
      </c>
      <c r="EC48" s="2">
        <v>6.5039999999999998E-4</v>
      </c>
      <c r="ED48" s="2">
        <v>1.7E-5</v>
      </c>
      <c r="EE48" s="2">
        <v>6.1729199999999994E-8</v>
      </c>
      <c r="EF48" s="2">
        <v>1.35683E-2</v>
      </c>
      <c r="EG48" s="2">
        <v>1.12632E-6</v>
      </c>
      <c r="EH48" s="2">
        <v>2.37E-5</v>
      </c>
      <c r="EI48" s="2">
        <v>9.3499999999999996E-4</v>
      </c>
      <c r="EJ48" s="2">
        <v>6.3617499999999997E-6</v>
      </c>
      <c r="EK48" s="2">
        <v>0.20191500000000001</v>
      </c>
      <c r="EL48" s="2">
        <v>0.13550499999999999</v>
      </c>
      <c r="EM48" s="2">
        <v>2.21902E-2</v>
      </c>
      <c r="EN48" s="2">
        <v>1.39543E-8</v>
      </c>
      <c r="EO48" s="2">
        <v>3.2114999999999999E-3</v>
      </c>
      <c r="EP48" s="2">
        <v>1.116E-4</v>
      </c>
      <c r="EQ48" s="2">
        <v>2.9892999999999999E-3</v>
      </c>
      <c r="ER48" s="2">
        <v>1.0699999999999999E-5</v>
      </c>
      <c r="ES48" s="2">
        <v>1.1007E-3</v>
      </c>
      <c r="ET48" s="2">
        <v>2.2504099999999999E-2</v>
      </c>
      <c r="EU48" s="2">
        <v>4.6749999999999998E-4</v>
      </c>
      <c r="EV48" s="2">
        <v>9.8306000000000001E-3</v>
      </c>
      <c r="EW48" s="2">
        <v>6.8527300000000002E-7</v>
      </c>
      <c r="EX48" s="2">
        <v>7.2789900000000003E-10</v>
      </c>
      <c r="EY48" s="2">
        <v>1.2127799999999999E-11</v>
      </c>
      <c r="EZ48" s="2">
        <v>3.00049E-13</v>
      </c>
      <c r="FA48" s="2">
        <v>1.59765E-7</v>
      </c>
      <c r="FB48" s="2">
        <v>3.70999E-11</v>
      </c>
      <c r="FC48" s="2">
        <v>8.0018500000000001E-14</v>
      </c>
      <c r="FD48" s="2">
        <v>3.3989699999999999E-9</v>
      </c>
      <c r="FE48" s="2">
        <v>4.2222099999999996E-12</v>
      </c>
      <c r="FF48" s="2">
        <v>3.3533099999999999E-9</v>
      </c>
      <c r="FG48" s="2">
        <v>4.1811600000000003E-14</v>
      </c>
      <c r="FH48" s="2">
        <v>1.73704E-12</v>
      </c>
      <c r="FI48" s="2">
        <v>6.0643700000000002E-9</v>
      </c>
      <c r="FJ48" s="2">
        <v>1.8199999999999999E-5</v>
      </c>
      <c r="FK48" s="2">
        <v>2.4105399999999999E-11</v>
      </c>
      <c r="FL48" s="2">
        <v>1.32946E-14</v>
      </c>
      <c r="FM48" s="2">
        <v>3.2758600000000002E-10</v>
      </c>
      <c r="FN48" s="2">
        <v>1.0739200000000001E-14</v>
      </c>
      <c r="FO48" s="2">
        <v>3.7178200000000001E-14</v>
      </c>
      <c r="FP48" s="2">
        <v>5.3486499999999999E-15</v>
      </c>
      <c r="FQ48" s="2">
        <v>1.3938799999999999E-9</v>
      </c>
      <c r="FR48" s="2">
        <v>6.0470499999999997E-9</v>
      </c>
      <c r="FS48" s="2">
        <v>1.8499999999999999E-5</v>
      </c>
      <c r="FT48" s="2">
        <v>8.6853500000000004E-8</v>
      </c>
      <c r="FU48" s="2">
        <v>2.1354899999999999E-10</v>
      </c>
      <c r="FV48" s="2">
        <v>4.3540000000000001E-4</v>
      </c>
    </row>
    <row r="49" spans="1:178" x14ac:dyDescent="0.25">
      <c r="A49" s="2">
        <v>5.5</v>
      </c>
      <c r="B49" s="2">
        <v>2951.43</v>
      </c>
      <c r="C49" s="2">
        <v>0.172317</v>
      </c>
      <c r="D49" s="2">
        <v>9.6751900000000006</v>
      </c>
      <c r="E49" s="2">
        <v>-2523.38</v>
      </c>
      <c r="F49" s="2">
        <v>-3375.38</v>
      </c>
      <c r="G49" s="2">
        <v>41.936700000000002</v>
      </c>
      <c r="H49" s="2">
        <v>2.0035500000000002</v>
      </c>
      <c r="I49" s="2">
        <v>1.19086</v>
      </c>
      <c r="J49" s="2">
        <v>2.8648799999999999</v>
      </c>
      <c r="K49" s="2">
        <v>1.1561600000000001</v>
      </c>
      <c r="L49" s="2">
        <v>3.745E-4</v>
      </c>
      <c r="M49" s="2">
        <v>3.725E-4</v>
      </c>
      <c r="N49" s="2">
        <v>1.8431399999999999E-7</v>
      </c>
      <c r="O49" s="2">
        <v>17.1401</v>
      </c>
      <c r="P49" s="2">
        <v>485.08199999999999</v>
      </c>
      <c r="Q49" s="2">
        <v>2.2108099999999999</v>
      </c>
      <c r="R49" s="2">
        <v>1.2810900000000001</v>
      </c>
      <c r="S49" s="2">
        <v>2.94692</v>
      </c>
      <c r="T49" s="2">
        <v>1.23658</v>
      </c>
      <c r="U49" s="2">
        <v>8.3700000000000002E-5</v>
      </c>
      <c r="V49" s="2">
        <v>0.42572500000000002</v>
      </c>
      <c r="W49" s="2">
        <v>0.68130299999999999</v>
      </c>
      <c r="X49" s="2">
        <v>0.43469000000000002</v>
      </c>
      <c r="Y49" s="2">
        <v>0.362064</v>
      </c>
      <c r="Z49" s="2">
        <v>1043.98</v>
      </c>
      <c r="AA49" s="2">
        <v>0.33802199999999999</v>
      </c>
      <c r="AB49" s="2">
        <v>2.1374400000000002E-2</v>
      </c>
      <c r="AC49" s="2">
        <v>1.14906</v>
      </c>
      <c r="AD49" s="2">
        <v>1085.7</v>
      </c>
      <c r="AE49" s="2">
        <v>1.03996</v>
      </c>
      <c r="AF49" s="2">
        <v>1.00142</v>
      </c>
      <c r="AG49" s="2">
        <v>1.5870000000000001E-4</v>
      </c>
      <c r="AH49" s="2">
        <v>1958.63</v>
      </c>
      <c r="AI49" s="2">
        <v>0</v>
      </c>
      <c r="AJ49" s="2">
        <v>2.3479999999999999E-4</v>
      </c>
      <c r="AK49" s="2">
        <v>8.6049499999999997E-6</v>
      </c>
      <c r="AL49" s="2">
        <v>0.47697400000000001</v>
      </c>
      <c r="AM49" s="2">
        <v>17.550699999999999</v>
      </c>
      <c r="AN49" s="2">
        <v>1.40597E-2</v>
      </c>
      <c r="AO49" s="2">
        <v>9.7886900000000003E-8</v>
      </c>
      <c r="AP49" s="2">
        <v>1.6315</v>
      </c>
      <c r="AQ49" s="2">
        <v>9.3354899999999999E-8</v>
      </c>
      <c r="AR49" s="2">
        <v>9.1213100000000005E-2</v>
      </c>
      <c r="AS49" s="2">
        <v>1.539E-4</v>
      </c>
      <c r="AT49" s="2">
        <v>2.91245E-6</v>
      </c>
      <c r="AU49" s="2">
        <v>1.4503400000000001E-12</v>
      </c>
      <c r="AV49" s="2">
        <v>2.6376100000000001E-11</v>
      </c>
      <c r="AW49" s="2">
        <v>4.9427099999999999</v>
      </c>
      <c r="AX49" s="2">
        <v>1.08E-5</v>
      </c>
      <c r="AY49" s="2">
        <v>1.42E-5</v>
      </c>
      <c r="AZ49" s="2">
        <v>2.80646</v>
      </c>
      <c r="BA49" s="2">
        <v>6.0214999999999996E-11</v>
      </c>
      <c r="BB49" s="2">
        <v>5.4339999999999998E-4</v>
      </c>
      <c r="BC49" s="2">
        <v>2.5177199999999999E-9</v>
      </c>
      <c r="BD49" s="2">
        <v>6.9457499999999998E-8</v>
      </c>
      <c r="BE49" s="2">
        <v>7.8700000000000002E-5</v>
      </c>
      <c r="BF49" s="2">
        <v>1.4469999999999999E-4</v>
      </c>
      <c r="BG49" s="2">
        <v>1.2447000000000001E-3</v>
      </c>
      <c r="BH49" s="2">
        <v>1.4379399999999999E-8</v>
      </c>
      <c r="BI49" s="2">
        <v>2.89131E-11</v>
      </c>
      <c r="BJ49" s="2">
        <v>1.63656E-10</v>
      </c>
      <c r="BK49" s="2">
        <v>1.22251E-6</v>
      </c>
      <c r="BL49" s="2">
        <v>2.3295100000000002E-9</v>
      </c>
      <c r="BM49" s="2">
        <v>6.4570399999999999E-10</v>
      </c>
      <c r="BN49" s="2">
        <v>3.2490600000000001E-8</v>
      </c>
      <c r="BO49" s="2">
        <v>1.1352099999999999E-14</v>
      </c>
      <c r="BP49" s="2">
        <v>3.4591500000000002E-8</v>
      </c>
      <c r="BQ49" s="2">
        <v>3.0542799999999999E-11</v>
      </c>
      <c r="BR49" s="2">
        <v>4.8728300000000004E-13</v>
      </c>
      <c r="BS49" s="2">
        <v>10.557600000000001</v>
      </c>
      <c r="BT49" s="2">
        <v>0.133768</v>
      </c>
      <c r="BU49" s="2">
        <v>8.9787600000000001E-8</v>
      </c>
      <c r="BV49" s="2">
        <v>7.6424599999999999E-10</v>
      </c>
      <c r="BW49" s="2">
        <v>8.4174999999999998E-8</v>
      </c>
      <c r="BX49" s="2">
        <v>1.1544600000000001E-6</v>
      </c>
      <c r="BY49" s="2">
        <v>2.4899999999999999E-5</v>
      </c>
      <c r="BZ49" s="2">
        <v>5.8799999999999999E-5</v>
      </c>
      <c r="CA49" s="2">
        <v>2.12816E-8</v>
      </c>
      <c r="CB49" s="2">
        <v>2.3974600000000001E-6</v>
      </c>
      <c r="CC49" s="2">
        <v>9.9004099999999993E-9</v>
      </c>
      <c r="CD49" s="2">
        <v>1.1049100000000001E-8</v>
      </c>
      <c r="CE49" s="2">
        <v>3.4658300000000001E-11</v>
      </c>
      <c r="CF49" s="2">
        <v>9.6861499999999999E-12</v>
      </c>
      <c r="CG49" s="2">
        <v>3.4476999999999999E-10</v>
      </c>
      <c r="CH49" s="2">
        <v>2.35828E-14</v>
      </c>
      <c r="CI49" s="2">
        <v>8.77166E-13</v>
      </c>
      <c r="CJ49" s="2">
        <v>5.7660000000000003E-4</v>
      </c>
      <c r="CK49" s="2">
        <v>9.3036500000000003E-6</v>
      </c>
      <c r="CL49" s="2">
        <v>1.089E-4</v>
      </c>
      <c r="CM49" s="2">
        <v>8.3061300000000004E-6</v>
      </c>
      <c r="CN49" s="2">
        <v>4.0573500000000003E-9</v>
      </c>
      <c r="CO49" s="2">
        <v>1.02236E-11</v>
      </c>
      <c r="CP49" s="2">
        <v>3.6590199999999999E-12</v>
      </c>
      <c r="CQ49" s="2">
        <v>2.1206800000000001E-13</v>
      </c>
      <c r="CR49" s="2">
        <v>1.0055899999999999E-7</v>
      </c>
      <c r="CS49" s="2">
        <v>1.73691E-9</v>
      </c>
      <c r="CT49" s="2">
        <v>1.7729E-12</v>
      </c>
      <c r="CU49" s="2">
        <v>7.1433000000000006E-11</v>
      </c>
      <c r="CV49" s="2">
        <v>2.0316599999999999E-11</v>
      </c>
      <c r="CW49" s="2">
        <v>2.05E-5</v>
      </c>
      <c r="CX49" s="2">
        <v>2.4670199999999999E-8</v>
      </c>
      <c r="CY49" s="2">
        <v>6.4632299999999996E-8</v>
      </c>
      <c r="CZ49" s="2">
        <v>5.8213600000000005E-7</v>
      </c>
      <c r="DA49" s="2">
        <v>4.09747E-7</v>
      </c>
      <c r="DB49" s="2">
        <v>5.7150299999999999E-9</v>
      </c>
      <c r="DC49" s="2">
        <v>1.59334E-9</v>
      </c>
      <c r="DD49" s="2">
        <v>5.4517700000000003E-12</v>
      </c>
      <c r="DE49" s="2">
        <v>1.36091E-8</v>
      </c>
      <c r="DF49" s="2">
        <v>2.4877799999999998E-10</v>
      </c>
      <c r="DG49" s="2">
        <v>2.9509799999999998E-13</v>
      </c>
      <c r="DH49" s="2">
        <v>1.09764E-12</v>
      </c>
      <c r="DI49" s="2">
        <v>3.8202600000000002E-6</v>
      </c>
      <c r="DJ49" s="2">
        <v>5.3644800000000003E-6</v>
      </c>
      <c r="DK49" s="2">
        <v>3.5833400000000002E-8</v>
      </c>
      <c r="DL49" s="2">
        <v>4.4676000000000002E-10</v>
      </c>
      <c r="DM49" s="2">
        <v>5.2127100000000003E-9</v>
      </c>
      <c r="DN49" s="2">
        <v>1.9609400000000001E-7</v>
      </c>
      <c r="DO49" s="2">
        <v>2.2702999999999998E-3</v>
      </c>
      <c r="DP49" s="2">
        <v>4.59443E-6</v>
      </c>
      <c r="DQ49" s="2">
        <v>6.4730499999999997E-10</v>
      </c>
      <c r="DR49" s="2">
        <v>1.0570399999999999E-9</v>
      </c>
      <c r="DS49" s="2">
        <v>2.5077800000000001E-14</v>
      </c>
      <c r="DT49" s="2">
        <v>1.8154100000000001E-6</v>
      </c>
      <c r="DU49" s="2">
        <v>2.9594500000000001E-6</v>
      </c>
      <c r="DV49" s="2">
        <v>1.1894E-3</v>
      </c>
      <c r="DW49" s="2">
        <v>2.4643199999999999E-8</v>
      </c>
      <c r="DX49" s="2">
        <v>3.2468999999999998E-7</v>
      </c>
      <c r="DY49" s="2">
        <v>8.229E-4</v>
      </c>
      <c r="DZ49" s="2">
        <v>9.5669199999999995E-6</v>
      </c>
      <c r="EA49" s="2">
        <v>3.3151999999999999</v>
      </c>
      <c r="EB49" s="2">
        <v>7.7742399999999994E-9</v>
      </c>
      <c r="EC49" s="2">
        <v>6.2640000000000005E-4</v>
      </c>
      <c r="ED49" s="2">
        <v>1.6200000000000001E-5</v>
      </c>
      <c r="EE49" s="2">
        <v>5.8611799999999998E-8</v>
      </c>
      <c r="EF49" s="2">
        <v>1.3161900000000001E-2</v>
      </c>
      <c r="EG49" s="2">
        <v>1.07169E-6</v>
      </c>
      <c r="EH49" s="2">
        <v>2.2799999999999999E-5</v>
      </c>
      <c r="EI49" s="2">
        <v>9.0300000000000005E-4</v>
      </c>
      <c r="EJ49" s="2">
        <v>6.1324900000000003E-6</v>
      </c>
      <c r="EK49" s="2">
        <v>0.19844500000000001</v>
      </c>
      <c r="EL49" s="2">
        <v>0.13392200000000001</v>
      </c>
      <c r="EM49" s="2">
        <v>2.2133400000000001E-2</v>
      </c>
      <c r="EN49" s="2">
        <v>1.37416E-8</v>
      </c>
      <c r="EO49" s="2">
        <v>3.1364000000000001E-3</v>
      </c>
      <c r="EP49" s="2">
        <v>1.086E-4</v>
      </c>
      <c r="EQ49" s="2">
        <v>2.9045999999999998E-3</v>
      </c>
      <c r="ER49" s="2">
        <v>1.04E-5</v>
      </c>
      <c r="ES49" s="2">
        <v>1.0799E-3</v>
      </c>
      <c r="ET49" s="2">
        <v>2.1977900000000002E-2</v>
      </c>
      <c r="EU49" s="2">
        <v>4.5609999999999997E-4</v>
      </c>
      <c r="EV49" s="2">
        <v>9.6965999999999997E-3</v>
      </c>
      <c r="EW49" s="2">
        <v>6.4813699999999995E-7</v>
      </c>
      <c r="EX49" s="2">
        <v>6.7944400000000002E-10</v>
      </c>
      <c r="EY49" s="2">
        <v>1.13153E-11</v>
      </c>
      <c r="EZ49" s="2">
        <v>2.7606899999999998E-13</v>
      </c>
      <c r="FA49" s="2">
        <v>1.53062E-7</v>
      </c>
      <c r="FB49" s="2">
        <v>3.4391399999999997E-11</v>
      </c>
      <c r="FC49" s="2">
        <v>7.3148599999999996E-14</v>
      </c>
      <c r="FD49" s="2">
        <v>3.2001700000000001E-9</v>
      </c>
      <c r="FE49" s="2">
        <v>4.0062400000000001E-12</v>
      </c>
      <c r="FF49" s="2">
        <v>3.1540899999999998E-9</v>
      </c>
      <c r="FG49" s="2">
        <v>3.8328499999999998E-14</v>
      </c>
      <c r="FH49" s="2">
        <v>1.63543E-12</v>
      </c>
      <c r="FI49" s="2">
        <v>5.8621700000000002E-9</v>
      </c>
      <c r="FJ49" s="2">
        <v>1.7600000000000001E-5</v>
      </c>
      <c r="FK49" s="2">
        <v>2.2858599999999999E-11</v>
      </c>
      <c r="FL49" s="2">
        <v>1.22125E-14</v>
      </c>
      <c r="FM49" s="2">
        <v>3.1855299999999998E-10</v>
      </c>
      <c r="FN49" s="2">
        <v>9.8880899999999993E-15</v>
      </c>
      <c r="FO49" s="2">
        <v>3.4749900000000002E-14</v>
      </c>
      <c r="FP49" s="2">
        <v>4.9900300000000003E-15</v>
      </c>
      <c r="FQ49" s="2">
        <v>1.3414199999999999E-9</v>
      </c>
      <c r="FR49" s="2">
        <v>5.7360299999999997E-9</v>
      </c>
      <c r="FS49" s="2">
        <v>1.7900000000000001E-5</v>
      </c>
      <c r="FT49" s="2">
        <v>8.1416000000000006E-8</v>
      </c>
      <c r="FU49" s="2">
        <v>1.9830799999999999E-10</v>
      </c>
      <c r="FV49" s="2">
        <v>4.1790000000000002E-4</v>
      </c>
    </row>
    <row r="50" spans="1:178" x14ac:dyDescent="0.25">
      <c r="A50" s="2">
        <v>5.4</v>
      </c>
      <c r="B50" s="2">
        <v>2944.72</v>
      </c>
      <c r="C50" s="2">
        <v>0.17508499999999999</v>
      </c>
      <c r="D50" s="2">
        <v>9.6751900000000006</v>
      </c>
      <c r="E50" s="2">
        <v>-2540.7399999999998</v>
      </c>
      <c r="F50" s="2">
        <v>-3390.48</v>
      </c>
      <c r="G50" s="2">
        <v>41.934699999999999</v>
      </c>
      <c r="H50" s="2">
        <v>2.0034399999999999</v>
      </c>
      <c r="I50" s="2">
        <v>1.1908399999999999</v>
      </c>
      <c r="J50" s="2">
        <v>2.85703</v>
      </c>
      <c r="K50" s="2">
        <v>1.1562699999999999</v>
      </c>
      <c r="L50" s="2">
        <v>3.7490000000000001E-4</v>
      </c>
      <c r="M50" s="2">
        <v>3.7300000000000001E-4</v>
      </c>
      <c r="N50" s="2">
        <v>1.87703E-7</v>
      </c>
      <c r="O50" s="2">
        <v>17.133800000000001</v>
      </c>
      <c r="P50" s="2">
        <v>485.262</v>
      </c>
      <c r="Q50" s="2">
        <v>2.21095</v>
      </c>
      <c r="R50" s="2">
        <v>1.2811999999999999</v>
      </c>
      <c r="S50" s="2">
        <v>2.9416199999999999</v>
      </c>
      <c r="T50" s="2">
        <v>1.2367999999999999</v>
      </c>
      <c r="U50" s="2">
        <v>8.3599999999999999E-5</v>
      </c>
      <c r="V50" s="2">
        <v>0.42509799999999998</v>
      </c>
      <c r="W50" s="2">
        <v>0.67841200000000002</v>
      </c>
      <c r="X50" s="2">
        <v>0.43473400000000001</v>
      </c>
      <c r="Y50" s="2">
        <v>0.36243399999999998</v>
      </c>
      <c r="Z50" s="2">
        <v>1042.8</v>
      </c>
      <c r="AA50" s="2">
        <v>0.33835999999999999</v>
      </c>
      <c r="AB50" s="2">
        <v>2.12701E-2</v>
      </c>
      <c r="AC50" s="2">
        <v>1.1491400000000001</v>
      </c>
      <c r="AD50" s="2">
        <v>1101.58</v>
      </c>
      <c r="AE50" s="2">
        <v>1.05637</v>
      </c>
      <c r="AF50" s="2">
        <v>1.0028300000000001</v>
      </c>
      <c r="AG50" s="2">
        <v>1.5890000000000001E-4</v>
      </c>
      <c r="AH50" s="2">
        <v>1959.85</v>
      </c>
      <c r="AI50" s="2">
        <v>0</v>
      </c>
      <c r="AJ50" s="2">
        <v>2.2690000000000001E-4</v>
      </c>
      <c r="AK50" s="2">
        <v>8.2749999999999995E-6</v>
      </c>
      <c r="AL50" s="2">
        <v>0.47128199999999998</v>
      </c>
      <c r="AM50" s="2">
        <v>17.5579</v>
      </c>
      <c r="AN50" s="2">
        <v>1.3744599999999999E-2</v>
      </c>
      <c r="AO50" s="2">
        <v>9.3246699999999998E-8</v>
      </c>
      <c r="AP50" s="2">
        <v>1.62358</v>
      </c>
      <c r="AQ50" s="2">
        <v>8.9337599999999994E-8</v>
      </c>
      <c r="AR50" s="2">
        <v>9.0289300000000003E-2</v>
      </c>
      <c r="AS50" s="2">
        <v>1.517E-4</v>
      </c>
      <c r="AT50" s="2">
        <v>2.8078999999999998E-6</v>
      </c>
      <c r="AU50" s="2">
        <v>1.35815E-12</v>
      </c>
      <c r="AV50" s="2">
        <v>2.5068099999999999E-11</v>
      </c>
      <c r="AW50" s="2">
        <v>4.9515700000000002</v>
      </c>
      <c r="AX50" s="2">
        <v>1.0499999999999999E-5</v>
      </c>
      <c r="AY50" s="2">
        <v>1.3699999999999999E-5</v>
      </c>
      <c r="AZ50" s="2">
        <v>2.8064900000000002</v>
      </c>
      <c r="BA50" s="2">
        <v>5.7238899999999999E-11</v>
      </c>
      <c r="BB50" s="2">
        <v>5.2840000000000005E-4</v>
      </c>
      <c r="BC50" s="2">
        <v>2.39077E-9</v>
      </c>
      <c r="BD50" s="2">
        <v>6.6904500000000002E-8</v>
      </c>
      <c r="BE50" s="2">
        <v>7.6299999999999998E-5</v>
      </c>
      <c r="BF50" s="2">
        <v>1.4100000000000001E-4</v>
      </c>
      <c r="BG50" s="2">
        <v>1.2289E-3</v>
      </c>
      <c r="BH50" s="2">
        <v>1.3830800000000001E-8</v>
      </c>
      <c r="BI50" s="2">
        <v>2.7643499999999999E-11</v>
      </c>
      <c r="BJ50" s="2">
        <v>1.5625499999999999E-10</v>
      </c>
      <c r="BK50" s="2">
        <v>1.17625E-6</v>
      </c>
      <c r="BL50" s="2">
        <v>2.2147700000000002E-9</v>
      </c>
      <c r="BM50" s="2">
        <v>6.1520899999999998E-10</v>
      </c>
      <c r="BN50" s="2">
        <v>3.1162300000000001E-8</v>
      </c>
      <c r="BO50" s="2">
        <v>1.06142E-14</v>
      </c>
      <c r="BP50" s="2">
        <v>3.2931200000000003E-8</v>
      </c>
      <c r="BQ50" s="2">
        <v>2.87665E-11</v>
      </c>
      <c r="BR50" s="2">
        <v>4.58988E-13</v>
      </c>
      <c r="BS50" s="2">
        <v>10.5581</v>
      </c>
      <c r="BT50" s="2">
        <v>0.13333100000000001</v>
      </c>
      <c r="BU50" s="2">
        <v>8.6335699999999997E-8</v>
      </c>
      <c r="BV50" s="2">
        <v>7.4027199999999998E-10</v>
      </c>
      <c r="BW50" s="2">
        <v>8.0339000000000002E-8</v>
      </c>
      <c r="BX50" s="2">
        <v>1.11425E-6</v>
      </c>
      <c r="BY50" s="2">
        <v>2.44E-5</v>
      </c>
      <c r="BZ50" s="2">
        <v>5.8100000000000003E-5</v>
      </c>
      <c r="CA50" s="2">
        <v>2.0406699999999999E-8</v>
      </c>
      <c r="CB50" s="2">
        <v>2.3446E-6</v>
      </c>
      <c r="CC50" s="2">
        <v>9.5784700000000007E-9</v>
      </c>
      <c r="CD50" s="2">
        <v>1.07962E-8</v>
      </c>
      <c r="CE50" s="2">
        <v>3.3411499999999998E-11</v>
      </c>
      <c r="CF50" s="2">
        <v>9.4146700000000007E-12</v>
      </c>
      <c r="CG50" s="2">
        <v>3.2986699999999999E-10</v>
      </c>
      <c r="CH50" s="2">
        <v>2.25358E-14</v>
      </c>
      <c r="CI50" s="2">
        <v>8.4217299999999995E-13</v>
      </c>
      <c r="CJ50" s="2">
        <v>5.6349999999999998E-4</v>
      </c>
      <c r="CK50" s="2">
        <v>9.0402800000000008E-6</v>
      </c>
      <c r="CL50" s="2">
        <v>1.069E-4</v>
      </c>
      <c r="CM50" s="2">
        <v>8.1170899999999999E-6</v>
      </c>
      <c r="CN50" s="2">
        <v>3.9043600000000004E-9</v>
      </c>
      <c r="CO50" s="2">
        <v>9.7560999999999996E-12</v>
      </c>
      <c r="CP50" s="2">
        <v>3.5293900000000002E-12</v>
      </c>
      <c r="CQ50" s="2">
        <v>2.03158E-13</v>
      </c>
      <c r="CR50" s="2">
        <v>9.6685200000000006E-8</v>
      </c>
      <c r="CS50" s="2">
        <v>1.6752199999999999E-9</v>
      </c>
      <c r="CT50" s="2">
        <v>1.7034E-12</v>
      </c>
      <c r="CU50" s="2">
        <v>6.8276500000000005E-11</v>
      </c>
      <c r="CV50" s="2">
        <v>1.9606599999999999E-11</v>
      </c>
      <c r="CW50" s="2">
        <v>1.9899999999999999E-5</v>
      </c>
      <c r="CX50" s="2">
        <v>2.4081299999999999E-8</v>
      </c>
      <c r="CY50" s="2">
        <v>6.23461E-8</v>
      </c>
      <c r="CZ50" s="2">
        <v>5.6655500000000003E-7</v>
      </c>
      <c r="DA50" s="2">
        <v>4.0261199999999998E-7</v>
      </c>
      <c r="DB50" s="2">
        <v>5.5388699999999999E-9</v>
      </c>
      <c r="DC50" s="2">
        <v>1.55463E-9</v>
      </c>
      <c r="DD50" s="2">
        <v>5.2626799999999999E-12</v>
      </c>
      <c r="DE50" s="2">
        <v>1.3224E-8</v>
      </c>
      <c r="DF50" s="2">
        <v>2.4174099999999999E-10</v>
      </c>
      <c r="DG50" s="2">
        <v>2.8516900000000001E-13</v>
      </c>
      <c r="DH50" s="2">
        <v>1.05965E-12</v>
      </c>
      <c r="DI50" s="2">
        <v>3.7409099999999999E-6</v>
      </c>
      <c r="DJ50" s="2">
        <v>5.1950500000000003E-6</v>
      </c>
      <c r="DK50" s="2">
        <v>3.44665E-8</v>
      </c>
      <c r="DL50" s="2">
        <v>4.25509E-10</v>
      </c>
      <c r="DM50" s="2">
        <v>5.0513499999999999E-9</v>
      </c>
      <c r="DN50" s="2">
        <v>1.88947E-7</v>
      </c>
      <c r="DO50" s="2">
        <v>2.2415E-3</v>
      </c>
      <c r="DP50" s="2">
        <v>4.4659199999999996E-6</v>
      </c>
      <c r="DQ50" s="2">
        <v>6.1886600000000002E-10</v>
      </c>
      <c r="DR50" s="2">
        <v>1.0248599999999999E-9</v>
      </c>
      <c r="DS50" s="2">
        <v>2.3957800000000001E-14</v>
      </c>
      <c r="DT50" s="2">
        <v>1.76164E-6</v>
      </c>
      <c r="DU50" s="2">
        <v>2.8978E-6</v>
      </c>
      <c r="DV50" s="2">
        <v>1.1460000000000001E-3</v>
      </c>
      <c r="DW50" s="2">
        <v>2.28048E-8</v>
      </c>
      <c r="DX50" s="2">
        <v>3.0690700000000001E-7</v>
      </c>
      <c r="DY50" s="2">
        <v>7.852E-4</v>
      </c>
      <c r="DZ50" s="2">
        <v>9.0866000000000004E-6</v>
      </c>
      <c r="EA50" s="2">
        <v>3.3185199999999999</v>
      </c>
      <c r="EB50" s="2">
        <v>7.2625100000000004E-9</v>
      </c>
      <c r="EC50" s="2">
        <v>6.0280000000000002E-4</v>
      </c>
      <c r="ED50" s="2">
        <v>1.5500000000000001E-5</v>
      </c>
      <c r="EE50" s="2">
        <v>5.5585999999999999E-8</v>
      </c>
      <c r="EF50" s="2">
        <v>1.2758200000000001E-2</v>
      </c>
      <c r="EG50" s="2">
        <v>1.01852E-6</v>
      </c>
      <c r="EH50" s="2">
        <v>2.19E-5</v>
      </c>
      <c r="EI50" s="2">
        <v>8.7140000000000004E-4</v>
      </c>
      <c r="EJ50" s="2">
        <v>5.9070399999999998E-6</v>
      </c>
      <c r="EK50" s="2">
        <v>0.194937</v>
      </c>
      <c r="EL50" s="2">
        <v>0.13231000000000001</v>
      </c>
      <c r="EM50" s="2">
        <v>2.2074E-2</v>
      </c>
      <c r="EN50" s="2">
        <v>1.3526599999999999E-8</v>
      </c>
      <c r="EO50" s="2">
        <v>3.0611000000000002E-3</v>
      </c>
      <c r="EP50" s="2">
        <v>1.0569999999999999E-4</v>
      </c>
      <c r="EQ50" s="2">
        <v>2.8203E-3</v>
      </c>
      <c r="ER50" s="2">
        <v>9.9970700000000008E-6</v>
      </c>
      <c r="ES50" s="2">
        <v>1.0589E-3</v>
      </c>
      <c r="ET50" s="2">
        <v>2.1451600000000001E-2</v>
      </c>
      <c r="EU50" s="2">
        <v>4.4470000000000002E-4</v>
      </c>
      <c r="EV50" s="2">
        <v>9.5613999999999994E-3</v>
      </c>
      <c r="EW50" s="2">
        <v>6.1219799999999999E-7</v>
      </c>
      <c r="EX50" s="2">
        <v>6.3319099999999997E-10</v>
      </c>
      <c r="EY50" s="2">
        <v>1.0540499999999999E-11</v>
      </c>
      <c r="EZ50" s="2">
        <v>2.5350899999999998E-13</v>
      </c>
      <c r="FA50" s="2">
        <v>1.4648600000000001E-7</v>
      </c>
      <c r="FB50" s="2">
        <v>3.18245E-11</v>
      </c>
      <c r="FC50" s="2">
        <v>6.6731800000000001E-14</v>
      </c>
      <c r="FD50" s="2">
        <v>3.0087299999999998E-9</v>
      </c>
      <c r="FE50" s="2">
        <v>3.7971600000000004E-12</v>
      </c>
      <c r="FF50" s="2">
        <v>2.9625099999999999E-9</v>
      </c>
      <c r="FG50" s="2">
        <v>3.5067100000000001E-14</v>
      </c>
      <c r="FH50" s="2">
        <v>1.5378E-12</v>
      </c>
      <c r="FI50" s="2">
        <v>5.6630199999999997E-9</v>
      </c>
      <c r="FJ50" s="2">
        <v>1.7E-5</v>
      </c>
      <c r="FK50" s="2">
        <v>2.16517E-11</v>
      </c>
      <c r="FL50" s="2">
        <v>1.11971E-14</v>
      </c>
      <c r="FM50" s="2">
        <v>3.0962100000000002E-10</v>
      </c>
      <c r="FN50" s="2">
        <v>9.0874799999999999E-15</v>
      </c>
      <c r="FO50" s="2">
        <v>3.2432900000000002E-14</v>
      </c>
      <c r="FP50" s="2">
        <v>4.6486399999999997E-15</v>
      </c>
      <c r="FQ50" s="2">
        <v>1.2899500000000001E-9</v>
      </c>
      <c r="FR50" s="2">
        <v>5.4344100000000001E-9</v>
      </c>
      <c r="FS50" s="2">
        <v>1.73E-5</v>
      </c>
      <c r="FT50" s="2">
        <v>7.6198200000000003E-8</v>
      </c>
      <c r="FU50" s="2">
        <v>1.8383100000000001E-10</v>
      </c>
      <c r="FV50" s="2">
        <v>4.0069999999999998E-4</v>
      </c>
    </row>
    <row r="51" spans="1:178" x14ac:dyDescent="0.25">
      <c r="A51" s="2">
        <v>5.3</v>
      </c>
      <c r="B51" s="2">
        <v>2937.89</v>
      </c>
      <c r="C51" s="2">
        <v>0.177949</v>
      </c>
      <c r="D51" s="2">
        <v>9.6751900000000006</v>
      </c>
      <c r="E51" s="2">
        <v>-2558.4</v>
      </c>
      <c r="F51" s="2">
        <v>-3405.82</v>
      </c>
      <c r="G51" s="2">
        <v>41.932499999999997</v>
      </c>
      <c r="H51" s="2">
        <v>2.0033099999999999</v>
      </c>
      <c r="I51" s="2">
        <v>1.1908300000000001</v>
      </c>
      <c r="J51" s="2">
        <v>2.84903</v>
      </c>
      <c r="K51" s="2">
        <v>1.15638</v>
      </c>
      <c r="L51" s="2">
        <v>3.7540000000000002E-4</v>
      </c>
      <c r="M51" s="2">
        <v>3.7340000000000002E-4</v>
      </c>
      <c r="N51" s="2">
        <v>1.9121999999999999E-7</v>
      </c>
      <c r="O51" s="2">
        <v>17.127400000000002</v>
      </c>
      <c r="P51" s="2">
        <v>485.44299999999998</v>
      </c>
      <c r="Q51" s="2">
        <v>2.2110699999999999</v>
      </c>
      <c r="R51" s="2">
        <v>1.28132</v>
      </c>
      <c r="S51" s="2">
        <v>2.93621</v>
      </c>
      <c r="T51" s="2">
        <v>1.23702</v>
      </c>
      <c r="U51" s="2">
        <v>8.3499999999999997E-5</v>
      </c>
      <c r="V51" s="2">
        <v>0.42445699999999997</v>
      </c>
      <c r="W51" s="2">
        <v>0.67546399999999995</v>
      </c>
      <c r="X51" s="2">
        <v>0.43478</v>
      </c>
      <c r="Y51" s="2">
        <v>0.36281400000000003</v>
      </c>
      <c r="Z51" s="2">
        <v>1041.6099999999999</v>
      </c>
      <c r="AA51" s="2">
        <v>0.338702</v>
      </c>
      <c r="AB51" s="2">
        <v>2.1164700000000002E-2</v>
      </c>
      <c r="AC51" s="2">
        <v>1.1492100000000001</v>
      </c>
      <c r="AD51" s="2">
        <v>1117.49</v>
      </c>
      <c r="AE51" s="2">
        <v>1.0728500000000001</v>
      </c>
      <c r="AF51" s="2">
        <v>1.0047299999999999</v>
      </c>
      <c r="AG51" s="2">
        <v>1.5919999999999999E-4</v>
      </c>
      <c r="AH51" s="2">
        <v>1961.46</v>
      </c>
      <c r="AI51" s="2">
        <v>0</v>
      </c>
      <c r="AJ51" s="2">
        <v>2.1910000000000001E-4</v>
      </c>
      <c r="AK51" s="2">
        <v>7.9505999999999997E-6</v>
      </c>
      <c r="AL51" s="2">
        <v>0.46551399999999998</v>
      </c>
      <c r="AM51" s="2">
        <v>17.565100000000001</v>
      </c>
      <c r="AN51" s="2">
        <v>1.34296E-2</v>
      </c>
      <c r="AO51" s="2">
        <v>8.87312E-8</v>
      </c>
      <c r="AP51" s="2">
        <v>1.6155600000000001</v>
      </c>
      <c r="AQ51" s="2">
        <v>8.5412999999999999E-8</v>
      </c>
      <c r="AR51" s="2">
        <v>8.9349700000000004E-2</v>
      </c>
      <c r="AS51" s="2">
        <v>1.494E-4</v>
      </c>
      <c r="AT51" s="2">
        <v>2.7048100000000002E-6</v>
      </c>
      <c r="AU51" s="2">
        <v>1.2699500000000001E-12</v>
      </c>
      <c r="AV51" s="2">
        <v>2.3797499999999999E-11</v>
      </c>
      <c r="AW51" s="2">
        <v>4.9605499999999996</v>
      </c>
      <c r="AX51" s="2">
        <v>1.0200000000000001E-5</v>
      </c>
      <c r="AY51" s="2">
        <v>1.3200000000000001E-5</v>
      </c>
      <c r="AZ51" s="2">
        <v>2.80653</v>
      </c>
      <c r="BA51" s="2">
        <v>5.43496E-11</v>
      </c>
      <c r="BB51" s="2">
        <v>5.1349999999999996E-4</v>
      </c>
      <c r="BC51" s="2">
        <v>2.26763E-9</v>
      </c>
      <c r="BD51" s="2">
        <v>6.4393100000000005E-8</v>
      </c>
      <c r="BE51" s="2">
        <v>7.3899999999999994E-5</v>
      </c>
      <c r="BF51" s="2">
        <v>1.372E-4</v>
      </c>
      <c r="BG51" s="2">
        <v>1.2130000000000001E-3</v>
      </c>
      <c r="BH51" s="2">
        <v>1.3292399999999999E-8</v>
      </c>
      <c r="BI51" s="2">
        <v>2.6406500000000001E-11</v>
      </c>
      <c r="BJ51" s="2">
        <v>1.4904399999999999E-10</v>
      </c>
      <c r="BK51" s="2">
        <v>1.1308E-6</v>
      </c>
      <c r="BL51" s="2">
        <v>2.1034200000000002E-9</v>
      </c>
      <c r="BM51" s="2">
        <v>5.8557199999999999E-10</v>
      </c>
      <c r="BN51" s="2">
        <v>2.9860599999999997E-8</v>
      </c>
      <c r="BO51" s="2">
        <v>9.9096500000000004E-15</v>
      </c>
      <c r="BP51" s="2">
        <v>3.1314800000000002E-8</v>
      </c>
      <c r="BQ51" s="2">
        <v>2.7057100000000001E-11</v>
      </c>
      <c r="BR51" s="2">
        <v>4.3177199999999998E-13</v>
      </c>
      <c r="BS51" s="2">
        <v>10.5586</v>
      </c>
      <c r="BT51" s="2">
        <v>0.13289000000000001</v>
      </c>
      <c r="BU51" s="2">
        <v>8.2946799999999997E-8</v>
      </c>
      <c r="BV51" s="2">
        <v>7.1661600000000002E-10</v>
      </c>
      <c r="BW51" s="2">
        <v>7.6597400000000003E-8</v>
      </c>
      <c r="BX51" s="2">
        <v>1.07462E-6</v>
      </c>
      <c r="BY51" s="2">
        <v>2.3799999999999999E-5</v>
      </c>
      <c r="BZ51" s="2">
        <v>5.7500000000000002E-5</v>
      </c>
      <c r="CA51" s="2">
        <v>1.9550299999999999E-8</v>
      </c>
      <c r="CB51" s="2">
        <v>2.2919399999999999E-6</v>
      </c>
      <c r="CC51" s="2">
        <v>9.2611299999999994E-9</v>
      </c>
      <c r="CD51" s="2">
        <v>1.05451E-8</v>
      </c>
      <c r="CE51" s="2">
        <v>3.21888E-11</v>
      </c>
      <c r="CF51" s="2">
        <v>9.1468999999999993E-12</v>
      </c>
      <c r="CG51" s="2">
        <v>3.1532100000000001E-10</v>
      </c>
      <c r="CH51" s="2">
        <v>2.1517199999999999E-14</v>
      </c>
      <c r="CI51" s="2">
        <v>8.0796599999999995E-13</v>
      </c>
      <c r="CJ51" s="2">
        <v>5.5040000000000004E-4</v>
      </c>
      <c r="CK51" s="2">
        <v>8.77924E-6</v>
      </c>
      <c r="CL51" s="2">
        <v>1.05E-4</v>
      </c>
      <c r="CM51" s="2">
        <v>7.9290499999999999E-6</v>
      </c>
      <c r="CN51" s="2">
        <v>3.7542700000000001E-9</v>
      </c>
      <c r="CO51" s="2">
        <v>9.3014099999999992E-12</v>
      </c>
      <c r="CP51" s="2">
        <v>3.4022799999999999E-12</v>
      </c>
      <c r="CQ51" s="2">
        <v>1.9446900000000001E-13</v>
      </c>
      <c r="CR51" s="2">
        <v>9.2877000000000005E-8</v>
      </c>
      <c r="CS51" s="2">
        <v>1.61441E-9</v>
      </c>
      <c r="CT51" s="2">
        <v>1.63519E-12</v>
      </c>
      <c r="CU51" s="2">
        <v>6.5194899999999995E-11</v>
      </c>
      <c r="CV51" s="2">
        <v>1.8907199999999998E-11</v>
      </c>
      <c r="CW51" s="2">
        <v>1.9400000000000001E-5</v>
      </c>
      <c r="CX51" s="2">
        <v>2.34947E-8</v>
      </c>
      <c r="CY51" s="2">
        <v>6.0093299999999997E-8</v>
      </c>
      <c r="CZ51" s="2">
        <v>5.5108299999999996E-7</v>
      </c>
      <c r="DA51" s="2">
        <v>3.9547999999999999E-7</v>
      </c>
      <c r="DB51" s="2">
        <v>5.3645799999999997E-9</v>
      </c>
      <c r="DC51" s="2">
        <v>1.51613E-9</v>
      </c>
      <c r="DD51" s="2">
        <v>5.0764899999999999E-12</v>
      </c>
      <c r="DE51" s="2">
        <v>1.28423E-8</v>
      </c>
      <c r="DF51" s="2">
        <v>2.3478300000000002E-10</v>
      </c>
      <c r="DG51" s="2">
        <v>2.7541699999999999E-13</v>
      </c>
      <c r="DH51" s="2">
        <v>1.02228E-12</v>
      </c>
      <c r="DI51" s="2">
        <v>3.6616799999999999E-6</v>
      </c>
      <c r="DJ51" s="2">
        <v>5.0273600000000001E-6</v>
      </c>
      <c r="DK51" s="2">
        <v>3.3123999999999999E-8</v>
      </c>
      <c r="DL51" s="2">
        <v>4.0484099999999998E-10</v>
      </c>
      <c r="DM51" s="2">
        <v>4.8919300000000001E-9</v>
      </c>
      <c r="DN51" s="2">
        <v>1.81915E-7</v>
      </c>
      <c r="DO51" s="2">
        <v>2.2125000000000001E-3</v>
      </c>
      <c r="DP51" s="2">
        <v>4.33839E-6</v>
      </c>
      <c r="DQ51" s="2">
        <v>5.9112499999999996E-10</v>
      </c>
      <c r="DR51" s="2">
        <v>9.9309300000000006E-10</v>
      </c>
      <c r="DS51" s="2">
        <v>2.2869099999999999E-14</v>
      </c>
      <c r="DT51" s="2">
        <v>1.7083799999999999E-6</v>
      </c>
      <c r="DU51" s="2">
        <v>2.8361599999999998E-6</v>
      </c>
      <c r="DV51" s="2">
        <v>1.1031000000000001E-3</v>
      </c>
      <c r="DW51" s="2">
        <v>2.10623E-8</v>
      </c>
      <c r="DX51" s="2">
        <v>2.8970699999999999E-7</v>
      </c>
      <c r="DY51" s="2">
        <v>7.4839999999999998E-4</v>
      </c>
      <c r="DZ51" s="2">
        <v>8.6191500000000003E-6</v>
      </c>
      <c r="EA51" s="2">
        <v>3.3218700000000001</v>
      </c>
      <c r="EB51" s="2">
        <v>6.7733000000000002E-9</v>
      </c>
      <c r="EC51" s="2">
        <v>5.7950000000000005E-4</v>
      </c>
      <c r="ED51" s="2">
        <v>1.4800000000000001E-5</v>
      </c>
      <c r="EE51" s="2">
        <v>5.2651400000000001E-8</v>
      </c>
      <c r="EF51" s="2">
        <v>1.23573E-2</v>
      </c>
      <c r="EG51" s="2">
        <v>9.6679699999999992E-7</v>
      </c>
      <c r="EH51" s="2">
        <v>2.0999999999999999E-5</v>
      </c>
      <c r="EI51" s="2">
        <v>8.4029999999999999E-4</v>
      </c>
      <c r="EJ51" s="2">
        <v>5.6854300000000002E-6</v>
      </c>
      <c r="EK51" s="2">
        <v>0.19139200000000001</v>
      </c>
      <c r="EL51" s="2">
        <v>0.13066900000000001</v>
      </c>
      <c r="EM51" s="2">
        <v>2.2011699999999999E-2</v>
      </c>
      <c r="EN51" s="2">
        <v>1.33093E-8</v>
      </c>
      <c r="EO51" s="2">
        <v>2.9857E-3</v>
      </c>
      <c r="EP51" s="2">
        <v>1.0280000000000001E-4</v>
      </c>
      <c r="EQ51" s="2">
        <v>2.7363999999999999E-3</v>
      </c>
      <c r="ER51" s="2">
        <v>9.6339900000000006E-6</v>
      </c>
      <c r="ES51" s="2">
        <v>1.0379E-3</v>
      </c>
      <c r="ET51" s="2">
        <v>2.09254E-2</v>
      </c>
      <c r="EU51" s="2">
        <v>4.3330000000000002E-4</v>
      </c>
      <c r="EV51" s="2">
        <v>9.4246999999999994E-3</v>
      </c>
      <c r="EW51" s="2">
        <v>5.7744900000000005E-7</v>
      </c>
      <c r="EX51" s="2">
        <v>5.89092E-10</v>
      </c>
      <c r="EY51" s="2">
        <v>9.8024900000000006E-12</v>
      </c>
      <c r="EZ51" s="2">
        <v>2.3231599999999998E-13</v>
      </c>
      <c r="FA51" s="2">
        <v>1.40039E-7</v>
      </c>
      <c r="FB51" s="2">
        <v>2.9395099999999999E-11</v>
      </c>
      <c r="FC51" s="2">
        <v>6.0748200000000002E-14</v>
      </c>
      <c r="FD51" s="2">
        <v>2.82456E-9</v>
      </c>
      <c r="FE51" s="2">
        <v>3.5949E-12</v>
      </c>
      <c r="FF51" s="2">
        <v>2.7784800000000001E-9</v>
      </c>
      <c r="FG51" s="2">
        <v>3.2017899999999998E-14</v>
      </c>
      <c r="FH51" s="2">
        <v>1.4441000000000001E-12</v>
      </c>
      <c r="FI51" s="2">
        <v>5.4669400000000001E-9</v>
      </c>
      <c r="FJ51" s="2">
        <v>1.6500000000000001E-5</v>
      </c>
      <c r="FK51" s="2">
        <v>2.0484100000000002E-11</v>
      </c>
      <c r="FL51" s="2">
        <v>1.0245799999999999E-14</v>
      </c>
      <c r="FM51" s="2">
        <v>3.0078899999999999E-10</v>
      </c>
      <c r="FN51" s="2">
        <v>8.3354800000000003E-15</v>
      </c>
      <c r="FO51" s="2">
        <v>3.0224600000000001E-14</v>
      </c>
      <c r="FP51" s="2">
        <v>4.3240099999999998E-15</v>
      </c>
      <c r="FQ51" s="2">
        <v>1.23944E-9</v>
      </c>
      <c r="FR51" s="2">
        <v>5.1421499999999997E-9</v>
      </c>
      <c r="FS51" s="2">
        <v>1.6699999999999999E-5</v>
      </c>
      <c r="FT51" s="2">
        <v>7.1197199999999996E-8</v>
      </c>
      <c r="FU51" s="2">
        <v>1.70098E-10</v>
      </c>
      <c r="FV51" s="2">
        <v>3.838E-4</v>
      </c>
    </row>
    <row r="52" spans="1:178" x14ac:dyDescent="0.25">
      <c r="A52" s="2">
        <v>5.2</v>
      </c>
      <c r="B52" s="2">
        <v>2930.94</v>
      </c>
      <c r="C52" s="2">
        <v>0.18091599999999999</v>
      </c>
      <c r="D52" s="2">
        <v>9.6751900000000006</v>
      </c>
      <c r="E52" s="2">
        <v>-2576.34</v>
      </c>
      <c r="F52" s="2">
        <v>-3421.41</v>
      </c>
      <c r="G52" s="2">
        <v>41.930399999999999</v>
      </c>
      <c r="H52" s="2">
        <v>2.00318</v>
      </c>
      <c r="I52" s="2">
        <v>1.1908099999999999</v>
      </c>
      <c r="J52" s="2">
        <v>2.8408799999999998</v>
      </c>
      <c r="K52" s="2">
        <v>1.1565000000000001</v>
      </c>
      <c r="L52" s="2">
        <v>3.7589999999999998E-4</v>
      </c>
      <c r="M52" s="2">
        <v>3.7389999999999998E-4</v>
      </c>
      <c r="N52" s="2">
        <v>1.94872E-7</v>
      </c>
      <c r="O52" s="2">
        <v>17.120899999999999</v>
      </c>
      <c r="P52" s="2">
        <v>485.62700000000001</v>
      </c>
      <c r="Q52" s="2">
        <v>2.2111999999999998</v>
      </c>
      <c r="R52" s="2">
        <v>1.2814300000000001</v>
      </c>
      <c r="S52" s="2">
        <v>2.9306700000000001</v>
      </c>
      <c r="T52" s="2">
        <v>1.23725</v>
      </c>
      <c r="U52" s="2">
        <v>8.3300000000000005E-5</v>
      </c>
      <c r="V52" s="2">
        <v>0.42380000000000001</v>
      </c>
      <c r="W52" s="2">
        <v>0.672458</v>
      </c>
      <c r="X52" s="2">
        <v>0.43482700000000002</v>
      </c>
      <c r="Y52" s="2">
        <v>0.363205</v>
      </c>
      <c r="Z52" s="2">
        <v>1040.3900000000001</v>
      </c>
      <c r="AA52" s="2">
        <v>0.33904699999999999</v>
      </c>
      <c r="AB52" s="2">
        <v>2.1058E-2</v>
      </c>
      <c r="AC52" s="2">
        <v>1.1492899999999999</v>
      </c>
      <c r="AD52" s="2">
        <v>1133.44</v>
      </c>
      <c r="AE52" s="2">
        <v>1.0894299999999999</v>
      </c>
      <c r="AF52" s="2">
        <v>1.00712</v>
      </c>
      <c r="AG52" s="2">
        <v>1.596E-4</v>
      </c>
      <c r="AH52" s="2">
        <v>1963.45</v>
      </c>
      <c r="AI52" s="2">
        <v>0</v>
      </c>
      <c r="AJ52" s="2">
        <v>2.1139999999999999E-4</v>
      </c>
      <c r="AK52" s="2">
        <v>7.6318099999999994E-6</v>
      </c>
      <c r="AL52" s="2">
        <v>0.45966899999999999</v>
      </c>
      <c r="AM52" s="2">
        <v>17.572399999999998</v>
      </c>
      <c r="AN52" s="2">
        <v>1.31147E-2</v>
      </c>
      <c r="AO52" s="2">
        <v>8.4339899999999994E-8</v>
      </c>
      <c r="AP52" s="2">
        <v>1.60745</v>
      </c>
      <c r="AQ52" s="2">
        <v>8.1581299999999997E-8</v>
      </c>
      <c r="AR52" s="2">
        <v>8.8393899999999997E-2</v>
      </c>
      <c r="AS52" s="2">
        <v>1.471E-4</v>
      </c>
      <c r="AT52" s="2">
        <v>2.6032100000000002E-6</v>
      </c>
      <c r="AU52" s="2">
        <v>1.18566E-12</v>
      </c>
      <c r="AV52" s="2">
        <v>2.2564300000000002E-11</v>
      </c>
      <c r="AW52" s="2">
        <v>4.9696499999999997</v>
      </c>
      <c r="AX52" s="2">
        <v>9.8618400000000004E-6</v>
      </c>
      <c r="AY52" s="2">
        <v>1.27E-5</v>
      </c>
      <c r="AZ52" s="2">
        <v>2.8065600000000002</v>
      </c>
      <c r="BA52" s="2">
        <v>5.1546600000000001E-11</v>
      </c>
      <c r="BB52" s="2">
        <v>4.9870000000000003E-4</v>
      </c>
      <c r="BC52" s="2">
        <v>2.1482700000000001E-9</v>
      </c>
      <c r="BD52" s="2">
        <v>6.1923500000000005E-8</v>
      </c>
      <c r="BE52" s="2">
        <v>7.1500000000000003E-5</v>
      </c>
      <c r="BF52" s="2">
        <v>1.3359999999999999E-4</v>
      </c>
      <c r="BG52" s="2">
        <v>1.1971E-3</v>
      </c>
      <c r="BH52" s="2">
        <v>1.27642E-8</v>
      </c>
      <c r="BI52" s="2">
        <v>2.52018E-11</v>
      </c>
      <c r="BJ52" s="2">
        <v>1.42021E-10</v>
      </c>
      <c r="BK52" s="2">
        <v>1.08616E-6</v>
      </c>
      <c r="BL52" s="2">
        <v>1.9954099999999998E-9</v>
      </c>
      <c r="BM52" s="2">
        <v>5.5678699999999997E-10</v>
      </c>
      <c r="BN52" s="2">
        <v>2.8585800000000001E-8</v>
      </c>
      <c r="BO52" s="2">
        <v>9.2377200000000005E-15</v>
      </c>
      <c r="BP52" s="2">
        <v>2.97422E-8</v>
      </c>
      <c r="BQ52" s="2">
        <v>2.54136E-11</v>
      </c>
      <c r="BR52" s="2">
        <v>4.05618E-13</v>
      </c>
      <c r="BS52" s="2">
        <v>10.558999999999999</v>
      </c>
      <c r="BT52" s="2">
        <v>0.13244600000000001</v>
      </c>
      <c r="BU52" s="2">
        <v>7.9621100000000001E-8</v>
      </c>
      <c r="BV52" s="2">
        <v>6.9328000000000001E-10</v>
      </c>
      <c r="BW52" s="2">
        <v>7.2950000000000001E-8</v>
      </c>
      <c r="BX52" s="2">
        <v>1.03558E-6</v>
      </c>
      <c r="BY52" s="2">
        <v>2.3300000000000001E-5</v>
      </c>
      <c r="BZ52" s="2">
        <v>5.6799999999999998E-5</v>
      </c>
      <c r="CA52" s="2">
        <v>1.8712100000000001E-8</v>
      </c>
      <c r="CB52" s="2">
        <v>2.2394800000000002E-6</v>
      </c>
      <c r="CC52" s="2">
        <v>8.9483900000000004E-9</v>
      </c>
      <c r="CD52" s="2">
        <v>1.0295800000000001E-8</v>
      </c>
      <c r="CE52" s="2">
        <v>3.0989900000000001E-11</v>
      </c>
      <c r="CF52" s="2">
        <v>8.8828499999999999E-12</v>
      </c>
      <c r="CG52" s="2">
        <v>3.0113000000000002E-10</v>
      </c>
      <c r="CH52" s="2">
        <v>2.0526900000000001E-14</v>
      </c>
      <c r="CI52" s="2">
        <v>7.7454000000000005E-13</v>
      </c>
      <c r="CJ52" s="2">
        <v>5.3740000000000005E-4</v>
      </c>
      <c r="CK52" s="2">
        <v>8.52056E-6</v>
      </c>
      <c r="CL52" s="2">
        <v>1.03E-4</v>
      </c>
      <c r="CM52" s="2">
        <v>7.7419999999999997E-6</v>
      </c>
      <c r="CN52" s="2">
        <v>3.60707E-9</v>
      </c>
      <c r="CO52" s="2">
        <v>8.8594099999999993E-12</v>
      </c>
      <c r="CP52" s="2">
        <v>3.2776700000000001E-12</v>
      </c>
      <c r="CQ52" s="2">
        <v>1.8599999999999999E-13</v>
      </c>
      <c r="CR52" s="2">
        <v>8.9135100000000003E-8</v>
      </c>
      <c r="CS52" s="2">
        <v>1.55451E-9</v>
      </c>
      <c r="CT52" s="2">
        <v>1.56829E-12</v>
      </c>
      <c r="CU52" s="2">
        <v>6.2188000000000003E-11</v>
      </c>
      <c r="CV52" s="2">
        <v>1.82185E-11</v>
      </c>
      <c r="CW52" s="2">
        <v>1.8899999999999999E-5</v>
      </c>
      <c r="CX52" s="2">
        <v>2.2910300000000001E-8</v>
      </c>
      <c r="CY52" s="2">
        <v>5.7874300000000002E-8</v>
      </c>
      <c r="CZ52" s="2">
        <v>5.3572300000000001E-7</v>
      </c>
      <c r="DA52" s="2">
        <v>3.8835200000000001E-7</v>
      </c>
      <c r="DB52" s="2">
        <v>5.1921699999999999E-9</v>
      </c>
      <c r="DC52" s="2">
        <v>1.47785E-9</v>
      </c>
      <c r="DD52" s="2">
        <v>4.8932399999999999E-12</v>
      </c>
      <c r="DE52" s="2">
        <v>1.24641E-8</v>
      </c>
      <c r="DF52" s="2">
        <v>2.2790300000000001E-10</v>
      </c>
      <c r="DG52" s="2">
        <v>2.65842E-13</v>
      </c>
      <c r="DH52" s="2">
        <v>9.8553900000000009E-13</v>
      </c>
      <c r="DI52" s="2">
        <v>3.5825500000000001E-6</v>
      </c>
      <c r="DJ52" s="2">
        <v>4.8614300000000001E-6</v>
      </c>
      <c r="DK52" s="2">
        <v>3.1806199999999998E-8</v>
      </c>
      <c r="DL52" s="2">
        <v>3.8475400000000002E-10</v>
      </c>
      <c r="DM52" s="2">
        <v>4.7344800000000004E-9</v>
      </c>
      <c r="DN52" s="2">
        <v>1.7499799999999999E-7</v>
      </c>
      <c r="DO52" s="2">
        <v>2.1833999999999998E-3</v>
      </c>
      <c r="DP52" s="2">
        <v>4.21186E-6</v>
      </c>
      <c r="DQ52" s="2">
        <v>5.6407899999999997E-10</v>
      </c>
      <c r="DR52" s="2">
        <v>9.61736E-10</v>
      </c>
      <c r="DS52" s="2">
        <v>2.1811199999999999E-14</v>
      </c>
      <c r="DT52" s="2">
        <v>1.6556300000000001E-6</v>
      </c>
      <c r="DU52" s="2">
        <v>2.7745400000000001E-6</v>
      </c>
      <c r="DV52" s="2">
        <v>1.0606999999999999E-3</v>
      </c>
      <c r="DW52" s="2">
        <v>1.9413200000000001E-8</v>
      </c>
      <c r="DX52" s="2">
        <v>2.7308600000000001E-7</v>
      </c>
      <c r="DY52" s="2">
        <v>7.1239999999999997E-4</v>
      </c>
      <c r="DZ52" s="2">
        <v>8.16458E-6</v>
      </c>
      <c r="EA52" s="2">
        <v>3.32525</v>
      </c>
      <c r="EB52" s="2">
        <v>6.3061899999999997E-9</v>
      </c>
      <c r="EC52" s="2">
        <v>5.5650000000000003E-4</v>
      </c>
      <c r="ED52" s="2">
        <v>1.4100000000000001E-5</v>
      </c>
      <c r="EE52" s="2">
        <v>4.9807499999999998E-8</v>
      </c>
      <c r="EF52" s="2">
        <v>1.1959300000000001E-2</v>
      </c>
      <c r="EG52" s="2">
        <v>9.1653299999999999E-7</v>
      </c>
      <c r="EH52" s="2">
        <v>2.02E-5</v>
      </c>
      <c r="EI52" s="2">
        <v>8.0959999999999995E-4</v>
      </c>
      <c r="EJ52" s="2">
        <v>5.4676799999999996E-6</v>
      </c>
      <c r="EK52" s="2">
        <v>0.187808</v>
      </c>
      <c r="EL52" s="2">
        <v>0.128998</v>
      </c>
      <c r="EM52" s="2">
        <v>2.1946299999999998E-2</v>
      </c>
      <c r="EN52" s="2">
        <v>1.30897E-8</v>
      </c>
      <c r="EO52" s="2">
        <v>2.9103000000000002E-3</v>
      </c>
      <c r="EP52" s="2">
        <v>9.9900000000000002E-5</v>
      </c>
      <c r="EQ52" s="2">
        <v>2.6527999999999999E-3</v>
      </c>
      <c r="ER52" s="2">
        <v>9.2757E-6</v>
      </c>
      <c r="ES52" s="2">
        <v>1.0166999999999999E-3</v>
      </c>
      <c r="ET52" s="2">
        <v>2.0399299999999999E-2</v>
      </c>
      <c r="EU52" s="2">
        <v>4.2200000000000001E-4</v>
      </c>
      <c r="EV52" s="2">
        <v>9.2866000000000008E-3</v>
      </c>
      <c r="EW52" s="2">
        <v>5.4388299999999995E-7</v>
      </c>
      <c r="EX52" s="2">
        <v>5.4709899999999999E-10</v>
      </c>
      <c r="EY52" s="2">
        <v>9.1003400000000004E-12</v>
      </c>
      <c r="EZ52" s="2">
        <v>2.12439E-13</v>
      </c>
      <c r="FA52" s="2">
        <v>1.3372200000000001E-7</v>
      </c>
      <c r="FB52" s="2">
        <v>2.7099E-11</v>
      </c>
      <c r="FC52" s="2">
        <v>5.5178300000000001E-14</v>
      </c>
      <c r="FD52" s="2">
        <v>2.6475700000000002E-9</v>
      </c>
      <c r="FE52" s="2">
        <v>3.3993699999999999E-12</v>
      </c>
      <c r="FF52" s="2">
        <v>2.6018800000000001E-9</v>
      </c>
      <c r="FG52" s="2">
        <v>2.9171900000000002E-14</v>
      </c>
      <c r="FH52" s="2">
        <v>1.35425E-12</v>
      </c>
      <c r="FI52" s="2">
        <v>5.2739399999999997E-9</v>
      </c>
      <c r="FJ52" s="2">
        <v>1.59E-5</v>
      </c>
      <c r="FK52" s="2">
        <v>1.9355600000000001E-11</v>
      </c>
      <c r="FL52" s="2">
        <v>9.3558799999999993E-15</v>
      </c>
      <c r="FM52" s="2">
        <v>2.9205900000000001E-10</v>
      </c>
      <c r="FN52" s="2">
        <v>7.6302199999999996E-15</v>
      </c>
      <c r="FO52" s="2">
        <v>2.8122199999999999E-14</v>
      </c>
      <c r="FP52" s="2">
        <v>4.01567E-15</v>
      </c>
      <c r="FQ52" s="2">
        <v>1.18993E-9</v>
      </c>
      <c r="FR52" s="2">
        <v>4.8591999999999999E-9</v>
      </c>
      <c r="FS52" s="2">
        <v>1.6099999999999998E-5</v>
      </c>
      <c r="FT52" s="2">
        <v>6.6409499999999997E-8</v>
      </c>
      <c r="FU52" s="2">
        <v>1.5709100000000001E-10</v>
      </c>
      <c r="FV52" s="2">
        <v>3.6719999999999998E-4</v>
      </c>
    </row>
    <row r="53" spans="1:178" x14ac:dyDescent="0.25">
      <c r="A53" s="2">
        <v>5.0999999999999996</v>
      </c>
      <c r="B53" s="2">
        <v>2923.86</v>
      </c>
      <c r="C53" s="2">
        <v>0.18399099999999999</v>
      </c>
      <c r="D53" s="2">
        <v>9.6751900000000006</v>
      </c>
      <c r="E53" s="2">
        <v>-2594.58</v>
      </c>
      <c r="F53" s="2">
        <v>-3437.26</v>
      </c>
      <c r="G53" s="2">
        <v>41.928199999999997</v>
      </c>
      <c r="H53" s="2">
        <v>2.0030399999999999</v>
      </c>
      <c r="I53" s="2">
        <v>1.19079</v>
      </c>
      <c r="J53" s="2">
        <v>2.83256</v>
      </c>
      <c r="K53" s="2">
        <v>1.15662</v>
      </c>
      <c r="L53" s="2">
        <v>3.7639999999999999E-4</v>
      </c>
      <c r="M53" s="2">
        <v>3.745E-4</v>
      </c>
      <c r="N53" s="2">
        <v>1.9866699999999999E-7</v>
      </c>
      <c r="O53" s="2">
        <v>17.1143</v>
      </c>
      <c r="P53" s="2">
        <v>485.81299999999999</v>
      </c>
      <c r="Q53" s="2">
        <v>2.2113100000000001</v>
      </c>
      <c r="R53" s="2">
        <v>1.28155</v>
      </c>
      <c r="S53" s="2">
        <v>2.9249900000000002</v>
      </c>
      <c r="T53" s="2">
        <v>1.23749</v>
      </c>
      <c r="U53" s="2">
        <v>8.3200000000000003E-5</v>
      </c>
      <c r="V53" s="2">
        <v>0.423128</v>
      </c>
      <c r="W53" s="2">
        <v>0.66939099999999996</v>
      </c>
      <c r="X53" s="2">
        <v>0.43487500000000001</v>
      </c>
      <c r="Y53" s="2">
        <v>0.36360700000000001</v>
      </c>
      <c r="Z53" s="2">
        <v>1039.1500000000001</v>
      </c>
      <c r="AA53" s="2">
        <v>0.339395</v>
      </c>
      <c r="AB53" s="2">
        <v>2.0950099999999999E-2</v>
      </c>
      <c r="AC53" s="2">
        <v>1.1493800000000001</v>
      </c>
      <c r="AD53" s="2">
        <v>1149.42</v>
      </c>
      <c r="AE53" s="2">
        <v>1.10612</v>
      </c>
      <c r="AF53" s="2">
        <v>1.0099899999999999</v>
      </c>
      <c r="AG53" s="2">
        <v>1.6009999999999999E-4</v>
      </c>
      <c r="AH53" s="2">
        <v>1965.79</v>
      </c>
      <c r="AI53" s="2">
        <v>0</v>
      </c>
      <c r="AJ53" s="2">
        <v>2.0369999999999999E-4</v>
      </c>
      <c r="AK53" s="2">
        <v>7.3186999999999999E-6</v>
      </c>
      <c r="AL53" s="2">
        <v>0.45374399999999998</v>
      </c>
      <c r="AM53" s="2">
        <v>17.579899999999999</v>
      </c>
      <c r="AN53" s="2">
        <v>1.2799899999999999E-2</v>
      </c>
      <c r="AO53" s="2">
        <v>8.0072599999999997E-8</v>
      </c>
      <c r="AP53" s="2">
        <v>1.5992299999999999</v>
      </c>
      <c r="AQ53" s="2">
        <v>7.7842300000000006E-8</v>
      </c>
      <c r="AR53" s="2">
        <v>8.7421499999999999E-2</v>
      </c>
      <c r="AS53" s="2">
        <v>1.448E-4</v>
      </c>
      <c r="AT53" s="2">
        <v>2.5031100000000001E-6</v>
      </c>
      <c r="AU53" s="2">
        <v>1.1051900000000001E-12</v>
      </c>
      <c r="AV53" s="2">
        <v>2.1368100000000001E-11</v>
      </c>
      <c r="AW53" s="2">
        <v>4.9788800000000002</v>
      </c>
      <c r="AX53" s="2">
        <v>9.5694500000000003E-6</v>
      </c>
      <c r="AY53" s="2">
        <v>1.2300000000000001E-5</v>
      </c>
      <c r="AZ53" s="2">
        <v>2.8066</v>
      </c>
      <c r="BA53" s="2">
        <v>4.8829199999999998E-11</v>
      </c>
      <c r="BB53" s="2">
        <v>4.84E-4</v>
      </c>
      <c r="BC53" s="2">
        <v>2.0326700000000002E-9</v>
      </c>
      <c r="BD53" s="2">
        <v>5.9496200000000003E-8</v>
      </c>
      <c r="BE53" s="2">
        <v>6.9099999999999999E-5</v>
      </c>
      <c r="BF53" s="2">
        <v>1.2990000000000001E-4</v>
      </c>
      <c r="BG53" s="2">
        <v>1.1811E-3</v>
      </c>
      <c r="BH53" s="2">
        <v>1.2246399999999999E-8</v>
      </c>
      <c r="BI53" s="2">
        <v>2.40292E-11</v>
      </c>
      <c r="BJ53" s="2">
        <v>1.3518599999999999E-10</v>
      </c>
      <c r="BK53" s="2">
        <v>1.0423299999999999E-6</v>
      </c>
      <c r="BL53" s="2">
        <v>1.8907300000000001E-9</v>
      </c>
      <c r="BM53" s="2">
        <v>5.2884799999999997E-10</v>
      </c>
      <c r="BN53" s="2">
        <v>2.7338E-8</v>
      </c>
      <c r="BO53" s="2">
        <v>8.5976200000000003E-15</v>
      </c>
      <c r="BP53" s="2">
        <v>2.82135E-8</v>
      </c>
      <c r="BQ53" s="2">
        <v>2.3835000000000001E-11</v>
      </c>
      <c r="BR53" s="2">
        <v>3.80507E-13</v>
      </c>
      <c r="BS53" s="2">
        <v>10.5595</v>
      </c>
      <c r="BT53" s="2">
        <v>0.131998</v>
      </c>
      <c r="BU53" s="2">
        <v>7.6359000000000002E-8</v>
      </c>
      <c r="BV53" s="2">
        <v>6.7026399999999995E-10</v>
      </c>
      <c r="BW53" s="2">
        <v>6.9396799999999998E-8</v>
      </c>
      <c r="BX53" s="2">
        <v>9.9711499999999994E-7</v>
      </c>
      <c r="BY53" s="2">
        <v>2.2799999999999999E-5</v>
      </c>
      <c r="BZ53" s="2">
        <v>5.6100000000000002E-5</v>
      </c>
      <c r="CA53" s="2">
        <v>1.7892299999999999E-8</v>
      </c>
      <c r="CB53" s="2">
        <v>2.1872099999999999E-6</v>
      </c>
      <c r="CC53" s="2">
        <v>8.6402600000000001E-9</v>
      </c>
      <c r="CD53" s="2">
        <v>1.00483E-8</v>
      </c>
      <c r="CE53" s="2">
        <v>2.9815000000000003E-11</v>
      </c>
      <c r="CF53" s="2">
        <v>8.6225000000000005E-12</v>
      </c>
      <c r="CG53" s="2">
        <v>2.8729300000000002E-10</v>
      </c>
      <c r="CH53" s="2">
        <v>1.9564500000000001E-14</v>
      </c>
      <c r="CI53" s="2">
        <v>7.4188999999999998E-13</v>
      </c>
      <c r="CJ53" s="2">
        <v>5.2439999999999995E-4</v>
      </c>
      <c r="CK53" s="2">
        <v>8.2642900000000008E-6</v>
      </c>
      <c r="CL53" s="2">
        <v>1.011E-4</v>
      </c>
      <c r="CM53" s="2">
        <v>7.5559699999999998E-6</v>
      </c>
      <c r="CN53" s="2">
        <v>3.46277E-9</v>
      </c>
      <c r="CO53" s="2">
        <v>8.4300000000000002E-12</v>
      </c>
      <c r="CP53" s="2">
        <v>3.1555499999999998E-12</v>
      </c>
      <c r="CQ53" s="2">
        <v>1.7774800000000001E-13</v>
      </c>
      <c r="CR53" s="2">
        <v>8.5459999999999999E-8</v>
      </c>
      <c r="CS53" s="2">
        <v>1.4955000000000001E-9</v>
      </c>
      <c r="CT53" s="2">
        <v>1.5026899999999999E-12</v>
      </c>
      <c r="CU53" s="2">
        <v>5.9255800000000003E-11</v>
      </c>
      <c r="CV53" s="2">
        <v>1.7540499999999999E-11</v>
      </c>
      <c r="CW53" s="2">
        <v>1.84E-5</v>
      </c>
      <c r="CX53" s="2">
        <v>2.23283E-8</v>
      </c>
      <c r="CY53" s="2">
        <v>5.56893E-8</v>
      </c>
      <c r="CZ53" s="2">
        <v>5.2047600000000001E-7</v>
      </c>
      <c r="DA53" s="2">
        <v>3.81227E-7</v>
      </c>
      <c r="DB53" s="2">
        <v>5.0216899999999999E-9</v>
      </c>
      <c r="DC53" s="2">
        <v>1.4397999999999999E-9</v>
      </c>
      <c r="DD53" s="2">
        <v>4.7129299999999998E-12</v>
      </c>
      <c r="DE53" s="2">
        <v>1.20894E-8</v>
      </c>
      <c r="DF53" s="2">
        <v>2.2110299999999999E-10</v>
      </c>
      <c r="DG53" s="2">
        <v>2.5644200000000001E-13</v>
      </c>
      <c r="DH53" s="2">
        <v>9.4942600000000004E-13</v>
      </c>
      <c r="DI53" s="2">
        <v>3.5035500000000001E-6</v>
      </c>
      <c r="DJ53" s="2">
        <v>4.6972999999999999E-6</v>
      </c>
      <c r="DK53" s="2">
        <v>3.0513000000000003E-8</v>
      </c>
      <c r="DL53" s="2">
        <v>3.6524400000000001E-10</v>
      </c>
      <c r="DM53" s="2">
        <v>4.5789900000000001E-9</v>
      </c>
      <c r="DN53" s="2">
        <v>1.6819800000000001E-7</v>
      </c>
      <c r="DO53" s="2">
        <v>2.1540000000000001E-3</v>
      </c>
      <c r="DP53" s="2">
        <v>4.0863400000000004E-6</v>
      </c>
      <c r="DQ53" s="2">
        <v>5.3772500000000002E-10</v>
      </c>
      <c r="DR53" s="2">
        <v>9.3079099999999996E-10</v>
      </c>
      <c r="DS53" s="2">
        <v>2.0783800000000001E-14</v>
      </c>
      <c r="DT53" s="2">
        <v>1.6033899999999999E-6</v>
      </c>
      <c r="DU53" s="2">
        <v>2.71292E-6</v>
      </c>
      <c r="DV53" s="2">
        <v>1.0189000000000001E-3</v>
      </c>
      <c r="DW53" s="2">
        <v>1.7855E-8</v>
      </c>
      <c r="DX53" s="2">
        <v>2.57039E-7</v>
      </c>
      <c r="DY53" s="2">
        <v>6.7719999999999998E-4</v>
      </c>
      <c r="DZ53" s="2">
        <v>7.7229500000000003E-6</v>
      </c>
      <c r="EA53" s="2">
        <v>3.3286600000000002</v>
      </c>
      <c r="EB53" s="2">
        <v>5.8607400000000002E-9</v>
      </c>
      <c r="EC53" s="2">
        <v>5.3390000000000002E-4</v>
      </c>
      <c r="ED53" s="2">
        <v>1.34E-5</v>
      </c>
      <c r="EE53" s="2">
        <v>4.7053700000000003E-8</v>
      </c>
      <c r="EF53" s="2">
        <v>1.15642E-2</v>
      </c>
      <c r="EG53" s="2">
        <v>8.67724E-7</v>
      </c>
      <c r="EH53" s="2">
        <v>1.9300000000000002E-5</v>
      </c>
      <c r="EI53" s="2">
        <v>7.7930000000000002E-4</v>
      </c>
      <c r="EJ53" s="2">
        <v>5.2538200000000001E-6</v>
      </c>
      <c r="EK53" s="2">
        <v>0.18418599999999999</v>
      </c>
      <c r="EL53" s="2">
        <v>0.12729599999999999</v>
      </c>
      <c r="EM53" s="2">
        <v>2.1877799999999999E-2</v>
      </c>
      <c r="EN53" s="2">
        <v>1.28676E-8</v>
      </c>
      <c r="EO53" s="2">
        <v>2.8348000000000002E-3</v>
      </c>
      <c r="EP53" s="2">
        <v>9.7E-5</v>
      </c>
      <c r="EQ53" s="2">
        <v>2.5698000000000001E-3</v>
      </c>
      <c r="ER53" s="2">
        <v>8.9222700000000006E-6</v>
      </c>
      <c r="ES53" s="2">
        <v>9.9540000000000002E-4</v>
      </c>
      <c r="ET53" s="2">
        <v>1.9873399999999999E-2</v>
      </c>
      <c r="EU53" s="2">
        <v>4.1070000000000001E-4</v>
      </c>
      <c r="EV53" s="2">
        <v>9.1470000000000006E-3</v>
      </c>
      <c r="EW53" s="2">
        <v>5.1149099999999996E-7</v>
      </c>
      <c r="EX53" s="2">
        <v>5.0716299999999996E-10</v>
      </c>
      <c r="EY53" s="2">
        <v>8.4331800000000006E-12</v>
      </c>
      <c r="EZ53" s="2">
        <v>1.93829E-13</v>
      </c>
      <c r="FA53" s="2">
        <v>1.2753700000000001E-7</v>
      </c>
      <c r="FB53" s="2">
        <v>2.4932200000000002E-11</v>
      </c>
      <c r="FC53" s="2">
        <v>5.0002800000000002E-14</v>
      </c>
      <c r="FD53" s="2">
        <v>2.4776800000000001E-9</v>
      </c>
      <c r="FE53" s="2">
        <v>3.2105099999999998E-12</v>
      </c>
      <c r="FF53" s="2">
        <v>2.4326000000000001E-9</v>
      </c>
      <c r="FG53" s="2">
        <v>2.652E-14</v>
      </c>
      <c r="FH53" s="2">
        <v>1.26817E-12</v>
      </c>
      <c r="FI53" s="2">
        <v>5.0840499999999996E-9</v>
      </c>
      <c r="FJ53" s="2">
        <v>1.5299999999999999E-5</v>
      </c>
      <c r="FK53" s="2">
        <v>1.8265700000000001E-11</v>
      </c>
      <c r="FL53" s="2">
        <v>8.5248600000000002E-15</v>
      </c>
      <c r="FM53" s="2">
        <v>2.8343099999999998E-10</v>
      </c>
      <c r="FN53" s="2">
        <v>6.9698500000000002E-15</v>
      </c>
      <c r="FO53" s="2">
        <v>2.6122999999999999E-14</v>
      </c>
      <c r="FP53" s="2">
        <v>3.7231700000000001E-15</v>
      </c>
      <c r="FQ53" s="2">
        <v>1.1413899999999999E-9</v>
      </c>
      <c r="FR53" s="2">
        <v>4.5854900000000001E-9</v>
      </c>
      <c r="FS53" s="2">
        <v>1.5500000000000001E-5</v>
      </c>
      <c r="FT53" s="2">
        <v>6.1831999999999994E-8</v>
      </c>
      <c r="FU53" s="2">
        <v>1.44787E-10</v>
      </c>
      <c r="FV53" s="2">
        <v>3.5090000000000002E-4</v>
      </c>
    </row>
    <row r="54" spans="1:178" x14ac:dyDescent="0.25">
      <c r="A54" s="2">
        <v>5</v>
      </c>
      <c r="B54" s="2">
        <v>2916.64</v>
      </c>
      <c r="C54" s="2">
        <v>0.18718000000000001</v>
      </c>
      <c r="D54" s="2">
        <v>9.6751900000000006</v>
      </c>
      <c r="E54" s="2">
        <v>-2613.14</v>
      </c>
      <c r="F54" s="2">
        <v>-3453.38</v>
      </c>
      <c r="G54" s="2">
        <v>41.926000000000002</v>
      </c>
      <c r="H54" s="2">
        <v>2.0028999999999999</v>
      </c>
      <c r="I54" s="2">
        <v>1.1907700000000001</v>
      </c>
      <c r="J54" s="2">
        <v>2.8240699999999999</v>
      </c>
      <c r="K54" s="2">
        <v>1.1567400000000001</v>
      </c>
      <c r="L54" s="2">
        <v>3.769E-4</v>
      </c>
      <c r="M54" s="2">
        <v>3.7500000000000001E-4</v>
      </c>
      <c r="N54" s="2">
        <v>2.0261299999999999E-7</v>
      </c>
      <c r="O54" s="2">
        <v>17.107700000000001</v>
      </c>
      <c r="P54" s="2">
        <v>486</v>
      </c>
      <c r="Q54" s="2">
        <v>2.2114199999999999</v>
      </c>
      <c r="R54" s="2">
        <v>1.2816700000000001</v>
      </c>
      <c r="S54" s="2">
        <v>2.9191799999999999</v>
      </c>
      <c r="T54" s="2">
        <v>1.2377400000000001</v>
      </c>
      <c r="U54" s="2">
        <v>8.3100000000000001E-5</v>
      </c>
      <c r="V54" s="2">
        <v>0.42243900000000001</v>
      </c>
      <c r="W54" s="2">
        <v>0.66626200000000002</v>
      </c>
      <c r="X54" s="2">
        <v>0.43492599999999998</v>
      </c>
      <c r="Y54" s="2">
        <v>0.36402000000000001</v>
      </c>
      <c r="Z54" s="2">
        <v>1037.8800000000001</v>
      </c>
      <c r="AA54" s="2">
        <v>0.33974700000000002</v>
      </c>
      <c r="AB54" s="2">
        <v>2.08408E-2</v>
      </c>
      <c r="AC54" s="2">
        <v>1.1494599999999999</v>
      </c>
      <c r="AD54" s="2">
        <v>1165.45</v>
      </c>
      <c r="AE54" s="2">
        <v>1.1229100000000001</v>
      </c>
      <c r="AF54" s="2">
        <v>1.01336</v>
      </c>
      <c r="AG54" s="2">
        <v>1.606E-4</v>
      </c>
      <c r="AH54" s="2">
        <v>1968.49</v>
      </c>
      <c r="AI54" s="2">
        <v>0</v>
      </c>
      <c r="AJ54" s="2">
        <v>1.962E-4</v>
      </c>
      <c r="AK54" s="2">
        <v>7.0113299999999997E-6</v>
      </c>
      <c r="AL54" s="2">
        <v>0.44773800000000002</v>
      </c>
      <c r="AM54" s="2">
        <v>17.587299999999999</v>
      </c>
      <c r="AN54" s="2">
        <v>1.24852E-2</v>
      </c>
      <c r="AO54" s="2">
        <v>7.5928799999999994E-8</v>
      </c>
      <c r="AP54" s="2">
        <v>1.59091</v>
      </c>
      <c r="AQ54" s="2">
        <v>7.4196100000000004E-8</v>
      </c>
      <c r="AR54" s="2">
        <v>8.6431900000000006E-2</v>
      </c>
      <c r="AS54" s="2">
        <v>1.4239999999999999E-4</v>
      </c>
      <c r="AT54" s="2">
        <v>2.4045500000000001E-6</v>
      </c>
      <c r="AU54" s="2">
        <v>1.02846E-12</v>
      </c>
      <c r="AV54" s="2">
        <v>2.0208899999999999E-11</v>
      </c>
      <c r="AW54" s="2">
        <v>4.9882499999999999</v>
      </c>
      <c r="AX54" s="2">
        <v>9.2791500000000008E-6</v>
      </c>
      <c r="AY54" s="2">
        <v>1.1800000000000001E-5</v>
      </c>
      <c r="AZ54" s="2">
        <v>2.8066300000000002</v>
      </c>
      <c r="BA54" s="2">
        <v>4.6197E-11</v>
      </c>
      <c r="BB54" s="2">
        <v>4.6930000000000002E-4</v>
      </c>
      <c r="BC54" s="2">
        <v>1.9208100000000001E-9</v>
      </c>
      <c r="BD54" s="2">
        <v>5.7111400000000003E-8</v>
      </c>
      <c r="BE54" s="2">
        <v>6.6799999999999997E-5</v>
      </c>
      <c r="BF54" s="2">
        <v>1.262E-4</v>
      </c>
      <c r="BG54" s="2">
        <v>1.165E-3</v>
      </c>
      <c r="BH54" s="2">
        <v>1.1738799999999999E-8</v>
      </c>
      <c r="BI54" s="2">
        <v>2.2888500000000001E-11</v>
      </c>
      <c r="BJ54" s="2">
        <v>1.2853899999999999E-10</v>
      </c>
      <c r="BK54" s="2">
        <v>9.993150000000001E-7</v>
      </c>
      <c r="BL54" s="2">
        <v>1.7893599999999999E-9</v>
      </c>
      <c r="BM54" s="2">
        <v>5.0174700000000003E-10</v>
      </c>
      <c r="BN54" s="2">
        <v>2.6117199999999999E-8</v>
      </c>
      <c r="BO54" s="2">
        <v>7.9885699999999996E-15</v>
      </c>
      <c r="BP54" s="2">
        <v>2.67285E-8</v>
      </c>
      <c r="BQ54" s="2">
        <v>2.2320199999999999E-11</v>
      </c>
      <c r="BR54" s="2">
        <v>3.56422E-13</v>
      </c>
      <c r="BS54" s="2">
        <v>10.56</v>
      </c>
      <c r="BT54" s="2">
        <v>0.131545</v>
      </c>
      <c r="BU54" s="2">
        <v>7.3160599999999994E-8</v>
      </c>
      <c r="BV54" s="2">
        <v>6.4757199999999998E-10</v>
      </c>
      <c r="BW54" s="2">
        <v>6.5937700000000002E-8</v>
      </c>
      <c r="BX54" s="2">
        <v>9.5924799999999991E-7</v>
      </c>
      <c r="BY54" s="2">
        <v>2.2200000000000001E-5</v>
      </c>
      <c r="BZ54" s="2">
        <v>5.5399999999999998E-5</v>
      </c>
      <c r="CA54" s="2">
        <v>1.7091000000000001E-8</v>
      </c>
      <c r="CB54" s="2">
        <v>2.1351499999999998E-6</v>
      </c>
      <c r="CC54" s="2">
        <v>8.3367699999999999E-9</v>
      </c>
      <c r="CD54" s="2">
        <v>9.8027599999999998E-9</v>
      </c>
      <c r="CE54" s="2">
        <v>2.8663800000000001E-11</v>
      </c>
      <c r="CF54" s="2">
        <v>8.3658400000000002E-12</v>
      </c>
      <c r="CG54" s="2">
        <v>2.7380799999999999E-10</v>
      </c>
      <c r="CH54" s="2">
        <v>1.8629699999999999E-14</v>
      </c>
      <c r="CI54" s="2">
        <v>7.1001199999999996E-13</v>
      </c>
      <c r="CJ54" s="2">
        <v>5.1139999999999996E-4</v>
      </c>
      <c r="CK54" s="2">
        <v>8.0104500000000005E-6</v>
      </c>
      <c r="CL54" s="2">
        <v>9.9199999999999999E-5</v>
      </c>
      <c r="CM54" s="2">
        <v>7.3709699999999998E-6</v>
      </c>
      <c r="CN54" s="2">
        <v>3.3213700000000001E-9</v>
      </c>
      <c r="CO54" s="2">
        <v>8.0130799999999992E-12</v>
      </c>
      <c r="CP54" s="2">
        <v>3.03593E-12</v>
      </c>
      <c r="CQ54" s="2">
        <v>1.6971200000000001E-13</v>
      </c>
      <c r="CR54" s="2">
        <v>8.1852600000000003E-8</v>
      </c>
      <c r="CS54" s="2">
        <v>1.43742E-9</v>
      </c>
      <c r="CT54" s="2">
        <v>1.4384099999999999E-12</v>
      </c>
      <c r="CU54" s="2">
        <v>5.6398300000000001E-11</v>
      </c>
      <c r="CV54" s="2">
        <v>1.68734E-11</v>
      </c>
      <c r="CW54" s="2">
        <v>1.7900000000000001E-5</v>
      </c>
      <c r="CX54" s="2">
        <v>2.17486E-8</v>
      </c>
      <c r="CY54" s="2">
        <v>5.3538900000000002E-8</v>
      </c>
      <c r="CZ54" s="2">
        <v>5.0534299999999997E-7</v>
      </c>
      <c r="DA54" s="2">
        <v>3.7410499999999997E-7</v>
      </c>
      <c r="DB54" s="2">
        <v>4.8531399999999996E-9</v>
      </c>
      <c r="DC54" s="2">
        <v>1.4019700000000001E-9</v>
      </c>
      <c r="DD54" s="2">
        <v>4.5355799999999999E-12</v>
      </c>
      <c r="DE54" s="2">
        <v>1.17181E-8</v>
      </c>
      <c r="DF54" s="2">
        <v>2.14381E-10</v>
      </c>
      <c r="DG54" s="2">
        <v>2.4721799999999999E-13</v>
      </c>
      <c r="DH54" s="2">
        <v>9.1394199999999998E-13</v>
      </c>
      <c r="DI54" s="2">
        <v>3.4246600000000002E-6</v>
      </c>
      <c r="DJ54" s="2">
        <v>4.5349899999999999E-6</v>
      </c>
      <c r="DK54" s="2">
        <v>2.9244699999999998E-8</v>
      </c>
      <c r="DL54" s="2">
        <v>3.46308E-10</v>
      </c>
      <c r="DM54" s="2">
        <v>4.4254799999999999E-9</v>
      </c>
      <c r="DN54" s="2">
        <v>1.61516E-7</v>
      </c>
      <c r="DO54" s="2">
        <v>2.1243999999999998E-3</v>
      </c>
      <c r="DP54" s="2">
        <v>3.9618599999999999E-6</v>
      </c>
      <c r="DQ54" s="2">
        <v>5.12061E-10</v>
      </c>
      <c r="DR54" s="2">
        <v>9.0025900000000004E-10</v>
      </c>
      <c r="DS54" s="2">
        <v>1.9786499999999999E-14</v>
      </c>
      <c r="DT54" s="2">
        <v>1.55169E-6</v>
      </c>
      <c r="DU54" s="2">
        <v>2.6513299999999999E-6</v>
      </c>
      <c r="DV54" s="2">
        <v>9.7759999999999991E-4</v>
      </c>
      <c r="DW54" s="2">
        <v>1.6385000000000001E-8</v>
      </c>
      <c r="DX54" s="2">
        <v>2.41564E-7</v>
      </c>
      <c r="DY54" s="2">
        <v>6.4280000000000001E-4</v>
      </c>
      <c r="DZ54" s="2">
        <v>7.2942800000000001E-6</v>
      </c>
      <c r="EA54" s="2">
        <v>3.3321200000000002</v>
      </c>
      <c r="EB54" s="2">
        <v>5.43653E-9</v>
      </c>
      <c r="EC54" s="2">
        <v>5.1159999999999997E-4</v>
      </c>
      <c r="ED54" s="2">
        <v>1.27E-5</v>
      </c>
      <c r="EE54" s="2">
        <v>4.4389500000000002E-8</v>
      </c>
      <c r="EF54" s="2">
        <v>1.11723E-2</v>
      </c>
      <c r="EG54" s="2">
        <v>8.2036699999999995E-7</v>
      </c>
      <c r="EH54" s="2">
        <v>1.8499999999999999E-5</v>
      </c>
      <c r="EI54" s="2">
        <v>7.4949999999999995E-4</v>
      </c>
      <c r="EJ54" s="2">
        <v>5.0438800000000004E-6</v>
      </c>
      <c r="EK54" s="2">
        <v>0.18052399999999999</v>
      </c>
      <c r="EL54" s="2">
        <v>0.12556200000000001</v>
      </c>
      <c r="EM54" s="2">
        <v>2.1805999999999999E-2</v>
      </c>
      <c r="EN54" s="2">
        <v>1.2642900000000001E-8</v>
      </c>
      <c r="EO54" s="2">
        <v>2.7591999999999998E-3</v>
      </c>
      <c r="EP54" s="2">
        <v>9.4199999999999999E-5</v>
      </c>
      <c r="EQ54" s="2">
        <v>2.4870999999999999E-3</v>
      </c>
      <c r="ER54" s="2">
        <v>8.5737900000000001E-6</v>
      </c>
      <c r="ES54" s="2">
        <v>9.7400000000000004E-4</v>
      </c>
      <c r="ET54" s="2">
        <v>1.9347699999999999E-2</v>
      </c>
      <c r="EU54" s="2">
        <v>3.9950000000000001E-4</v>
      </c>
      <c r="EV54" s="2">
        <v>9.0060000000000001E-3</v>
      </c>
      <c r="EW54" s="2">
        <v>4.8026400000000004E-7</v>
      </c>
      <c r="EX54" s="2">
        <v>4.6923599999999999E-10</v>
      </c>
      <c r="EY54" s="2">
        <v>7.8001100000000004E-12</v>
      </c>
      <c r="EZ54" s="2">
        <v>1.76434E-13</v>
      </c>
      <c r="FA54" s="2">
        <v>1.2148600000000001E-7</v>
      </c>
      <c r="FB54" s="2">
        <v>2.2890499999999999E-11</v>
      </c>
      <c r="FC54" s="2">
        <v>4.5202900000000001E-14</v>
      </c>
      <c r="FD54" s="2">
        <v>2.3147699999999999E-9</v>
      </c>
      <c r="FE54" s="2">
        <v>3.02824E-12</v>
      </c>
      <c r="FF54" s="2">
        <v>2.2705200000000001E-9</v>
      </c>
      <c r="FG54" s="2">
        <v>2.40535E-14</v>
      </c>
      <c r="FH54" s="2">
        <v>1.1857899999999999E-12</v>
      </c>
      <c r="FI54" s="2">
        <v>4.8972899999999997E-9</v>
      </c>
      <c r="FJ54" s="2">
        <v>1.47E-5</v>
      </c>
      <c r="FK54" s="2">
        <v>1.7214E-11</v>
      </c>
      <c r="FL54" s="2">
        <v>7.7501599999999997E-15</v>
      </c>
      <c r="FM54" s="2">
        <v>2.7490499999999999E-10</v>
      </c>
      <c r="FN54" s="2">
        <v>6.3525200000000001E-15</v>
      </c>
      <c r="FO54" s="2">
        <v>2.4224200000000001E-14</v>
      </c>
      <c r="FP54" s="2">
        <v>3.4460199999999999E-15</v>
      </c>
      <c r="FQ54" s="2">
        <v>1.09384E-9</v>
      </c>
      <c r="FR54" s="2">
        <v>4.3209500000000001E-9</v>
      </c>
      <c r="FS54" s="2">
        <v>1.49E-5</v>
      </c>
      <c r="FT54" s="2">
        <v>5.7461199999999998E-8</v>
      </c>
      <c r="FU54" s="2">
        <v>1.33168E-10</v>
      </c>
      <c r="FV54" s="2">
        <v>3.3490000000000001E-4</v>
      </c>
    </row>
    <row r="55" spans="1:178" x14ac:dyDescent="0.25">
      <c r="A55" s="2">
        <v>4.9000000000000004</v>
      </c>
      <c r="B55" s="2">
        <v>2909.29</v>
      </c>
      <c r="C55" s="2">
        <v>0.19048999999999999</v>
      </c>
      <c r="D55" s="2">
        <v>9.6751900000000006</v>
      </c>
      <c r="E55" s="2">
        <v>-2632.02</v>
      </c>
      <c r="F55" s="2">
        <v>-3469.77</v>
      </c>
      <c r="G55" s="2">
        <v>41.9238</v>
      </c>
      <c r="H55" s="2">
        <v>2.0027400000000002</v>
      </c>
      <c r="I55" s="2">
        <v>1.19076</v>
      </c>
      <c r="J55" s="2">
        <v>2.81541</v>
      </c>
      <c r="K55" s="2">
        <v>1.1568799999999999</v>
      </c>
      <c r="L55" s="2">
        <v>3.7740000000000001E-4</v>
      </c>
      <c r="M55" s="2">
        <v>3.7550000000000002E-4</v>
      </c>
      <c r="N55" s="2">
        <v>2.0671999999999999E-7</v>
      </c>
      <c r="O55" s="2">
        <v>17.100999999999999</v>
      </c>
      <c r="P55" s="2">
        <v>486.19</v>
      </c>
      <c r="Q55" s="2">
        <v>2.2115100000000001</v>
      </c>
      <c r="R55" s="2">
        <v>1.2818000000000001</v>
      </c>
      <c r="S55" s="2">
        <v>2.91323</v>
      </c>
      <c r="T55" s="2">
        <v>1.238</v>
      </c>
      <c r="U55" s="2">
        <v>8.2899999999999996E-5</v>
      </c>
      <c r="V55" s="2">
        <v>0.42173300000000002</v>
      </c>
      <c r="W55" s="2">
        <v>0.66306799999999999</v>
      </c>
      <c r="X55" s="2">
        <v>0.43497799999999998</v>
      </c>
      <c r="Y55" s="2">
        <v>0.36444500000000002</v>
      </c>
      <c r="Z55" s="2">
        <v>1036.5999999999999</v>
      </c>
      <c r="AA55" s="2">
        <v>0.34010200000000002</v>
      </c>
      <c r="AB55" s="2">
        <v>2.07303E-2</v>
      </c>
      <c r="AC55" s="2">
        <v>1.1495500000000001</v>
      </c>
      <c r="AD55" s="2">
        <v>1181.54</v>
      </c>
      <c r="AE55" s="2">
        <v>1.1398299999999999</v>
      </c>
      <c r="AF55" s="2">
        <v>1.0172399999999999</v>
      </c>
      <c r="AG55" s="2">
        <v>1.6119999999999999E-4</v>
      </c>
      <c r="AH55" s="2">
        <v>1971.53</v>
      </c>
      <c r="AI55" s="2">
        <v>0</v>
      </c>
      <c r="AJ55" s="2">
        <v>1.8870000000000001E-4</v>
      </c>
      <c r="AK55" s="2">
        <v>6.7097700000000001E-6</v>
      </c>
      <c r="AL55" s="2">
        <v>0.44164700000000001</v>
      </c>
      <c r="AM55" s="2">
        <v>17.594899999999999</v>
      </c>
      <c r="AN55" s="2">
        <v>1.2170800000000001E-2</v>
      </c>
      <c r="AO55" s="2">
        <v>7.1908100000000003E-8</v>
      </c>
      <c r="AP55" s="2">
        <v>1.5824800000000001</v>
      </c>
      <c r="AQ55" s="2">
        <v>7.0642799999999995E-8</v>
      </c>
      <c r="AR55" s="2">
        <v>8.54245E-2</v>
      </c>
      <c r="AS55" s="2">
        <v>1.4009999999999999E-4</v>
      </c>
      <c r="AT55" s="2">
        <v>2.3075400000000002E-6</v>
      </c>
      <c r="AU55" s="2">
        <v>9.5538499999999997E-13</v>
      </c>
      <c r="AV55" s="2">
        <v>1.9086500000000001E-11</v>
      </c>
      <c r="AW55" s="2">
        <v>4.9977600000000004</v>
      </c>
      <c r="AX55" s="2">
        <v>8.9910000000000008E-6</v>
      </c>
      <c r="AY55" s="2">
        <v>1.13E-5</v>
      </c>
      <c r="AZ55" s="2">
        <v>2.8066599999999999</v>
      </c>
      <c r="BA55" s="2">
        <v>4.3649300000000002E-11</v>
      </c>
      <c r="BB55" s="2">
        <v>4.548E-4</v>
      </c>
      <c r="BC55" s="2">
        <v>1.81266E-9</v>
      </c>
      <c r="BD55" s="2">
        <v>5.4769699999999997E-8</v>
      </c>
      <c r="BE55" s="2">
        <v>6.4499999999999996E-5</v>
      </c>
      <c r="BF55" s="2">
        <v>1.226E-4</v>
      </c>
      <c r="BG55" s="2">
        <v>1.1488E-3</v>
      </c>
      <c r="BH55" s="2">
        <v>1.1241699999999999E-8</v>
      </c>
      <c r="BI55" s="2">
        <v>2.17796E-11</v>
      </c>
      <c r="BJ55" s="2">
        <v>1.2207700000000001E-10</v>
      </c>
      <c r="BK55" s="2">
        <v>9.571300000000001E-7</v>
      </c>
      <c r="BL55" s="2">
        <v>1.69126E-9</v>
      </c>
      <c r="BM55" s="2">
        <v>4.7548E-10</v>
      </c>
      <c r="BN55" s="2">
        <v>2.4923699999999999E-8</v>
      </c>
      <c r="BO55" s="2">
        <v>7.4097700000000005E-15</v>
      </c>
      <c r="BP55" s="2">
        <v>2.5287200000000001E-8</v>
      </c>
      <c r="BQ55" s="2">
        <v>2.0868299999999999E-11</v>
      </c>
      <c r="BR55" s="2">
        <v>3.3334299999999999E-13</v>
      </c>
      <c r="BS55" s="2">
        <v>10.560499999999999</v>
      </c>
      <c r="BT55" s="2">
        <v>0.13108900000000001</v>
      </c>
      <c r="BU55" s="2">
        <v>7.0026299999999998E-8</v>
      </c>
      <c r="BV55" s="2">
        <v>6.2520400000000001E-10</v>
      </c>
      <c r="BW55" s="2">
        <v>6.2572800000000003E-8</v>
      </c>
      <c r="BX55" s="2">
        <v>9.2197899999999997E-7</v>
      </c>
      <c r="BY55" s="2">
        <v>2.1699999999999999E-5</v>
      </c>
      <c r="BZ55" s="2">
        <v>5.4799999999999997E-5</v>
      </c>
      <c r="CA55" s="2">
        <v>1.6308E-8</v>
      </c>
      <c r="CB55" s="2">
        <v>2.0832799999999999E-6</v>
      </c>
      <c r="CC55" s="2">
        <v>8.0379299999999998E-9</v>
      </c>
      <c r="CD55" s="2">
        <v>9.5590099999999996E-9</v>
      </c>
      <c r="CE55" s="2">
        <v>2.75362E-11</v>
      </c>
      <c r="CF55" s="2">
        <v>8.1128800000000001E-12</v>
      </c>
      <c r="CG55" s="2">
        <v>2.6067400000000002E-10</v>
      </c>
      <c r="CH55" s="2">
        <v>1.7722200000000001E-14</v>
      </c>
      <c r="CI55" s="2">
        <v>6.7889999999999996E-13</v>
      </c>
      <c r="CJ55" s="2">
        <v>4.9850000000000003E-4</v>
      </c>
      <c r="CK55" s="2">
        <v>7.7591E-6</v>
      </c>
      <c r="CL55" s="2">
        <v>9.7200000000000004E-5</v>
      </c>
      <c r="CM55" s="2">
        <v>7.1870300000000004E-6</v>
      </c>
      <c r="CN55" s="2">
        <v>3.18289E-9</v>
      </c>
      <c r="CO55" s="2">
        <v>7.6085400000000006E-12</v>
      </c>
      <c r="CP55" s="2">
        <v>2.9187799999999998E-12</v>
      </c>
      <c r="CQ55" s="2">
        <v>1.61891E-13</v>
      </c>
      <c r="CR55" s="2">
        <v>7.8313299999999998E-8</v>
      </c>
      <c r="CS55" s="2">
        <v>1.3802599999999999E-9</v>
      </c>
      <c r="CT55" s="2">
        <v>1.37545E-12</v>
      </c>
      <c r="CU55" s="2">
        <v>5.36152E-11</v>
      </c>
      <c r="CV55" s="2">
        <v>1.6217299999999999E-11</v>
      </c>
      <c r="CW55" s="2">
        <v>1.7399999999999999E-5</v>
      </c>
      <c r="CX55" s="2">
        <v>2.11714E-8</v>
      </c>
      <c r="CY55" s="2">
        <v>5.1423200000000001E-8</v>
      </c>
      <c r="CZ55" s="2">
        <v>4.9032800000000002E-7</v>
      </c>
      <c r="DA55" s="2">
        <v>3.6698599999999997E-7</v>
      </c>
      <c r="DB55" s="2">
        <v>4.6865700000000003E-9</v>
      </c>
      <c r="DC55" s="2">
        <v>1.3643699999999999E-9</v>
      </c>
      <c r="DD55" s="2">
        <v>4.3612099999999998E-12</v>
      </c>
      <c r="DE55" s="2">
        <v>1.13505E-8</v>
      </c>
      <c r="DF55" s="2">
        <v>2.0774E-10</v>
      </c>
      <c r="DG55" s="2">
        <v>2.3816900000000001E-13</v>
      </c>
      <c r="DH55" s="2">
        <v>8.7908599999999996E-13</v>
      </c>
      <c r="DI55" s="2">
        <v>3.3459E-6</v>
      </c>
      <c r="DJ55" s="2">
        <v>4.3745500000000003E-6</v>
      </c>
      <c r="DK55" s="2">
        <v>2.8001399999999999E-8</v>
      </c>
      <c r="DL55" s="2">
        <v>3.2794200000000002E-10</v>
      </c>
      <c r="DM55" s="2">
        <v>4.2739700000000003E-9</v>
      </c>
      <c r="DN55" s="2">
        <v>1.54952E-7</v>
      </c>
      <c r="DO55" s="2">
        <v>2.0945999999999998E-3</v>
      </c>
      <c r="DP55" s="2">
        <v>3.8384299999999999E-6</v>
      </c>
      <c r="DQ55" s="2">
        <v>4.8708399999999997E-10</v>
      </c>
      <c r="DR55" s="2">
        <v>8.7014099999999996E-10</v>
      </c>
      <c r="DS55" s="2">
        <v>1.8818900000000001E-14</v>
      </c>
      <c r="DT55" s="2">
        <v>1.50052E-6</v>
      </c>
      <c r="DU55" s="2">
        <v>2.5897599999999999E-6</v>
      </c>
      <c r="DV55" s="2">
        <v>9.3689999999999995E-4</v>
      </c>
      <c r="DW55" s="2">
        <v>1.5000600000000001E-8</v>
      </c>
      <c r="DX55" s="2">
        <v>2.2665499999999999E-7</v>
      </c>
      <c r="DY55" s="2">
        <v>6.0919999999999995E-4</v>
      </c>
      <c r="DZ55" s="2">
        <v>6.8785899999999998E-6</v>
      </c>
      <c r="EA55" s="2">
        <v>3.3355999999999999</v>
      </c>
      <c r="EB55" s="2">
        <v>5.0330999999999999E-9</v>
      </c>
      <c r="EC55" s="2">
        <v>4.8970000000000003E-4</v>
      </c>
      <c r="ED55" s="2">
        <v>1.2E-5</v>
      </c>
      <c r="EE55" s="2">
        <v>4.18145E-8</v>
      </c>
      <c r="EF55" s="2">
        <v>1.0783600000000001E-2</v>
      </c>
      <c r="EG55" s="2">
        <v>7.7446100000000004E-7</v>
      </c>
      <c r="EH55" s="2">
        <v>1.77E-5</v>
      </c>
      <c r="EI55" s="2">
        <v>7.2009999999999999E-4</v>
      </c>
      <c r="EJ55" s="2">
        <v>4.8378700000000003E-6</v>
      </c>
      <c r="EK55" s="2">
        <v>0.17682200000000001</v>
      </c>
      <c r="EL55" s="2">
        <v>0.123795</v>
      </c>
      <c r="EM55" s="2">
        <v>2.17305E-2</v>
      </c>
      <c r="EN55" s="2">
        <v>1.24157E-8</v>
      </c>
      <c r="EO55" s="2">
        <v>2.6836E-3</v>
      </c>
      <c r="EP55" s="2">
        <v>9.1299999999999997E-5</v>
      </c>
      <c r="EQ55" s="2">
        <v>2.405E-3</v>
      </c>
      <c r="ER55" s="2">
        <v>8.2303600000000006E-6</v>
      </c>
      <c r="ES55" s="2">
        <v>9.525E-4</v>
      </c>
      <c r="ET55" s="2">
        <v>1.88223E-2</v>
      </c>
      <c r="EU55" s="2">
        <v>3.8840000000000001E-4</v>
      </c>
      <c r="EV55" s="2">
        <v>8.8634000000000004E-3</v>
      </c>
      <c r="EW55" s="2">
        <v>4.5019300000000001E-7</v>
      </c>
      <c r="EX55" s="2">
        <v>4.3326799999999998E-10</v>
      </c>
      <c r="EY55" s="2">
        <v>7.2002399999999996E-12</v>
      </c>
      <c r="EZ55" s="2">
        <v>1.6020599999999999E-13</v>
      </c>
      <c r="FA55" s="2">
        <v>1.1556899999999999E-7</v>
      </c>
      <c r="FB55" s="2">
        <v>2.097E-11</v>
      </c>
      <c r="FC55" s="2">
        <v>4.0760100000000002E-14</v>
      </c>
      <c r="FD55" s="2">
        <v>2.1587600000000001E-9</v>
      </c>
      <c r="FE55" s="2">
        <v>2.8524699999999999E-12</v>
      </c>
      <c r="FF55" s="2">
        <v>2.11553E-9</v>
      </c>
      <c r="FG55" s="2">
        <v>2.17637E-14</v>
      </c>
      <c r="FH55" s="2">
        <v>1.1070400000000001E-12</v>
      </c>
      <c r="FI55" s="2">
        <v>4.7136699999999999E-9</v>
      </c>
      <c r="FJ55" s="2">
        <v>1.42E-5</v>
      </c>
      <c r="FK55" s="2">
        <v>1.6200199999999999E-11</v>
      </c>
      <c r="FL55" s="2">
        <v>7.0292600000000002E-15</v>
      </c>
      <c r="FM55" s="2">
        <v>2.6648300000000002E-10</v>
      </c>
      <c r="FN55" s="2">
        <v>5.77646E-15</v>
      </c>
      <c r="FO55" s="2">
        <v>2.2423199999999999E-14</v>
      </c>
      <c r="FP55" s="2">
        <v>3.1837700000000001E-15</v>
      </c>
      <c r="FQ55" s="2">
        <v>1.0472799999999999E-9</v>
      </c>
      <c r="FR55" s="2">
        <v>4.0655299999999997E-9</v>
      </c>
      <c r="FS55" s="2">
        <v>1.4399999999999999E-5</v>
      </c>
      <c r="FT55" s="2">
        <v>5.32935E-8</v>
      </c>
      <c r="FU55" s="2">
        <v>1.22212E-10</v>
      </c>
      <c r="FV55" s="2">
        <v>3.1930000000000001E-4</v>
      </c>
    </row>
    <row r="56" spans="1:178" x14ac:dyDescent="0.25">
      <c r="A56" s="2">
        <v>4.8</v>
      </c>
      <c r="B56" s="2">
        <v>2901.78</v>
      </c>
      <c r="C56" s="2">
        <v>0.19392899999999999</v>
      </c>
      <c r="D56" s="2">
        <v>9.6751900000000006</v>
      </c>
      <c r="E56" s="2">
        <v>-2651.24</v>
      </c>
      <c r="F56" s="2">
        <v>-3486.46</v>
      </c>
      <c r="G56" s="2">
        <v>41.921500000000002</v>
      </c>
      <c r="H56" s="2">
        <v>2.00258</v>
      </c>
      <c r="I56" s="2">
        <v>1.1907399999999999</v>
      </c>
      <c r="J56" s="2">
        <v>2.8065699999999998</v>
      </c>
      <c r="K56" s="2">
        <v>1.1570199999999999</v>
      </c>
      <c r="L56" s="2">
        <v>3.7790000000000002E-4</v>
      </c>
      <c r="M56" s="2">
        <v>3.7609999999999998E-4</v>
      </c>
      <c r="N56" s="2">
        <v>2.1099699999999999E-7</v>
      </c>
      <c r="O56" s="2">
        <v>17.0943</v>
      </c>
      <c r="P56" s="2">
        <v>486.38200000000001</v>
      </c>
      <c r="Q56" s="2">
        <v>2.2115999999999998</v>
      </c>
      <c r="R56" s="2">
        <v>1.28193</v>
      </c>
      <c r="S56" s="2">
        <v>2.90713</v>
      </c>
      <c r="T56" s="2">
        <v>1.2382599999999999</v>
      </c>
      <c r="U56" s="2">
        <v>8.2799999999999993E-5</v>
      </c>
      <c r="V56" s="2">
        <v>0.42100799999999999</v>
      </c>
      <c r="W56" s="2">
        <v>0.66059000000000001</v>
      </c>
      <c r="X56" s="2">
        <v>0.435031</v>
      </c>
      <c r="Y56" s="2">
        <v>0.36444900000000002</v>
      </c>
      <c r="Z56" s="2">
        <v>1035.28</v>
      </c>
      <c r="AA56" s="2">
        <v>0.34046100000000001</v>
      </c>
      <c r="AB56" s="2">
        <v>2.0618299999999999E-2</v>
      </c>
      <c r="AC56" s="2">
        <v>1.14964</v>
      </c>
      <c r="AD56" s="2">
        <v>1197.7</v>
      </c>
      <c r="AE56" s="2">
        <v>1.1568799999999999</v>
      </c>
      <c r="AF56" s="2">
        <v>1.02163</v>
      </c>
      <c r="AG56" s="2">
        <v>1.6190000000000001E-4</v>
      </c>
      <c r="AH56" s="2">
        <v>1974.9</v>
      </c>
      <c r="AI56" s="2">
        <v>0</v>
      </c>
      <c r="AJ56" s="2">
        <v>1.8139999999999999E-4</v>
      </c>
      <c r="AK56" s="2">
        <v>6.4140799999999996E-6</v>
      </c>
      <c r="AL56" s="2">
        <v>0.43547000000000002</v>
      </c>
      <c r="AM56" s="2">
        <v>17.602599999999999</v>
      </c>
      <c r="AN56" s="2">
        <v>1.18567E-2</v>
      </c>
      <c r="AO56" s="2">
        <v>6.8009999999999998E-8</v>
      </c>
      <c r="AP56" s="2">
        <v>1.57395</v>
      </c>
      <c r="AQ56" s="2">
        <v>6.7182100000000004E-8</v>
      </c>
      <c r="AR56" s="2">
        <v>8.4398799999999996E-2</v>
      </c>
      <c r="AS56" s="2">
        <v>1.3770000000000001E-4</v>
      </c>
      <c r="AT56" s="2">
        <v>2.2121099999999998E-6</v>
      </c>
      <c r="AU56" s="2">
        <v>8.8588400000000004E-13</v>
      </c>
      <c r="AV56" s="2">
        <v>1.80006E-11</v>
      </c>
      <c r="AW56" s="2">
        <v>5.0073999999999996</v>
      </c>
      <c r="AX56" s="2">
        <v>8.7050700000000003E-6</v>
      </c>
      <c r="AY56" s="2">
        <v>1.0900000000000001E-5</v>
      </c>
      <c r="AZ56" s="2">
        <v>2.8067000000000002</v>
      </c>
      <c r="BA56" s="2">
        <v>4.1185400000000003E-11</v>
      </c>
      <c r="BB56" s="2">
        <v>4.4040000000000003E-4</v>
      </c>
      <c r="BC56" s="2">
        <v>1.70818E-9</v>
      </c>
      <c r="BD56" s="2">
        <v>5.2471299999999997E-8</v>
      </c>
      <c r="BE56" s="2">
        <v>6.2199999999999994E-5</v>
      </c>
      <c r="BF56" s="2">
        <v>1.1900000000000001E-4</v>
      </c>
      <c r="BG56" s="2">
        <v>1.1326000000000001E-3</v>
      </c>
      <c r="BH56" s="2">
        <v>1.0754900000000001E-8</v>
      </c>
      <c r="BI56" s="2">
        <v>2.0702100000000001E-11</v>
      </c>
      <c r="BJ56" s="2">
        <v>1.15801E-10</v>
      </c>
      <c r="BK56" s="2">
        <v>9.1577699999999998E-7</v>
      </c>
      <c r="BL56" s="2">
        <v>1.59642E-9</v>
      </c>
      <c r="BM56" s="2">
        <v>4.5003800000000001E-10</v>
      </c>
      <c r="BN56" s="2">
        <v>2.3757499999999999E-8</v>
      </c>
      <c r="BO56" s="2">
        <v>6.8604300000000001E-15</v>
      </c>
      <c r="BP56" s="2">
        <v>2.3889400000000001E-8</v>
      </c>
      <c r="BQ56" s="2">
        <v>1.9478099999999999E-11</v>
      </c>
      <c r="BR56" s="2">
        <v>3.11252E-13</v>
      </c>
      <c r="BS56" s="2">
        <v>10.561</v>
      </c>
      <c r="BT56" s="2">
        <v>0.130629</v>
      </c>
      <c r="BU56" s="2">
        <v>6.6956400000000003E-8</v>
      </c>
      <c r="BV56" s="2">
        <v>6.0316200000000003E-10</v>
      </c>
      <c r="BW56" s="2">
        <v>5.93018E-8</v>
      </c>
      <c r="BX56" s="2">
        <v>8.8531600000000004E-7</v>
      </c>
      <c r="BY56" s="2">
        <v>2.12E-5</v>
      </c>
      <c r="BZ56" s="2">
        <v>5.41E-5</v>
      </c>
      <c r="CA56" s="2">
        <v>1.5543400000000001E-8</v>
      </c>
      <c r="CB56" s="2">
        <v>2.0316199999999999E-6</v>
      </c>
      <c r="CC56" s="2">
        <v>7.7437599999999993E-9</v>
      </c>
      <c r="CD56" s="2">
        <v>9.3171200000000002E-9</v>
      </c>
      <c r="CE56" s="2">
        <v>2.6432299999999999E-11</v>
      </c>
      <c r="CF56" s="2">
        <v>7.8635900000000004E-12</v>
      </c>
      <c r="CG56" s="2">
        <v>2.4789000000000001E-10</v>
      </c>
      <c r="CH56" s="2">
        <v>1.6841700000000001E-14</v>
      </c>
      <c r="CI56" s="2">
        <v>6.4854900000000003E-13</v>
      </c>
      <c r="CJ56" s="2">
        <v>4.8559999999999999E-4</v>
      </c>
      <c r="CK56" s="2">
        <v>7.5102700000000003E-6</v>
      </c>
      <c r="CL56" s="2">
        <v>9.5299999999999999E-5</v>
      </c>
      <c r="CM56" s="2">
        <v>7.0041499999999997E-6</v>
      </c>
      <c r="CN56" s="2">
        <v>3.0473200000000002E-9</v>
      </c>
      <c r="CO56" s="2">
        <v>7.21628E-12</v>
      </c>
      <c r="CP56" s="2">
        <v>2.8041099999999999E-12</v>
      </c>
      <c r="CQ56" s="2">
        <v>1.54281E-13</v>
      </c>
      <c r="CR56" s="2">
        <v>7.4842899999999998E-8</v>
      </c>
      <c r="CS56" s="2">
        <v>1.32405E-9</v>
      </c>
      <c r="CT56" s="2">
        <v>1.3138199999999999E-12</v>
      </c>
      <c r="CU56" s="2">
        <v>5.0906599999999997E-11</v>
      </c>
      <c r="CV56" s="2">
        <v>1.5572100000000001E-11</v>
      </c>
      <c r="CW56" s="2">
        <v>1.6900000000000001E-5</v>
      </c>
      <c r="CX56" s="2">
        <v>2.0596699999999999E-8</v>
      </c>
      <c r="CY56" s="2">
        <v>4.9342699999999998E-8</v>
      </c>
      <c r="CZ56" s="2">
        <v>4.7543099999999999E-7</v>
      </c>
      <c r="DA56" s="2">
        <v>3.5986899999999998E-7</v>
      </c>
      <c r="DB56" s="2">
        <v>4.5219800000000001E-9</v>
      </c>
      <c r="DC56" s="2">
        <v>1.3270000000000001E-9</v>
      </c>
      <c r="DD56" s="2">
        <v>4.1898300000000001E-12</v>
      </c>
      <c r="DE56" s="2">
        <v>1.09865E-8</v>
      </c>
      <c r="DF56" s="2">
        <v>2.0117800000000001E-10</v>
      </c>
      <c r="DG56" s="2">
        <v>2.2929400000000001E-13</v>
      </c>
      <c r="DH56" s="2">
        <v>8.4486099999999997E-13</v>
      </c>
      <c r="DI56" s="2">
        <v>3.2672799999999999E-6</v>
      </c>
      <c r="DJ56" s="2">
        <v>4.216E-6</v>
      </c>
      <c r="DK56" s="2">
        <v>2.67832E-8</v>
      </c>
      <c r="DL56" s="2">
        <v>3.1014400000000001E-10</v>
      </c>
      <c r="DM56" s="2">
        <v>4.1244700000000003E-9</v>
      </c>
      <c r="DN56" s="2">
        <v>1.4850699999999999E-7</v>
      </c>
      <c r="DO56" s="2">
        <v>2.0646000000000002E-3</v>
      </c>
      <c r="DP56" s="2">
        <v>3.7160699999999999E-6</v>
      </c>
      <c r="DQ56" s="2">
        <v>4.62789E-10</v>
      </c>
      <c r="DR56" s="2">
        <v>8.4043800000000003E-10</v>
      </c>
      <c r="DS56" s="2">
        <v>1.7880600000000001E-14</v>
      </c>
      <c r="DT56" s="2">
        <v>1.4499000000000001E-6</v>
      </c>
      <c r="DU56" s="2">
        <v>2.5282000000000002E-6</v>
      </c>
      <c r="DV56" s="2">
        <v>8.9669999999999995E-4</v>
      </c>
      <c r="DW56" s="2">
        <v>1.36993E-8</v>
      </c>
      <c r="DX56" s="2">
        <v>2.12308E-7</v>
      </c>
      <c r="DY56" s="2">
        <v>5.7649999999999997E-4</v>
      </c>
      <c r="DZ56" s="2">
        <v>6.4759199999999998E-6</v>
      </c>
      <c r="EA56" s="2">
        <v>3.3391199999999999</v>
      </c>
      <c r="EB56" s="2">
        <v>4.6499900000000004E-9</v>
      </c>
      <c r="EC56" s="2">
        <v>4.682E-4</v>
      </c>
      <c r="ED56" s="2">
        <v>1.1399999999999999E-5</v>
      </c>
      <c r="EE56" s="2">
        <v>3.9328E-8</v>
      </c>
      <c r="EF56" s="2">
        <v>1.03982E-2</v>
      </c>
      <c r="EG56" s="2">
        <v>7.30004E-7</v>
      </c>
      <c r="EH56" s="2">
        <v>1.6900000000000001E-5</v>
      </c>
      <c r="EI56" s="2">
        <v>6.912E-4</v>
      </c>
      <c r="EJ56" s="2">
        <v>4.6358300000000001E-6</v>
      </c>
      <c r="EK56" s="2">
        <v>0.17308000000000001</v>
      </c>
      <c r="EL56" s="2">
        <v>0.12199400000000001</v>
      </c>
      <c r="EM56" s="2">
        <v>2.1651400000000001E-2</v>
      </c>
      <c r="EN56" s="2">
        <v>1.21859E-8</v>
      </c>
      <c r="EO56" s="2">
        <v>2.6080000000000001E-3</v>
      </c>
      <c r="EP56" s="2">
        <v>8.8399999999999994E-5</v>
      </c>
      <c r="EQ56" s="2">
        <v>2.3234000000000002E-3</v>
      </c>
      <c r="ER56" s="2">
        <v>7.8920699999999998E-6</v>
      </c>
      <c r="ES56" s="2">
        <v>9.3090000000000002E-4</v>
      </c>
      <c r="ET56" s="2">
        <v>1.8297399999999998E-2</v>
      </c>
      <c r="EU56" s="2">
        <v>3.7720000000000001E-4</v>
      </c>
      <c r="EV56" s="2">
        <v>8.7192999999999993E-3</v>
      </c>
      <c r="EW56" s="2">
        <v>4.2126800000000001E-7</v>
      </c>
      <c r="EX56" s="2">
        <v>3.9921000000000001E-10</v>
      </c>
      <c r="EY56" s="2">
        <v>6.6326599999999997E-12</v>
      </c>
      <c r="EZ56" s="2">
        <v>1.45096E-13</v>
      </c>
      <c r="FA56" s="2">
        <v>1.09789E-7</v>
      </c>
      <c r="FB56" s="2">
        <v>1.91664E-11</v>
      </c>
      <c r="FC56" s="2">
        <v>3.6656599999999999E-14</v>
      </c>
      <c r="FD56" s="2">
        <v>2.0095400000000001E-9</v>
      </c>
      <c r="FE56" s="2">
        <v>2.6831399999999998E-12</v>
      </c>
      <c r="FF56" s="2">
        <v>1.9675000000000001E-9</v>
      </c>
      <c r="FG56" s="2">
        <v>1.9642099999999999E-14</v>
      </c>
      <c r="FH56" s="2">
        <v>1.0318300000000001E-12</v>
      </c>
      <c r="FI56" s="2">
        <v>4.5332099999999999E-9</v>
      </c>
      <c r="FJ56" s="2">
        <v>1.36E-5</v>
      </c>
      <c r="FK56" s="2">
        <v>1.52237E-11</v>
      </c>
      <c r="FL56" s="2">
        <v>6.3597100000000002E-15</v>
      </c>
      <c r="FM56" s="2">
        <v>2.5816500000000001E-10</v>
      </c>
      <c r="FN56" s="2">
        <v>5.2398800000000003E-15</v>
      </c>
      <c r="FO56" s="2">
        <v>2.0717100000000001E-14</v>
      </c>
      <c r="FP56" s="2">
        <v>2.9359600000000001E-15</v>
      </c>
      <c r="FQ56" s="2">
        <v>1.0017199999999999E-9</v>
      </c>
      <c r="FR56" s="2">
        <v>3.81915E-9</v>
      </c>
      <c r="FS56" s="2">
        <v>1.38E-5</v>
      </c>
      <c r="FT56" s="2">
        <v>4.9325300000000003E-8</v>
      </c>
      <c r="FU56" s="2">
        <v>1.119E-10</v>
      </c>
      <c r="FV56" s="2">
        <v>3.0400000000000002E-4</v>
      </c>
    </row>
    <row r="57" spans="1:178" x14ac:dyDescent="0.25">
      <c r="A57" s="2">
        <v>4.7</v>
      </c>
      <c r="B57" s="2">
        <v>2894.13</v>
      </c>
      <c r="C57" s="2">
        <v>0.19750200000000001</v>
      </c>
      <c r="D57" s="2">
        <v>9.6751900000000006</v>
      </c>
      <c r="E57" s="2">
        <v>-2670.81</v>
      </c>
      <c r="F57" s="2">
        <v>-3503.45</v>
      </c>
      <c r="G57" s="2">
        <v>41.919199999999996</v>
      </c>
      <c r="H57" s="2">
        <v>2.0024099999999998</v>
      </c>
      <c r="I57" s="2">
        <v>1.1907300000000001</v>
      </c>
      <c r="J57" s="2">
        <v>2.7975400000000001</v>
      </c>
      <c r="K57" s="2">
        <v>1.15716</v>
      </c>
      <c r="L57" s="2">
        <v>3.7839999999999998E-4</v>
      </c>
      <c r="M57" s="2">
        <v>3.7659999999999999E-4</v>
      </c>
      <c r="N57" s="2">
        <v>2.1545499999999999E-7</v>
      </c>
      <c r="O57" s="2">
        <v>17.087499999999999</v>
      </c>
      <c r="P57" s="2">
        <v>486.57600000000002</v>
      </c>
      <c r="Q57" s="2">
        <v>2.2116799999999999</v>
      </c>
      <c r="R57" s="2">
        <v>1.28206</v>
      </c>
      <c r="S57" s="2">
        <v>2.9008799999999999</v>
      </c>
      <c r="T57" s="2">
        <v>1.23854</v>
      </c>
      <c r="U57" s="2">
        <v>8.2700000000000004E-5</v>
      </c>
      <c r="V57" s="2">
        <v>0.420265</v>
      </c>
      <c r="W57" s="2">
        <v>0.656474</v>
      </c>
      <c r="X57" s="2">
        <v>0.43508599999999997</v>
      </c>
      <c r="Y57" s="2">
        <v>0.36533300000000002</v>
      </c>
      <c r="Z57" s="2">
        <v>1033.94</v>
      </c>
      <c r="AA57" s="2">
        <v>0.34082400000000002</v>
      </c>
      <c r="AB57" s="2">
        <v>2.0504999999999999E-2</v>
      </c>
      <c r="AC57" s="2">
        <v>1.1497299999999999</v>
      </c>
      <c r="AD57" s="2">
        <v>1213.93</v>
      </c>
      <c r="AE57" s="2">
        <v>1.17408</v>
      </c>
      <c r="AF57" s="2">
        <v>1.02654</v>
      </c>
      <c r="AG57" s="2">
        <v>1.627E-4</v>
      </c>
      <c r="AH57" s="2">
        <v>1978.6</v>
      </c>
      <c r="AI57" s="2">
        <v>0</v>
      </c>
      <c r="AJ57" s="2">
        <v>1.741E-4</v>
      </c>
      <c r="AK57" s="2">
        <v>6.1243400000000002E-6</v>
      </c>
      <c r="AL57" s="2">
        <v>0.429205</v>
      </c>
      <c r="AM57" s="2">
        <v>17.610299999999999</v>
      </c>
      <c r="AN57" s="2">
        <v>1.15429E-2</v>
      </c>
      <c r="AO57" s="2">
        <v>6.4234099999999997E-8</v>
      </c>
      <c r="AP57" s="2">
        <v>1.5652999999999999</v>
      </c>
      <c r="AQ57" s="2">
        <v>6.3814200000000002E-8</v>
      </c>
      <c r="AR57" s="2">
        <v>8.3354200000000003E-2</v>
      </c>
      <c r="AS57" s="2">
        <v>1.3530000000000001E-4</v>
      </c>
      <c r="AT57" s="2">
        <v>2.1182899999999998E-6</v>
      </c>
      <c r="AU57" s="2">
        <v>8.1987099999999999E-13</v>
      </c>
      <c r="AV57" s="2">
        <v>1.6951200000000002E-11</v>
      </c>
      <c r="AW57" s="2">
        <v>5.0171900000000003</v>
      </c>
      <c r="AX57" s="2">
        <v>8.4214200000000001E-6</v>
      </c>
      <c r="AY57" s="2">
        <v>1.04E-5</v>
      </c>
      <c r="AZ57" s="2">
        <v>2.8067299999999999</v>
      </c>
      <c r="BA57" s="2">
        <v>3.8804800000000003E-11</v>
      </c>
      <c r="BB57" s="2">
        <v>4.26E-4</v>
      </c>
      <c r="BC57" s="2">
        <v>1.6073599999999999E-9</v>
      </c>
      <c r="BD57" s="2">
        <v>5.0216700000000003E-8</v>
      </c>
      <c r="BE57" s="2">
        <v>5.9899999999999999E-5</v>
      </c>
      <c r="BF57" s="2">
        <v>1.154E-4</v>
      </c>
      <c r="BG57" s="2">
        <v>1.1163E-3</v>
      </c>
      <c r="BH57" s="2">
        <v>1.02785E-8</v>
      </c>
      <c r="BI57" s="2">
        <v>1.9655900000000001E-11</v>
      </c>
      <c r="BJ57" s="2">
        <v>1.0971E-10</v>
      </c>
      <c r="BK57" s="2">
        <v>8.7526300000000005E-7</v>
      </c>
      <c r="BL57" s="2">
        <v>1.5048E-9</v>
      </c>
      <c r="BM57" s="2">
        <v>4.2541599999999998E-10</v>
      </c>
      <c r="BN57" s="2">
        <v>2.2618699999999999E-8</v>
      </c>
      <c r="BO57" s="2">
        <v>6.3397799999999998E-15</v>
      </c>
      <c r="BP57" s="2">
        <v>2.2535099999999998E-8</v>
      </c>
      <c r="BQ57" s="2">
        <v>1.81486E-11</v>
      </c>
      <c r="BR57" s="2">
        <v>2.9013E-13</v>
      </c>
      <c r="BS57" s="2">
        <v>10.5616</v>
      </c>
      <c r="BT57" s="2">
        <v>0.130164</v>
      </c>
      <c r="BU57" s="2">
        <v>6.3951099999999994E-8</v>
      </c>
      <c r="BV57" s="2">
        <v>5.8144799999999998E-10</v>
      </c>
      <c r="BW57" s="2">
        <v>5.6124699999999998E-8</v>
      </c>
      <c r="BX57" s="2">
        <v>8.49263E-7</v>
      </c>
      <c r="BY57" s="2">
        <v>2.0699999999999998E-5</v>
      </c>
      <c r="BZ57" s="2">
        <v>5.3399999999999997E-5</v>
      </c>
      <c r="CA57" s="2">
        <v>1.47973E-8</v>
      </c>
      <c r="CB57" s="2">
        <v>1.98015E-6</v>
      </c>
      <c r="CC57" s="2">
        <v>7.4542700000000002E-9</v>
      </c>
      <c r="CD57" s="2">
        <v>9.0770799999999998E-9</v>
      </c>
      <c r="CE57" s="2">
        <v>2.53518E-11</v>
      </c>
      <c r="CF57" s="2">
        <v>7.6179800000000006E-12</v>
      </c>
      <c r="CG57" s="2">
        <v>2.3545300000000002E-10</v>
      </c>
      <c r="CH57" s="2">
        <v>1.5987899999999999E-14</v>
      </c>
      <c r="CI57" s="2">
        <v>6.1895399999999999E-13</v>
      </c>
      <c r="CJ57" s="2">
        <v>4.727E-4</v>
      </c>
      <c r="CK57" s="2">
        <v>7.2640100000000001E-6</v>
      </c>
      <c r="CL57" s="2">
        <v>9.3300000000000005E-5</v>
      </c>
      <c r="CM57" s="2">
        <v>6.8223699999999997E-6</v>
      </c>
      <c r="CN57" s="2">
        <v>2.9146699999999998E-9</v>
      </c>
      <c r="CO57" s="2">
        <v>6.8361900000000002E-12</v>
      </c>
      <c r="CP57" s="2">
        <v>2.6918999999999999E-12</v>
      </c>
      <c r="CQ57" s="2">
        <v>1.4688299999999999E-13</v>
      </c>
      <c r="CR57" s="2">
        <v>7.1441999999999999E-8</v>
      </c>
      <c r="CS57" s="2">
        <v>1.26878E-9</v>
      </c>
      <c r="CT57" s="2">
        <v>1.25353E-12</v>
      </c>
      <c r="CU57" s="2">
        <v>4.8272300000000001E-11</v>
      </c>
      <c r="CV57" s="2">
        <v>1.4937900000000002E-11</v>
      </c>
      <c r="CW57" s="2">
        <v>1.6399999999999999E-5</v>
      </c>
      <c r="CX57" s="2">
        <v>2.0024600000000001E-8</v>
      </c>
      <c r="CY57" s="2">
        <v>4.7297700000000001E-8</v>
      </c>
      <c r="CZ57" s="2">
        <v>4.6065500000000002E-7</v>
      </c>
      <c r="DA57" s="2">
        <v>3.5275399999999998E-7</v>
      </c>
      <c r="DB57" s="2">
        <v>4.3594200000000002E-9</v>
      </c>
      <c r="DC57" s="2">
        <v>1.28987E-9</v>
      </c>
      <c r="DD57" s="2">
        <v>4.0214599999999997E-12</v>
      </c>
      <c r="DE57" s="2">
        <v>1.0626100000000001E-8</v>
      </c>
      <c r="DF57" s="2">
        <v>1.94696E-10</v>
      </c>
      <c r="DG57" s="2">
        <v>2.2059199999999999E-13</v>
      </c>
      <c r="DH57" s="2">
        <v>8.1126700000000002E-13</v>
      </c>
      <c r="DI57" s="2">
        <v>3.1887800000000002E-6</v>
      </c>
      <c r="DJ57" s="2">
        <v>4.0593799999999999E-6</v>
      </c>
      <c r="DK57" s="2">
        <v>2.55902E-8</v>
      </c>
      <c r="DL57" s="2">
        <v>2.9290800000000001E-10</v>
      </c>
      <c r="DM57" s="2">
        <v>3.9769999999999998E-9</v>
      </c>
      <c r="DN57" s="2">
        <v>1.42182E-7</v>
      </c>
      <c r="DO57" s="2">
        <v>2.0344E-3</v>
      </c>
      <c r="DP57" s="2">
        <v>3.59479E-6</v>
      </c>
      <c r="DQ57" s="2">
        <v>4.3917599999999999E-10</v>
      </c>
      <c r="DR57" s="2">
        <v>8.1115100000000005E-10</v>
      </c>
      <c r="DS57" s="2">
        <v>1.6971200000000001E-14</v>
      </c>
      <c r="DT57" s="2">
        <v>1.3998200000000001E-6</v>
      </c>
      <c r="DU57" s="2">
        <v>2.4666700000000001E-6</v>
      </c>
      <c r="DV57" s="2">
        <v>8.5720000000000002E-4</v>
      </c>
      <c r="DW57" s="2">
        <v>1.24785E-8</v>
      </c>
      <c r="DX57" s="2">
        <v>1.98517E-7</v>
      </c>
      <c r="DY57" s="2">
        <v>5.4469999999999996E-4</v>
      </c>
      <c r="DZ57" s="2">
        <v>6.0862799999999999E-6</v>
      </c>
      <c r="EA57" s="2">
        <v>3.3426800000000001</v>
      </c>
      <c r="EB57" s="2">
        <v>4.2867600000000002E-9</v>
      </c>
      <c r="EC57" s="2">
        <v>4.4700000000000002E-4</v>
      </c>
      <c r="ED57" s="2">
        <v>1.08E-5</v>
      </c>
      <c r="EE57" s="2">
        <v>3.6929400000000001E-8</v>
      </c>
      <c r="EF57" s="2">
        <v>1.0016300000000001E-2</v>
      </c>
      <c r="EG57" s="2">
        <v>6.8699299999999996E-7</v>
      </c>
      <c r="EH57" s="2">
        <v>1.6099999999999998E-5</v>
      </c>
      <c r="EI57" s="2">
        <v>6.6270000000000001E-4</v>
      </c>
      <c r="EJ57" s="2">
        <v>4.4377800000000004E-6</v>
      </c>
      <c r="EK57" s="2">
        <v>0.169298</v>
      </c>
      <c r="EL57" s="2">
        <v>0.120158</v>
      </c>
      <c r="EM57" s="2">
        <v>2.1568199999999999E-2</v>
      </c>
      <c r="EN57" s="2">
        <v>1.1953299999999999E-8</v>
      </c>
      <c r="EO57" s="2">
        <v>2.5324000000000002E-3</v>
      </c>
      <c r="EP57" s="2">
        <v>8.5599999999999994E-5</v>
      </c>
      <c r="EQ57" s="2">
        <v>2.2422000000000002E-3</v>
      </c>
      <c r="ER57" s="2">
        <v>7.5590300000000004E-6</v>
      </c>
      <c r="ES57" s="2">
        <v>9.0910000000000003E-4</v>
      </c>
      <c r="ET57" s="2">
        <v>1.7773000000000001E-2</v>
      </c>
      <c r="EU57" s="2">
        <v>3.6620000000000001E-4</v>
      </c>
      <c r="EV57" s="2">
        <v>8.5736000000000007E-3</v>
      </c>
      <c r="EW57" s="2">
        <v>3.9347900000000003E-7</v>
      </c>
      <c r="EX57" s="2">
        <v>3.6701100000000002E-10</v>
      </c>
      <c r="EY57" s="2">
        <v>6.0964699999999998E-12</v>
      </c>
      <c r="EZ57" s="2">
        <v>1.3105499999999999E-13</v>
      </c>
      <c r="FA57" s="2">
        <v>1.04146E-7</v>
      </c>
      <c r="FB57" s="2">
        <v>1.74758E-11</v>
      </c>
      <c r="FC57" s="2">
        <v>3.28745E-14</v>
      </c>
      <c r="FD57" s="2">
        <v>1.86699E-9</v>
      </c>
      <c r="FE57" s="2">
        <v>2.5201499999999999E-12</v>
      </c>
      <c r="FF57" s="2">
        <v>1.8263E-9</v>
      </c>
      <c r="FG57" s="2">
        <v>1.7680400000000001E-14</v>
      </c>
      <c r="FH57" s="2">
        <v>9.6010499999999998E-13</v>
      </c>
      <c r="FI57" s="2">
        <v>4.3559300000000003E-9</v>
      </c>
      <c r="FJ57" s="2">
        <v>1.31E-5</v>
      </c>
      <c r="FK57" s="2">
        <v>1.4284199999999999E-11</v>
      </c>
      <c r="FL57" s="2">
        <v>5.7390899999999999E-15</v>
      </c>
      <c r="FM57" s="2">
        <v>2.4995200000000002E-10</v>
      </c>
      <c r="FN57" s="2">
        <v>4.7410400000000002E-15</v>
      </c>
      <c r="FO57" s="2">
        <v>1.91032E-14</v>
      </c>
      <c r="FP57" s="2">
        <v>2.7021199999999998E-15</v>
      </c>
      <c r="FQ57" s="2">
        <v>9.5714700000000002E-10</v>
      </c>
      <c r="FR57" s="2">
        <v>3.58175E-9</v>
      </c>
      <c r="FS57" s="2">
        <v>1.3200000000000001E-5</v>
      </c>
      <c r="FT57" s="2">
        <v>4.5552899999999999E-8</v>
      </c>
      <c r="FU57" s="2">
        <v>1.02211E-10</v>
      </c>
      <c r="FV57" s="2">
        <v>2.8899999999999998E-4</v>
      </c>
    </row>
    <row r="58" spans="1:178" x14ac:dyDescent="0.25">
      <c r="A58" s="2">
        <v>4.5999999999999996</v>
      </c>
      <c r="B58" s="2">
        <v>2886.32</v>
      </c>
      <c r="C58" s="2">
        <v>0.20122000000000001</v>
      </c>
      <c r="D58" s="2">
        <v>9.6751900000000006</v>
      </c>
      <c r="E58" s="2">
        <v>-2690.75</v>
      </c>
      <c r="F58" s="2">
        <v>-3520.75</v>
      </c>
      <c r="G58" s="2">
        <v>41.916899999999998</v>
      </c>
      <c r="H58" s="2">
        <v>2.00223</v>
      </c>
      <c r="I58" s="2">
        <v>1.1907099999999999</v>
      </c>
      <c r="J58" s="2">
        <v>2.7883</v>
      </c>
      <c r="K58" s="2">
        <v>1.1573199999999999</v>
      </c>
      <c r="L58" s="2">
        <v>3.79E-4</v>
      </c>
      <c r="M58" s="2">
        <v>3.7720000000000001E-4</v>
      </c>
      <c r="N58" s="2">
        <v>2.20107E-7</v>
      </c>
      <c r="O58" s="2">
        <v>17.0806</v>
      </c>
      <c r="P58" s="2">
        <v>486.77199999999999</v>
      </c>
      <c r="Q58" s="2">
        <v>2.2117399999999998</v>
      </c>
      <c r="R58" s="2">
        <v>1.2821899999999999</v>
      </c>
      <c r="S58" s="2">
        <v>2.89446</v>
      </c>
      <c r="T58" s="2">
        <v>1.23882</v>
      </c>
      <c r="U58" s="2">
        <v>8.25E-5</v>
      </c>
      <c r="V58" s="2">
        <v>0.41950199999999999</v>
      </c>
      <c r="W58" s="2">
        <v>0.65307000000000004</v>
      </c>
      <c r="X58" s="2">
        <v>0.435143</v>
      </c>
      <c r="Y58" s="2">
        <v>0.36579699999999998</v>
      </c>
      <c r="Z58" s="2">
        <v>1032.57</v>
      </c>
      <c r="AA58" s="2">
        <v>0.34119100000000002</v>
      </c>
      <c r="AB58" s="2">
        <v>2.03903E-2</v>
      </c>
      <c r="AC58" s="2">
        <v>1.1498200000000001</v>
      </c>
      <c r="AD58" s="2">
        <v>1230.24</v>
      </c>
      <c r="AE58" s="2">
        <v>1.19143</v>
      </c>
      <c r="AF58" s="2">
        <v>1.032</v>
      </c>
      <c r="AG58" s="2">
        <v>1.6359999999999999E-4</v>
      </c>
      <c r="AH58" s="2">
        <v>1982.62</v>
      </c>
      <c r="AI58" s="2">
        <v>0</v>
      </c>
      <c r="AJ58" s="2">
        <v>1.6699999999999999E-4</v>
      </c>
      <c r="AK58" s="2">
        <v>5.8405999999999996E-6</v>
      </c>
      <c r="AL58" s="2">
        <v>0.422848</v>
      </c>
      <c r="AM58" s="2">
        <v>17.618099999999998</v>
      </c>
      <c r="AN58" s="2">
        <v>1.12294E-2</v>
      </c>
      <c r="AO58" s="2">
        <v>6.0579800000000006E-8</v>
      </c>
      <c r="AP58" s="2">
        <v>1.55654</v>
      </c>
      <c r="AQ58" s="2">
        <v>6.0538900000000005E-8</v>
      </c>
      <c r="AR58" s="2">
        <v>8.2290100000000005E-2</v>
      </c>
      <c r="AS58" s="2">
        <v>1.328E-4</v>
      </c>
      <c r="AT58" s="2">
        <v>2.0261099999999998E-6</v>
      </c>
      <c r="AU58" s="2">
        <v>7.5725899999999997E-13</v>
      </c>
      <c r="AV58" s="2">
        <v>1.5937799999999999E-11</v>
      </c>
      <c r="AW58" s="2">
        <v>5.0271299999999997</v>
      </c>
      <c r="AX58" s="2">
        <v>8.1401300000000006E-6</v>
      </c>
      <c r="AY58" s="2">
        <v>9.9665899999999997E-6</v>
      </c>
      <c r="AZ58" s="2">
        <v>2.8067600000000001</v>
      </c>
      <c r="BA58" s="2">
        <v>3.65067E-11</v>
      </c>
      <c r="BB58" s="2">
        <v>4.1179999999999998E-4</v>
      </c>
      <c r="BC58" s="2">
        <v>1.51015E-9</v>
      </c>
      <c r="BD58" s="2">
        <v>4.8006300000000003E-8</v>
      </c>
      <c r="BE58" s="2">
        <v>5.77E-5</v>
      </c>
      <c r="BF58" s="2">
        <v>1.119E-4</v>
      </c>
      <c r="BG58" s="2">
        <v>1.0999E-3</v>
      </c>
      <c r="BH58" s="2">
        <v>9.8125600000000003E-9</v>
      </c>
      <c r="BI58" s="2">
        <v>1.8640799999999999E-11</v>
      </c>
      <c r="BJ58" s="2">
        <v>1.0380300000000001E-10</v>
      </c>
      <c r="BK58" s="2">
        <v>8.3559300000000001E-7</v>
      </c>
      <c r="BL58" s="2">
        <v>1.41638E-9</v>
      </c>
      <c r="BM58" s="2">
        <v>4.0160599999999999E-10</v>
      </c>
      <c r="BN58" s="2">
        <v>2.1507600000000001E-8</v>
      </c>
      <c r="BO58" s="2">
        <v>5.8469999999999998E-15</v>
      </c>
      <c r="BP58" s="2">
        <v>2.12242E-8</v>
      </c>
      <c r="BQ58" s="2">
        <v>1.68786E-11</v>
      </c>
      <c r="BR58" s="2">
        <v>2.69958E-13</v>
      </c>
      <c r="BS58" s="2">
        <v>10.562099999999999</v>
      </c>
      <c r="BT58" s="2">
        <v>0.12969600000000001</v>
      </c>
      <c r="BU58" s="2">
        <v>6.1010899999999997E-8</v>
      </c>
      <c r="BV58" s="2">
        <v>5.6006399999999996E-10</v>
      </c>
      <c r="BW58" s="2">
        <v>5.3041300000000001E-8</v>
      </c>
      <c r="BX58" s="2">
        <v>8.1382799999999997E-7</v>
      </c>
      <c r="BY58" s="2">
        <v>2.0100000000000001E-5</v>
      </c>
      <c r="BZ58" s="2">
        <v>5.27E-5</v>
      </c>
      <c r="CA58" s="2">
        <v>1.40697E-8</v>
      </c>
      <c r="CB58" s="2">
        <v>1.92889E-6</v>
      </c>
      <c r="CC58" s="2">
        <v>7.1694900000000002E-9</v>
      </c>
      <c r="CD58" s="2">
        <v>8.8388900000000003E-9</v>
      </c>
      <c r="CE58" s="2">
        <v>2.4294799999999999E-11</v>
      </c>
      <c r="CF58" s="2">
        <v>7.3760399999999997E-12</v>
      </c>
      <c r="CG58" s="2">
        <v>2.2336299999999999E-10</v>
      </c>
      <c r="CH58" s="2">
        <v>1.5160399999999999E-14</v>
      </c>
      <c r="CI58" s="2">
        <v>5.9011E-13</v>
      </c>
      <c r="CJ58" s="2">
        <v>4.5990000000000001E-4</v>
      </c>
      <c r="CK58" s="2">
        <v>7.0203499999999996E-6</v>
      </c>
      <c r="CL58" s="2">
        <v>9.1399999999999999E-5</v>
      </c>
      <c r="CM58" s="2">
        <v>6.6416899999999996E-6</v>
      </c>
      <c r="CN58" s="2">
        <v>2.7849400000000001E-9</v>
      </c>
      <c r="CO58" s="2">
        <v>6.4681499999999997E-12</v>
      </c>
      <c r="CP58" s="2">
        <v>2.5821400000000001E-12</v>
      </c>
      <c r="CQ58" s="2">
        <v>1.39694E-13</v>
      </c>
      <c r="CR58" s="2">
        <v>6.8111299999999997E-8</v>
      </c>
      <c r="CS58" s="2">
        <v>1.21447E-9</v>
      </c>
      <c r="CT58" s="2">
        <v>1.19457E-12</v>
      </c>
      <c r="CU58" s="2">
        <v>4.57122E-11</v>
      </c>
      <c r="CV58" s="2">
        <v>1.4314999999999999E-11</v>
      </c>
      <c r="CW58" s="2">
        <v>1.59E-5</v>
      </c>
      <c r="CX58" s="2">
        <v>1.9455199999999999E-8</v>
      </c>
      <c r="CY58" s="2">
        <v>4.5288500000000002E-8</v>
      </c>
      <c r="CZ58" s="2">
        <v>4.46002E-7</v>
      </c>
      <c r="DA58" s="2">
        <v>3.4564200000000002E-7</v>
      </c>
      <c r="DB58" s="2">
        <v>4.1989100000000003E-9</v>
      </c>
      <c r="DC58" s="2">
        <v>1.2529799999999999E-9</v>
      </c>
      <c r="DD58" s="2">
        <v>3.8561200000000003E-12</v>
      </c>
      <c r="DE58" s="2">
        <v>1.0269399999999999E-8</v>
      </c>
      <c r="DF58" s="2">
        <v>1.8829499999999999E-10</v>
      </c>
      <c r="DG58" s="2">
        <v>2.12062E-13</v>
      </c>
      <c r="DH58" s="2">
        <v>7.7830499999999998E-13</v>
      </c>
      <c r="DI58" s="2">
        <v>3.1104299999999999E-6</v>
      </c>
      <c r="DJ58" s="2">
        <v>3.9047199999999998E-6</v>
      </c>
      <c r="DK58" s="2">
        <v>2.4422600000000001E-8</v>
      </c>
      <c r="DL58" s="2">
        <v>2.76232E-10</v>
      </c>
      <c r="DM58" s="2">
        <v>3.8315700000000002E-9</v>
      </c>
      <c r="DN58" s="2">
        <v>1.3598E-7</v>
      </c>
      <c r="DO58" s="2">
        <v>2.0040000000000001E-3</v>
      </c>
      <c r="DP58" s="2">
        <v>3.4746300000000001E-6</v>
      </c>
      <c r="DQ58" s="2">
        <v>4.1623899999999999E-10</v>
      </c>
      <c r="DR58" s="2">
        <v>7.8228200000000003E-10</v>
      </c>
      <c r="DS58" s="2">
        <v>1.6090400000000001E-14</v>
      </c>
      <c r="DT58" s="2">
        <v>1.3503100000000001E-6</v>
      </c>
      <c r="DU58" s="2">
        <v>2.40516E-6</v>
      </c>
      <c r="DV58" s="2">
        <v>8.183E-4</v>
      </c>
      <c r="DW58" s="2">
        <v>1.13354E-8</v>
      </c>
      <c r="DX58" s="2">
        <v>1.85277E-7</v>
      </c>
      <c r="DY58" s="2">
        <v>5.1369999999999996E-4</v>
      </c>
      <c r="DZ58" s="2">
        <v>5.7096700000000002E-6</v>
      </c>
      <c r="EA58" s="2">
        <v>3.3462800000000001</v>
      </c>
      <c r="EB58" s="2">
        <v>3.9429200000000003E-9</v>
      </c>
      <c r="EC58" s="2">
        <v>4.2620000000000001E-4</v>
      </c>
      <c r="ED58" s="2">
        <v>1.0200000000000001E-5</v>
      </c>
      <c r="EE58" s="2">
        <v>3.4617999999999999E-8</v>
      </c>
      <c r="EF58" s="2">
        <v>9.6378999999999996E-3</v>
      </c>
      <c r="EG58" s="2">
        <v>6.4542500000000005E-7</v>
      </c>
      <c r="EH58" s="2">
        <v>1.5299999999999999E-5</v>
      </c>
      <c r="EI58" s="2">
        <v>6.3469999999999998E-4</v>
      </c>
      <c r="EJ58" s="2">
        <v>4.2437499999999998E-6</v>
      </c>
      <c r="EK58" s="2">
        <v>0.16547500000000001</v>
      </c>
      <c r="EL58" s="2">
        <v>0.118286</v>
      </c>
      <c r="EM58" s="2">
        <v>2.1480800000000001E-2</v>
      </c>
      <c r="EN58" s="2">
        <v>1.1717900000000001E-8</v>
      </c>
      <c r="EO58" s="2">
        <v>2.4567E-3</v>
      </c>
      <c r="EP58" s="2">
        <v>8.2799999999999993E-5</v>
      </c>
      <c r="EQ58" s="2">
        <v>2.1616999999999999E-3</v>
      </c>
      <c r="ER58" s="2">
        <v>7.2313300000000001E-6</v>
      </c>
      <c r="ES58" s="2">
        <v>8.8719999999999999E-4</v>
      </c>
      <c r="ET58" s="2">
        <v>1.7249199999999999E-2</v>
      </c>
      <c r="EU58" s="2">
        <v>3.5520000000000001E-4</v>
      </c>
      <c r="EV58" s="2">
        <v>8.4262E-3</v>
      </c>
      <c r="EW58" s="2">
        <v>3.6681500000000002E-7</v>
      </c>
      <c r="EX58" s="2">
        <v>3.3662000000000002E-10</v>
      </c>
      <c r="EY58" s="2">
        <v>5.5907500000000002E-12</v>
      </c>
      <c r="EZ58" s="2">
        <v>1.1803600000000001E-13</v>
      </c>
      <c r="FA58" s="2">
        <v>9.86434E-8</v>
      </c>
      <c r="FB58" s="2">
        <v>1.5894000000000002E-11</v>
      </c>
      <c r="FC58" s="2">
        <v>2.93966E-14</v>
      </c>
      <c r="FD58" s="2">
        <v>1.7310200000000001E-9</v>
      </c>
      <c r="FE58" s="2">
        <v>2.3634300000000002E-12</v>
      </c>
      <c r="FF58" s="2">
        <v>1.69181E-9</v>
      </c>
      <c r="FG58" s="2">
        <v>1.58704E-14</v>
      </c>
      <c r="FH58" s="2">
        <v>8.9177599999999998E-13</v>
      </c>
      <c r="FI58" s="2">
        <v>4.18185E-9</v>
      </c>
      <c r="FJ58" s="2">
        <v>1.2500000000000001E-5</v>
      </c>
      <c r="FK58" s="2">
        <v>1.33812E-11</v>
      </c>
      <c r="FL58" s="2">
        <v>5.1650199999999997E-15</v>
      </c>
      <c r="FM58" s="2">
        <v>2.4184500000000001E-10</v>
      </c>
      <c r="FN58" s="2">
        <v>4.2782200000000003E-15</v>
      </c>
      <c r="FO58" s="2">
        <v>1.7578899999999999E-14</v>
      </c>
      <c r="FP58" s="2">
        <v>2.4817999999999998E-15</v>
      </c>
      <c r="FQ58" s="2">
        <v>9.1357400000000001E-10</v>
      </c>
      <c r="FR58" s="2">
        <v>3.3532500000000002E-9</v>
      </c>
      <c r="FS58" s="2">
        <v>1.27E-5</v>
      </c>
      <c r="FT58" s="2">
        <v>4.1972400000000002E-8</v>
      </c>
      <c r="FU58" s="2">
        <v>9.3124800000000002E-11</v>
      </c>
      <c r="FV58" s="2">
        <v>2.743E-4</v>
      </c>
    </row>
    <row r="59" spans="1:178" x14ac:dyDescent="0.25">
      <c r="A59" s="2">
        <v>4.5</v>
      </c>
      <c r="B59" s="2">
        <v>2878.34</v>
      </c>
      <c r="C59" s="2">
        <v>0.205091</v>
      </c>
      <c r="D59" s="2">
        <v>9.6751900000000006</v>
      </c>
      <c r="E59" s="2">
        <v>-2711.06</v>
      </c>
      <c r="F59" s="2">
        <v>-3538.38</v>
      </c>
      <c r="G59" s="2">
        <v>41.914499999999997</v>
      </c>
      <c r="H59" s="2">
        <v>2.00203</v>
      </c>
      <c r="I59" s="2">
        <v>1.1907000000000001</v>
      </c>
      <c r="J59" s="2">
        <v>2.77887</v>
      </c>
      <c r="K59" s="2">
        <v>1.1574800000000001</v>
      </c>
      <c r="L59" s="2">
        <v>3.7960000000000001E-4</v>
      </c>
      <c r="M59" s="2">
        <v>3.7780000000000002E-4</v>
      </c>
      <c r="N59" s="2">
        <v>2.24964E-7</v>
      </c>
      <c r="O59" s="2">
        <v>17.073699999999999</v>
      </c>
      <c r="P59" s="2">
        <v>486.97</v>
      </c>
      <c r="Q59" s="2">
        <v>2.2118000000000002</v>
      </c>
      <c r="R59" s="2">
        <v>1.28233</v>
      </c>
      <c r="S59" s="2">
        <v>2.88788</v>
      </c>
      <c r="T59" s="2">
        <v>1.23912</v>
      </c>
      <c r="U59" s="2">
        <v>8.2399999999999997E-5</v>
      </c>
      <c r="V59" s="2">
        <v>0.41871799999999998</v>
      </c>
      <c r="W59" s="2">
        <v>0.64958899999999997</v>
      </c>
      <c r="X59" s="2">
        <v>0.43520199999999998</v>
      </c>
      <c r="Y59" s="2">
        <v>0.36627500000000002</v>
      </c>
      <c r="Z59" s="2">
        <v>1031.18</v>
      </c>
      <c r="AA59" s="2">
        <v>0.341561</v>
      </c>
      <c r="AB59" s="2">
        <v>2.0274199999999999E-2</v>
      </c>
      <c r="AC59" s="2">
        <v>1.1499200000000001</v>
      </c>
      <c r="AD59" s="2">
        <v>1246.6500000000001</v>
      </c>
      <c r="AE59" s="2">
        <v>1.20895</v>
      </c>
      <c r="AF59" s="2">
        <v>1.0380100000000001</v>
      </c>
      <c r="AG59" s="2">
        <v>1.6449999999999999E-4</v>
      </c>
      <c r="AH59" s="2">
        <v>1986.96</v>
      </c>
      <c r="AI59" s="2">
        <v>0</v>
      </c>
      <c r="AJ59" s="2">
        <v>1.6000000000000001E-4</v>
      </c>
      <c r="AK59" s="2">
        <v>5.5629300000000001E-6</v>
      </c>
      <c r="AL59" s="2">
        <v>0.41639700000000002</v>
      </c>
      <c r="AM59" s="2">
        <v>17.626000000000001</v>
      </c>
      <c r="AN59" s="2">
        <v>1.09163E-2</v>
      </c>
      <c r="AO59" s="2">
        <v>5.7046599999999999E-8</v>
      </c>
      <c r="AP59" s="2">
        <v>1.54766</v>
      </c>
      <c r="AQ59" s="2">
        <v>5.7356199999999998E-8</v>
      </c>
      <c r="AR59" s="2">
        <v>8.1205799999999995E-2</v>
      </c>
      <c r="AS59" s="2">
        <v>1.304E-4</v>
      </c>
      <c r="AT59" s="2">
        <v>1.93558E-6</v>
      </c>
      <c r="AU59" s="2">
        <v>6.9796200000000003E-13</v>
      </c>
      <c r="AV59" s="2">
        <v>1.4960400000000001E-11</v>
      </c>
      <c r="AW59" s="2">
        <v>5.03721</v>
      </c>
      <c r="AX59" s="2">
        <v>7.8612500000000003E-6</v>
      </c>
      <c r="AY59" s="2">
        <v>9.5300899999999998E-6</v>
      </c>
      <c r="AZ59" s="2">
        <v>2.8068</v>
      </c>
      <c r="BA59" s="2">
        <v>3.4290500000000003E-11</v>
      </c>
      <c r="BB59" s="2">
        <v>3.9770000000000002E-4</v>
      </c>
      <c r="BC59" s="2">
        <v>1.41652E-9</v>
      </c>
      <c r="BD59" s="2">
        <v>4.5840400000000001E-8</v>
      </c>
      <c r="BE59" s="2">
        <v>5.5500000000000001E-5</v>
      </c>
      <c r="BF59" s="2">
        <v>1.083E-4</v>
      </c>
      <c r="BG59" s="2">
        <v>1.0834E-3</v>
      </c>
      <c r="BH59" s="2">
        <v>9.3571199999999992E-9</v>
      </c>
      <c r="BI59" s="2">
        <v>1.76564E-11</v>
      </c>
      <c r="BJ59" s="2">
        <v>9.80783E-11</v>
      </c>
      <c r="BK59" s="2">
        <v>7.9677499999999999E-7</v>
      </c>
      <c r="BL59" s="2">
        <v>1.3311299999999999E-9</v>
      </c>
      <c r="BM59" s="2">
        <v>3.7860199999999998E-10</v>
      </c>
      <c r="BN59" s="2">
        <v>2.04241E-8</v>
      </c>
      <c r="BO59" s="2">
        <v>5.3813000000000001E-15</v>
      </c>
      <c r="BP59" s="2">
        <v>1.99566E-8</v>
      </c>
      <c r="BQ59" s="2">
        <v>1.5667099999999999E-11</v>
      </c>
      <c r="BR59" s="2">
        <v>2.5071800000000002E-13</v>
      </c>
      <c r="BS59" s="2">
        <v>10.5626</v>
      </c>
      <c r="BT59" s="2">
        <v>0.12922500000000001</v>
      </c>
      <c r="BU59" s="2">
        <v>5.8136099999999997E-8</v>
      </c>
      <c r="BV59" s="2">
        <v>5.3901099999999999E-10</v>
      </c>
      <c r="BW59" s="2">
        <v>5.0051600000000002E-8</v>
      </c>
      <c r="BX59" s="2">
        <v>7.7901599999999999E-7</v>
      </c>
      <c r="BY59" s="2">
        <v>1.9599999999999999E-5</v>
      </c>
      <c r="BZ59" s="2">
        <v>5.2099999999999999E-5</v>
      </c>
      <c r="CA59" s="2">
        <v>1.3360500000000001E-8</v>
      </c>
      <c r="CB59" s="2">
        <v>1.8778400000000001E-6</v>
      </c>
      <c r="CC59" s="2">
        <v>6.8894300000000003E-9</v>
      </c>
      <c r="CD59" s="2">
        <v>8.6025499999999998E-9</v>
      </c>
      <c r="CE59" s="2">
        <v>2.3261100000000001E-11</v>
      </c>
      <c r="CF59" s="2">
        <v>7.13775E-12</v>
      </c>
      <c r="CG59" s="2">
        <v>2.11618E-10</v>
      </c>
      <c r="CH59" s="2">
        <v>1.4359099999999999E-14</v>
      </c>
      <c r="CI59" s="2">
        <v>5.6201299999999996E-13</v>
      </c>
      <c r="CJ59" s="2">
        <v>4.4710000000000003E-4</v>
      </c>
      <c r="CK59" s="2">
        <v>6.7793599999999996E-6</v>
      </c>
      <c r="CL59" s="2">
        <v>8.9400000000000005E-5</v>
      </c>
      <c r="CM59" s="2">
        <v>6.4621399999999998E-6</v>
      </c>
      <c r="CN59" s="2">
        <v>2.6581299999999998E-9</v>
      </c>
      <c r="CO59" s="2">
        <v>6.1120699999999998E-12</v>
      </c>
      <c r="CP59" s="2">
        <v>2.4748299999999999E-12</v>
      </c>
      <c r="CQ59" s="2">
        <v>1.3271199999999999E-13</v>
      </c>
      <c r="CR59" s="2">
        <v>6.4851500000000003E-8</v>
      </c>
      <c r="CS59" s="2">
        <v>1.16114E-9</v>
      </c>
      <c r="CT59" s="2">
        <v>1.13697E-12</v>
      </c>
      <c r="CU59" s="2">
        <v>4.3226199999999999E-11</v>
      </c>
      <c r="CV59" s="2">
        <v>1.3703199999999999E-11</v>
      </c>
      <c r="CW59" s="2">
        <v>1.5400000000000002E-5</v>
      </c>
      <c r="CX59" s="2">
        <v>1.8888500000000001E-8</v>
      </c>
      <c r="CY59" s="2">
        <v>4.3315699999999999E-8</v>
      </c>
      <c r="CZ59" s="2">
        <v>4.3147300000000001E-7</v>
      </c>
      <c r="DA59" s="2">
        <v>3.3853099999999998E-7</v>
      </c>
      <c r="DB59" s="2">
        <v>4.0404800000000001E-9</v>
      </c>
      <c r="DC59" s="2">
        <v>1.21632E-9</v>
      </c>
      <c r="DD59" s="2">
        <v>3.6938299999999998E-12</v>
      </c>
      <c r="DE59" s="2">
        <v>9.9164200000000008E-9</v>
      </c>
      <c r="DF59" s="2">
        <v>1.81974E-10</v>
      </c>
      <c r="DG59" s="2">
        <v>2.0370499999999999E-13</v>
      </c>
      <c r="DH59" s="2">
        <v>7.4597600000000003E-13</v>
      </c>
      <c r="DI59" s="2">
        <v>3.0322200000000001E-6</v>
      </c>
      <c r="DJ59" s="2">
        <v>3.7520700000000001E-6</v>
      </c>
      <c r="DK59" s="2">
        <v>2.3280500000000001E-8</v>
      </c>
      <c r="DL59" s="2">
        <v>2.60111E-10</v>
      </c>
      <c r="DM59" s="2">
        <v>3.6882000000000001E-9</v>
      </c>
      <c r="DN59" s="2">
        <v>1.2989899999999999E-7</v>
      </c>
      <c r="DO59" s="2">
        <v>1.9732999999999999E-3</v>
      </c>
      <c r="DP59" s="2">
        <v>3.3556000000000001E-6</v>
      </c>
      <c r="DQ59" s="2">
        <v>3.9397699999999999E-10</v>
      </c>
      <c r="DR59" s="2">
        <v>7.5383099999999998E-10</v>
      </c>
      <c r="DS59" s="2">
        <v>1.5237700000000001E-14</v>
      </c>
      <c r="DT59" s="2">
        <v>1.30137E-6</v>
      </c>
      <c r="DU59" s="2">
        <v>2.34368E-6</v>
      </c>
      <c r="DV59" s="2">
        <v>7.7999999999999999E-4</v>
      </c>
      <c r="DW59" s="2">
        <v>1.02674E-8</v>
      </c>
      <c r="DX59" s="2">
        <v>1.7258400000000001E-7</v>
      </c>
      <c r="DY59" s="2">
        <v>4.8359999999999999E-4</v>
      </c>
      <c r="DZ59" s="2">
        <v>5.3461100000000002E-6</v>
      </c>
      <c r="EA59" s="2">
        <v>3.3499099999999999</v>
      </c>
      <c r="EB59" s="2">
        <v>3.6179899999999998E-9</v>
      </c>
      <c r="EC59" s="2">
        <v>4.058E-4</v>
      </c>
      <c r="ED59" s="2">
        <v>9.5883900000000005E-6</v>
      </c>
      <c r="EE59" s="2">
        <v>3.2393300000000001E-8</v>
      </c>
      <c r="EF59" s="2">
        <v>9.2633999999999998E-3</v>
      </c>
      <c r="EG59" s="2">
        <v>6.0529500000000002E-7</v>
      </c>
      <c r="EH59" s="2">
        <v>1.4600000000000001E-5</v>
      </c>
      <c r="EI59" s="2">
        <v>6.0720000000000001E-4</v>
      </c>
      <c r="EJ59" s="2">
        <v>4.0537599999999998E-6</v>
      </c>
      <c r="EK59" s="2">
        <v>0.16161</v>
      </c>
      <c r="EL59" s="2">
        <v>0.11637599999999999</v>
      </c>
      <c r="EM59" s="2">
        <v>2.1388799999999999E-2</v>
      </c>
      <c r="EN59" s="2">
        <v>1.14797E-8</v>
      </c>
      <c r="EO59" s="2">
        <v>2.3811000000000001E-3</v>
      </c>
      <c r="EP59" s="2">
        <v>7.9900000000000004E-5</v>
      </c>
      <c r="EQ59" s="2">
        <v>2.0817000000000001E-3</v>
      </c>
      <c r="ER59" s="2">
        <v>6.9090799999999999E-6</v>
      </c>
      <c r="ES59" s="2">
        <v>8.652E-4</v>
      </c>
      <c r="ET59" s="2">
        <v>1.6726100000000001E-2</v>
      </c>
      <c r="EU59" s="2">
        <v>3.4420000000000002E-4</v>
      </c>
      <c r="EV59" s="2">
        <v>8.2772000000000002E-3</v>
      </c>
      <c r="EW59" s="2">
        <v>3.4126500000000001E-7</v>
      </c>
      <c r="EX59" s="2">
        <v>3.0798700000000001E-10</v>
      </c>
      <c r="EY59" s="2">
        <v>5.1145899999999999E-12</v>
      </c>
      <c r="EZ59" s="2">
        <v>1.0599099999999999E-13</v>
      </c>
      <c r="FA59" s="2">
        <v>9.3281199999999998E-8</v>
      </c>
      <c r="FB59" s="2">
        <v>1.4416899999999999E-11</v>
      </c>
      <c r="FC59" s="2">
        <v>2.6206199999999999E-14</v>
      </c>
      <c r="FD59" s="2">
        <v>1.60151E-9</v>
      </c>
      <c r="FE59" s="2">
        <v>2.2128899999999999E-12</v>
      </c>
      <c r="FF59" s="2">
        <v>1.56391E-9</v>
      </c>
      <c r="FG59" s="2">
        <v>1.42042E-14</v>
      </c>
      <c r="FH59" s="2">
        <v>8.2676700000000001E-13</v>
      </c>
      <c r="FI59" s="2">
        <v>4.0110000000000003E-9</v>
      </c>
      <c r="FJ59" s="2">
        <v>1.2E-5</v>
      </c>
      <c r="FK59" s="2">
        <v>1.25143E-11</v>
      </c>
      <c r="FL59" s="2">
        <v>4.6351699999999999E-15</v>
      </c>
      <c r="FM59" s="2">
        <v>2.3384400000000003E-10</v>
      </c>
      <c r="FN59" s="2">
        <v>3.8497300000000003E-15</v>
      </c>
      <c r="FO59" s="2">
        <v>1.6141300000000001E-14</v>
      </c>
      <c r="FP59" s="2">
        <v>2.2745400000000001E-15</v>
      </c>
      <c r="FQ59" s="2">
        <v>8.7100200000000001E-10</v>
      </c>
      <c r="FR59" s="2">
        <v>3.13357E-9</v>
      </c>
      <c r="FS59" s="2">
        <v>1.2099999999999999E-5</v>
      </c>
      <c r="FT59" s="2">
        <v>3.85799E-8</v>
      </c>
      <c r="FU59" s="2">
        <v>8.46202E-11</v>
      </c>
      <c r="FV59" s="2">
        <v>2.5999999999999998E-4</v>
      </c>
    </row>
    <row r="60" spans="1:178" x14ac:dyDescent="0.25">
      <c r="A60" s="2">
        <v>4.4000000000000004</v>
      </c>
      <c r="B60" s="2">
        <v>2870.19</v>
      </c>
      <c r="C60" s="2">
        <v>0.20912500000000001</v>
      </c>
      <c r="D60" s="2">
        <v>9.6751900000000006</v>
      </c>
      <c r="E60" s="2">
        <v>-2731.77</v>
      </c>
      <c r="F60" s="2">
        <v>-3556.34</v>
      </c>
      <c r="G60" s="2">
        <v>41.912100000000002</v>
      </c>
      <c r="H60" s="2">
        <v>2.00183</v>
      </c>
      <c r="I60" s="2">
        <v>1.19069</v>
      </c>
      <c r="J60" s="2">
        <v>2.7692100000000002</v>
      </c>
      <c r="K60" s="2">
        <v>1.1576500000000001</v>
      </c>
      <c r="L60" s="2">
        <v>3.8020000000000003E-4</v>
      </c>
      <c r="M60" s="2">
        <v>3.7839999999999998E-4</v>
      </c>
      <c r="N60" s="2">
        <v>2.3004199999999999E-7</v>
      </c>
      <c r="O60" s="2">
        <v>17.066600000000001</v>
      </c>
      <c r="P60" s="2">
        <v>487.17099999999999</v>
      </c>
      <c r="Q60" s="2">
        <v>2.21184</v>
      </c>
      <c r="R60" s="2">
        <v>1.28247</v>
      </c>
      <c r="S60" s="2">
        <v>2.8811200000000001</v>
      </c>
      <c r="T60" s="2">
        <v>1.23942</v>
      </c>
      <c r="U60" s="2">
        <v>8.2200000000000006E-5</v>
      </c>
      <c r="V60" s="2">
        <v>0.41791200000000001</v>
      </c>
      <c r="W60" s="2">
        <v>0.64603100000000002</v>
      </c>
      <c r="X60" s="2">
        <v>0.43526300000000001</v>
      </c>
      <c r="Y60" s="2">
        <v>0.36676900000000001</v>
      </c>
      <c r="Z60" s="2">
        <v>1029.75</v>
      </c>
      <c r="AA60" s="2">
        <v>0.34193600000000002</v>
      </c>
      <c r="AB60" s="2">
        <v>2.01566E-2</v>
      </c>
      <c r="AC60" s="2">
        <v>1.15002</v>
      </c>
      <c r="AD60" s="2">
        <v>1263.1500000000001</v>
      </c>
      <c r="AE60" s="2">
        <v>1.2266600000000001</v>
      </c>
      <c r="AF60" s="2">
        <v>1.0446</v>
      </c>
      <c r="AG60" s="2">
        <v>1.6559999999999999E-4</v>
      </c>
      <c r="AH60" s="2">
        <v>1991.61</v>
      </c>
      <c r="AI60" s="2">
        <v>0</v>
      </c>
      <c r="AJ60" s="2">
        <v>1.5300000000000001E-4</v>
      </c>
      <c r="AK60" s="2">
        <v>5.2913999999999999E-6</v>
      </c>
      <c r="AL60" s="2">
        <v>0.40984999999999999</v>
      </c>
      <c r="AM60" s="2">
        <v>17.634</v>
      </c>
      <c r="AN60" s="2">
        <v>1.0603700000000001E-2</v>
      </c>
      <c r="AO60" s="2">
        <v>5.3633799999999998E-8</v>
      </c>
      <c r="AP60" s="2">
        <v>1.5386599999999999</v>
      </c>
      <c r="AQ60" s="2">
        <v>5.4265999999999998E-8</v>
      </c>
      <c r="AR60" s="2">
        <v>8.0100599999999994E-2</v>
      </c>
      <c r="AS60" s="2">
        <v>1.2789999999999999E-4</v>
      </c>
      <c r="AT60" s="2">
        <v>1.8467499999999999E-6</v>
      </c>
      <c r="AU60" s="2">
        <v>6.4189300000000002E-13</v>
      </c>
      <c r="AV60" s="2">
        <v>1.40187E-11</v>
      </c>
      <c r="AW60" s="2">
        <v>5.0474600000000001</v>
      </c>
      <c r="AX60" s="2">
        <v>7.5848599999999997E-6</v>
      </c>
      <c r="AY60" s="2">
        <v>9.1010499999999999E-6</v>
      </c>
      <c r="AZ60" s="2">
        <v>2.8068300000000002</v>
      </c>
      <c r="BA60" s="2">
        <v>3.2155500000000002E-11</v>
      </c>
      <c r="BB60" s="2">
        <v>3.837E-4</v>
      </c>
      <c r="BC60" s="2">
        <v>1.3264499999999999E-9</v>
      </c>
      <c r="BD60" s="2">
        <v>4.3719500000000003E-8</v>
      </c>
      <c r="BE60" s="2">
        <v>5.3300000000000001E-5</v>
      </c>
      <c r="BF60" s="2">
        <v>1.048E-4</v>
      </c>
      <c r="BG60" s="2">
        <v>1.0667999999999999E-3</v>
      </c>
      <c r="BH60" s="2">
        <v>8.9122199999999996E-9</v>
      </c>
      <c r="BI60" s="2">
        <v>1.6702699999999999E-11</v>
      </c>
      <c r="BJ60" s="2">
        <v>9.2535600000000004E-11</v>
      </c>
      <c r="BK60" s="2">
        <v>7.5881400000000001E-7</v>
      </c>
      <c r="BL60" s="2">
        <v>1.2490200000000001E-9</v>
      </c>
      <c r="BM60" s="2">
        <v>3.5639499999999999E-10</v>
      </c>
      <c r="BN60" s="2">
        <v>1.9368499999999999E-8</v>
      </c>
      <c r="BO60" s="2">
        <v>4.9418900000000003E-15</v>
      </c>
      <c r="BP60" s="2">
        <v>1.8731999999999999E-8</v>
      </c>
      <c r="BQ60" s="2">
        <v>1.4513E-11</v>
      </c>
      <c r="BR60" s="2">
        <v>2.3238999999999998E-13</v>
      </c>
      <c r="BS60" s="2">
        <v>10.5631</v>
      </c>
      <c r="BT60" s="2">
        <v>0.128749</v>
      </c>
      <c r="BU60" s="2">
        <v>5.5326799999999999E-8</v>
      </c>
      <c r="BV60" s="2">
        <v>5.1829099999999998E-10</v>
      </c>
      <c r="BW60" s="2">
        <v>4.7155299999999997E-8</v>
      </c>
      <c r="BX60" s="2">
        <v>7.4483599999999999E-7</v>
      </c>
      <c r="BY60" s="2">
        <v>1.91E-5</v>
      </c>
      <c r="BZ60" s="2">
        <v>5.1400000000000003E-5</v>
      </c>
      <c r="CA60" s="2">
        <v>1.26699E-8</v>
      </c>
      <c r="CB60" s="2">
        <v>1.82699E-6</v>
      </c>
      <c r="CC60" s="2">
        <v>6.6141199999999999E-9</v>
      </c>
      <c r="CD60" s="2">
        <v>8.3680799999999999E-9</v>
      </c>
      <c r="CE60" s="2">
        <v>2.2250600000000001E-11</v>
      </c>
      <c r="CF60" s="2">
        <v>6.9031199999999998E-12</v>
      </c>
      <c r="CG60" s="2">
        <v>2.00216E-10</v>
      </c>
      <c r="CH60" s="2">
        <v>1.35835E-14</v>
      </c>
      <c r="CI60" s="2">
        <v>5.3465699999999995E-13</v>
      </c>
      <c r="CJ60" s="2">
        <v>4.3429999999999999E-4</v>
      </c>
      <c r="CK60" s="2">
        <v>6.5410599999999997E-6</v>
      </c>
      <c r="CL60" s="2">
        <v>8.7499999999999999E-5</v>
      </c>
      <c r="CM60" s="2">
        <v>6.2837399999999999E-6</v>
      </c>
      <c r="CN60" s="2">
        <v>2.5342599999999999E-9</v>
      </c>
      <c r="CO60" s="2">
        <v>5.76782E-12</v>
      </c>
      <c r="CP60" s="2">
        <v>2.36995E-12</v>
      </c>
      <c r="CQ60" s="2">
        <v>1.2593500000000001E-13</v>
      </c>
      <c r="CR60" s="2">
        <v>6.1663399999999996E-8</v>
      </c>
      <c r="CS60" s="2">
        <v>1.1087900000000001E-9</v>
      </c>
      <c r="CT60" s="2">
        <v>1.0807200000000001E-12</v>
      </c>
      <c r="CU60" s="2">
        <v>4.0814100000000001E-11</v>
      </c>
      <c r="CV60" s="2">
        <v>1.3102799999999999E-11</v>
      </c>
      <c r="CW60" s="2">
        <v>1.49E-5</v>
      </c>
      <c r="CX60" s="2">
        <v>1.8324599999999999E-8</v>
      </c>
      <c r="CY60" s="2">
        <v>4.1379600000000002E-8</v>
      </c>
      <c r="CZ60" s="2">
        <v>4.1707200000000002E-7</v>
      </c>
      <c r="DA60" s="2">
        <v>3.3142100000000001E-7</v>
      </c>
      <c r="DB60" s="2">
        <v>3.88416E-9</v>
      </c>
      <c r="DC60" s="2">
        <v>1.1799099999999999E-9</v>
      </c>
      <c r="DD60" s="2">
        <v>3.5345999999999999E-12</v>
      </c>
      <c r="DE60" s="2">
        <v>9.5672499999999992E-9</v>
      </c>
      <c r="DF60" s="2">
        <v>1.7573499999999999E-10</v>
      </c>
      <c r="DG60" s="2">
        <v>1.9552000000000001E-13</v>
      </c>
      <c r="DH60" s="2">
        <v>7.1428100000000003E-13</v>
      </c>
      <c r="DI60" s="2">
        <v>2.9541600000000002E-6</v>
      </c>
      <c r="DJ60" s="2">
        <v>3.6014599999999999E-6</v>
      </c>
      <c r="DK60" s="2">
        <v>2.2163999999999999E-8</v>
      </c>
      <c r="DL60" s="2">
        <v>2.4454199999999998E-10</v>
      </c>
      <c r="DM60" s="2">
        <v>3.5468999999999998E-9</v>
      </c>
      <c r="DN60" s="2">
        <v>1.2394200000000001E-7</v>
      </c>
      <c r="DO60" s="2">
        <v>1.9423999999999999E-3</v>
      </c>
      <c r="DP60" s="2">
        <v>3.2377200000000001E-6</v>
      </c>
      <c r="DQ60" s="2">
        <v>3.7238600000000001E-10</v>
      </c>
      <c r="DR60" s="2">
        <v>7.2580000000000002E-10</v>
      </c>
      <c r="DS60" s="2">
        <v>1.4412799999999999E-14</v>
      </c>
      <c r="DT60" s="2">
        <v>1.25301E-6</v>
      </c>
      <c r="DU60" s="2">
        <v>2.2822299999999999E-6</v>
      </c>
      <c r="DV60" s="2">
        <v>7.4229999999999999E-4</v>
      </c>
      <c r="DW60" s="2">
        <v>9.2717899999999995E-9</v>
      </c>
      <c r="DX60" s="2">
        <v>1.6042899999999999E-7</v>
      </c>
      <c r="DY60" s="2">
        <v>4.5439999999999999E-4</v>
      </c>
      <c r="DZ60" s="2">
        <v>4.9955900000000002E-6</v>
      </c>
      <c r="EA60" s="2">
        <v>3.35358</v>
      </c>
      <c r="EB60" s="2">
        <v>3.3115E-9</v>
      </c>
      <c r="EC60" s="2">
        <v>3.857E-4</v>
      </c>
      <c r="ED60" s="2">
        <v>9.0208000000000001E-6</v>
      </c>
      <c r="EE60" s="2">
        <v>3.0254400000000003E-8</v>
      </c>
      <c r="EF60" s="2">
        <v>8.8926999999999999E-3</v>
      </c>
      <c r="EG60" s="2">
        <v>5.666E-7</v>
      </c>
      <c r="EH60" s="2">
        <v>1.3900000000000001E-5</v>
      </c>
      <c r="EI60" s="2">
        <v>5.8020000000000001E-4</v>
      </c>
      <c r="EJ60" s="2">
        <v>3.8678399999999999E-6</v>
      </c>
      <c r="EK60" s="2">
        <v>0.15770400000000001</v>
      </c>
      <c r="EL60" s="2">
        <v>0.114429</v>
      </c>
      <c r="EM60" s="2">
        <v>2.1292200000000001E-2</v>
      </c>
      <c r="EN60" s="2">
        <v>1.12386E-8</v>
      </c>
      <c r="EO60" s="2">
        <v>2.3056000000000001E-3</v>
      </c>
      <c r="EP60" s="2">
        <v>7.7100000000000004E-5</v>
      </c>
      <c r="EQ60" s="2">
        <v>2.0022999999999998E-3</v>
      </c>
      <c r="ER60" s="2">
        <v>6.5923899999999999E-6</v>
      </c>
      <c r="ES60" s="2">
        <v>8.43E-4</v>
      </c>
      <c r="ET60" s="2">
        <v>1.62039E-2</v>
      </c>
      <c r="EU60" s="2">
        <v>3.3340000000000003E-4</v>
      </c>
      <c r="EV60" s="2">
        <v>8.1264000000000006E-3</v>
      </c>
      <c r="EW60" s="2">
        <v>3.16816E-7</v>
      </c>
      <c r="EX60" s="2">
        <v>2.81059E-10</v>
      </c>
      <c r="EY60" s="2">
        <v>4.6670800000000003E-12</v>
      </c>
      <c r="EZ60" s="2">
        <v>9.4874500000000001E-14</v>
      </c>
      <c r="FA60" s="2">
        <v>8.8061400000000005E-8</v>
      </c>
      <c r="FB60" s="2">
        <v>1.30406E-11</v>
      </c>
      <c r="FC60" s="2">
        <v>2.3286900000000001E-14</v>
      </c>
      <c r="FD60" s="2">
        <v>1.47835E-9</v>
      </c>
      <c r="FE60" s="2">
        <v>2.06844E-12</v>
      </c>
      <c r="FF60" s="2">
        <v>1.44244E-9</v>
      </c>
      <c r="FG60" s="2">
        <v>1.2674E-14</v>
      </c>
      <c r="FH60" s="2">
        <v>7.6500200000000002E-13</v>
      </c>
      <c r="FI60" s="2">
        <v>3.8433900000000003E-9</v>
      </c>
      <c r="FJ60" s="2">
        <v>1.15E-5</v>
      </c>
      <c r="FK60" s="2">
        <v>1.1682900000000001E-11</v>
      </c>
      <c r="FL60" s="2">
        <v>4.1472799999999998E-15</v>
      </c>
      <c r="FM60" s="2">
        <v>2.2595000000000001E-10</v>
      </c>
      <c r="FN60" s="2">
        <v>3.4539100000000001E-15</v>
      </c>
      <c r="FO60" s="2">
        <v>1.47877E-14</v>
      </c>
      <c r="FP60" s="2">
        <v>2.0798800000000002E-15</v>
      </c>
      <c r="FQ60" s="2">
        <v>8.2943400000000003E-10</v>
      </c>
      <c r="FR60" s="2">
        <v>2.9226400000000002E-9</v>
      </c>
      <c r="FS60" s="2">
        <v>1.1600000000000001E-5</v>
      </c>
      <c r="FT60" s="2">
        <v>3.5371199999999997E-8</v>
      </c>
      <c r="FU60" s="2">
        <v>7.6676800000000001E-11</v>
      </c>
      <c r="FV60" s="2">
        <v>2.4610000000000002E-4</v>
      </c>
    </row>
    <row r="61" spans="1:178" x14ac:dyDescent="0.25">
      <c r="A61" s="2">
        <v>4.3</v>
      </c>
      <c r="B61" s="2">
        <v>2861.86</v>
      </c>
      <c r="C61" s="2">
        <v>0.213334</v>
      </c>
      <c r="D61" s="2">
        <v>9.6751900000000006</v>
      </c>
      <c r="E61" s="2">
        <v>-2752.89</v>
      </c>
      <c r="F61" s="2">
        <v>-3574.66</v>
      </c>
      <c r="G61" s="2">
        <v>41.909700000000001</v>
      </c>
      <c r="H61" s="2">
        <v>2.00162</v>
      </c>
      <c r="I61" s="2">
        <v>1.19068</v>
      </c>
      <c r="J61" s="2">
        <v>2.7593399999999999</v>
      </c>
      <c r="K61" s="2">
        <v>1.1578200000000001</v>
      </c>
      <c r="L61" s="2">
        <v>3.8079999999999999E-4</v>
      </c>
      <c r="M61" s="2">
        <v>3.791E-4</v>
      </c>
      <c r="N61" s="2">
        <v>2.3535500000000001E-7</v>
      </c>
      <c r="O61" s="2">
        <v>17.0595</v>
      </c>
      <c r="P61" s="2">
        <v>487.37299999999999</v>
      </c>
      <c r="Q61" s="2">
        <v>2.2118600000000002</v>
      </c>
      <c r="R61" s="2">
        <v>1.2826200000000001</v>
      </c>
      <c r="S61" s="2">
        <v>2.87418</v>
      </c>
      <c r="T61" s="2">
        <v>1.2397400000000001</v>
      </c>
      <c r="U61" s="2">
        <v>8.2100000000000003E-5</v>
      </c>
      <c r="V61" s="2">
        <v>0.41708400000000001</v>
      </c>
      <c r="W61" s="2">
        <v>0.64239000000000002</v>
      </c>
      <c r="X61" s="2">
        <v>0.43532599999999999</v>
      </c>
      <c r="Y61" s="2">
        <v>0.36727799999999999</v>
      </c>
      <c r="Z61" s="2">
        <v>1028.29</v>
      </c>
      <c r="AA61" s="2">
        <v>0.34231400000000001</v>
      </c>
      <c r="AB61" s="2">
        <v>2.00375E-2</v>
      </c>
      <c r="AC61" s="2">
        <v>1.1501300000000001</v>
      </c>
      <c r="AD61" s="2">
        <v>1279.76</v>
      </c>
      <c r="AE61" s="2">
        <v>1.24455</v>
      </c>
      <c r="AF61" s="2">
        <v>1.05179</v>
      </c>
      <c r="AG61" s="2">
        <v>1.6670000000000001E-4</v>
      </c>
      <c r="AH61" s="2">
        <v>1996.56</v>
      </c>
      <c r="AI61" s="2">
        <v>0</v>
      </c>
      <c r="AJ61" s="2">
        <v>1.462E-4</v>
      </c>
      <c r="AK61" s="2">
        <v>5.0260800000000003E-6</v>
      </c>
      <c r="AL61" s="2">
        <v>0.40320299999999998</v>
      </c>
      <c r="AM61" s="2">
        <v>17.641999999999999</v>
      </c>
      <c r="AN61" s="2">
        <v>1.02916E-2</v>
      </c>
      <c r="AO61" s="2">
        <v>5.0340800000000003E-8</v>
      </c>
      <c r="AP61" s="2">
        <v>1.52955</v>
      </c>
      <c r="AQ61" s="2">
        <v>5.1268099999999998E-8</v>
      </c>
      <c r="AR61" s="2">
        <v>7.8973799999999997E-2</v>
      </c>
      <c r="AS61" s="2">
        <v>1.2540000000000001E-4</v>
      </c>
      <c r="AT61" s="2">
        <v>1.75962E-6</v>
      </c>
      <c r="AU61" s="2">
        <v>5.8896199999999999E-13</v>
      </c>
      <c r="AV61" s="2">
        <v>1.31124E-11</v>
      </c>
      <c r="AW61" s="2">
        <v>5.0578599999999998</v>
      </c>
      <c r="AX61" s="2">
        <v>7.3110400000000002E-6</v>
      </c>
      <c r="AY61" s="2">
        <v>8.6796400000000001E-6</v>
      </c>
      <c r="AZ61" s="2">
        <v>2.80687</v>
      </c>
      <c r="BA61" s="2">
        <v>3.0100800000000001E-11</v>
      </c>
      <c r="BB61" s="2">
        <v>3.6979999999999999E-4</v>
      </c>
      <c r="BC61" s="2">
        <v>1.2398899999999999E-9</v>
      </c>
      <c r="BD61" s="2">
        <v>4.16439E-8</v>
      </c>
      <c r="BE61" s="2">
        <v>5.1199999999999998E-5</v>
      </c>
      <c r="BF61" s="2">
        <v>1.013E-4</v>
      </c>
      <c r="BG61" s="2">
        <v>1.0501E-3</v>
      </c>
      <c r="BH61" s="2">
        <v>8.4778699999999998E-9</v>
      </c>
      <c r="BI61" s="2">
        <v>1.5779299999999999E-11</v>
      </c>
      <c r="BJ61" s="2">
        <v>8.7173699999999998E-11</v>
      </c>
      <c r="BK61" s="2">
        <v>7.2171799999999998E-7</v>
      </c>
      <c r="BL61" s="2">
        <v>1.17001E-9</v>
      </c>
      <c r="BM61" s="2">
        <v>3.34978E-10</v>
      </c>
      <c r="BN61" s="2">
        <v>1.8340800000000001E-8</v>
      </c>
      <c r="BO61" s="2">
        <v>4.5279499999999997E-15</v>
      </c>
      <c r="BP61" s="2">
        <v>1.7550499999999999E-8</v>
      </c>
      <c r="BQ61" s="2">
        <v>1.3415E-11</v>
      </c>
      <c r="BR61" s="2">
        <v>2.1495399999999999E-13</v>
      </c>
      <c r="BS61" s="2">
        <v>10.563599999999999</v>
      </c>
      <c r="BT61" s="2">
        <v>0.12827</v>
      </c>
      <c r="BU61" s="2">
        <v>5.2583600000000001E-8</v>
      </c>
      <c r="BV61" s="2">
        <v>4.9790799999999997E-10</v>
      </c>
      <c r="BW61" s="2">
        <v>4.4352300000000002E-8</v>
      </c>
      <c r="BX61" s="2">
        <v>7.1129199999999996E-7</v>
      </c>
      <c r="BY61" s="2">
        <v>1.8600000000000001E-5</v>
      </c>
      <c r="BZ61" s="2">
        <v>5.0699999999999999E-5</v>
      </c>
      <c r="CA61" s="2">
        <v>1.19978E-8</v>
      </c>
      <c r="CB61" s="2">
        <v>1.7763499999999999E-6</v>
      </c>
      <c r="CC61" s="2">
        <v>6.3435799999999997E-9</v>
      </c>
      <c r="CD61" s="2">
        <v>8.1354700000000007E-9</v>
      </c>
      <c r="CE61" s="2">
        <v>2.1263300000000001E-11</v>
      </c>
      <c r="CF61" s="2">
        <v>6.6721299999999998E-12</v>
      </c>
      <c r="CG61" s="2">
        <v>1.89155E-10</v>
      </c>
      <c r="CH61" s="2">
        <v>1.2833400000000001E-14</v>
      </c>
      <c r="CI61" s="2">
        <v>5.0803700000000001E-13</v>
      </c>
      <c r="CJ61" s="2">
        <v>4.216E-4</v>
      </c>
      <c r="CK61" s="2">
        <v>6.3055199999999997E-6</v>
      </c>
      <c r="CL61" s="2">
        <v>8.5500000000000005E-5</v>
      </c>
      <c r="CM61" s="2">
        <v>6.1065099999999997E-6</v>
      </c>
      <c r="CN61" s="2">
        <v>2.41333E-9</v>
      </c>
      <c r="CO61" s="2">
        <v>5.4352800000000002E-12</v>
      </c>
      <c r="CP61" s="2">
        <v>2.2675000000000002E-12</v>
      </c>
      <c r="CQ61" s="2">
        <v>1.19363E-13</v>
      </c>
      <c r="CR61" s="2">
        <v>5.8547600000000001E-8</v>
      </c>
      <c r="CS61" s="2">
        <v>1.05744E-9</v>
      </c>
      <c r="CT61" s="2">
        <v>1.0258300000000001E-12</v>
      </c>
      <c r="CU61" s="2">
        <v>3.8475799999999998E-11</v>
      </c>
      <c r="CV61" s="2">
        <v>1.25139E-11</v>
      </c>
      <c r="CW61" s="2">
        <v>1.4399999999999999E-5</v>
      </c>
      <c r="CX61" s="2">
        <v>1.77637E-8</v>
      </c>
      <c r="CY61" s="2">
        <v>3.94806E-8</v>
      </c>
      <c r="CZ61" s="2">
        <v>4.0279999999999998E-7</v>
      </c>
      <c r="DA61" s="2">
        <v>3.24313E-7</v>
      </c>
      <c r="DB61" s="2">
        <v>3.7299900000000003E-9</v>
      </c>
      <c r="DC61" s="2">
        <v>1.1437499999999999E-9</v>
      </c>
      <c r="DD61" s="2">
        <v>3.3784600000000001E-12</v>
      </c>
      <c r="DE61" s="2">
        <v>9.2219200000000008E-9</v>
      </c>
      <c r="DF61" s="2">
        <v>1.69577E-10</v>
      </c>
      <c r="DG61" s="2">
        <v>1.8750499999999999E-13</v>
      </c>
      <c r="DH61" s="2">
        <v>6.8322099999999996E-13</v>
      </c>
      <c r="DI61" s="2">
        <v>2.8762500000000002E-6</v>
      </c>
      <c r="DJ61" s="2">
        <v>3.45293E-6</v>
      </c>
      <c r="DK61" s="2">
        <v>2.1073299999999999E-8</v>
      </c>
      <c r="DL61" s="2">
        <v>2.2952100000000001E-10</v>
      </c>
      <c r="DM61" s="2">
        <v>3.4076899999999998E-9</v>
      </c>
      <c r="DN61" s="2">
        <v>1.1811E-7</v>
      </c>
      <c r="DO61" s="2">
        <v>1.9112000000000001E-3</v>
      </c>
      <c r="DP61" s="2">
        <v>3.12102E-6</v>
      </c>
      <c r="DQ61" s="2">
        <v>3.5146200000000001E-10</v>
      </c>
      <c r="DR61" s="2">
        <v>6.9819000000000005E-10</v>
      </c>
      <c r="DS61" s="2">
        <v>1.36153E-14</v>
      </c>
      <c r="DT61" s="2">
        <v>1.20524E-6</v>
      </c>
      <c r="DU61" s="2">
        <v>2.2208200000000001E-6</v>
      </c>
      <c r="DV61" s="2">
        <v>7.0540000000000002E-4</v>
      </c>
      <c r="DW61" s="2">
        <v>8.3459299999999999E-9</v>
      </c>
      <c r="DX61" s="2">
        <v>1.4880899999999999E-7</v>
      </c>
      <c r="DY61" s="2">
        <v>4.261E-4</v>
      </c>
      <c r="DZ61" s="2">
        <v>4.6581000000000003E-6</v>
      </c>
      <c r="EA61" s="2">
        <v>3.3573</v>
      </c>
      <c r="EB61" s="2">
        <v>3.0229399999999999E-9</v>
      </c>
      <c r="EC61" s="2">
        <v>3.6610000000000001E-4</v>
      </c>
      <c r="ED61" s="2">
        <v>8.4712400000000006E-6</v>
      </c>
      <c r="EE61" s="2">
        <v>2.8200699999999999E-8</v>
      </c>
      <c r="EF61" s="2">
        <v>8.5261E-3</v>
      </c>
      <c r="EG61" s="2">
        <v>5.2933400000000005E-7</v>
      </c>
      <c r="EH61" s="2">
        <v>1.31E-5</v>
      </c>
      <c r="EI61" s="2">
        <v>5.5369999999999996E-4</v>
      </c>
      <c r="EJ61" s="2">
        <v>3.6860200000000001E-6</v>
      </c>
      <c r="EK61" s="2">
        <v>0.153755</v>
      </c>
      <c r="EL61" s="2">
        <v>0.112441</v>
      </c>
      <c r="EM61" s="2">
        <v>2.1190400000000002E-2</v>
      </c>
      <c r="EN61" s="2">
        <v>1.09945E-8</v>
      </c>
      <c r="EO61" s="2">
        <v>2.2301000000000001E-3</v>
      </c>
      <c r="EP61" s="2">
        <v>7.4400000000000006E-5</v>
      </c>
      <c r="EQ61" s="2">
        <v>1.9235999999999999E-3</v>
      </c>
      <c r="ER61" s="2">
        <v>6.2813600000000003E-6</v>
      </c>
      <c r="ES61" s="2">
        <v>8.208E-4</v>
      </c>
      <c r="ET61" s="2">
        <v>1.5682700000000001E-2</v>
      </c>
      <c r="EU61" s="2">
        <v>3.2249999999999998E-4</v>
      </c>
      <c r="EV61" s="2">
        <v>7.9739000000000008E-3</v>
      </c>
      <c r="EW61" s="2">
        <v>2.9345700000000001E-7</v>
      </c>
      <c r="EX61" s="2">
        <v>2.5578500000000001E-10</v>
      </c>
      <c r="EY61" s="2">
        <v>4.2473000000000003E-12</v>
      </c>
      <c r="EZ61" s="2">
        <v>8.4640800000000001E-14</v>
      </c>
      <c r="FA61" s="2">
        <v>8.2985300000000001E-8</v>
      </c>
      <c r="FB61" s="2">
        <v>1.1760899999999999E-11</v>
      </c>
      <c r="FC61" s="2">
        <v>2.0622799999999999E-14</v>
      </c>
      <c r="FD61" s="2">
        <v>1.36141E-9</v>
      </c>
      <c r="FE61" s="2">
        <v>1.9299899999999999E-12</v>
      </c>
      <c r="FF61" s="2">
        <v>1.3272900000000001E-9</v>
      </c>
      <c r="FG61" s="2">
        <v>1.12723E-14</v>
      </c>
      <c r="FH61" s="2">
        <v>7.0640099999999997E-13</v>
      </c>
      <c r="FI61" s="2">
        <v>3.67905E-9</v>
      </c>
      <c r="FJ61" s="2">
        <v>1.1E-5</v>
      </c>
      <c r="FK61" s="2">
        <v>1.08865E-11</v>
      </c>
      <c r="FL61" s="2">
        <v>3.6990899999999999E-15</v>
      </c>
      <c r="FM61" s="2">
        <v>2.1816400000000001E-10</v>
      </c>
      <c r="FN61" s="2">
        <v>3.0891399999999999E-15</v>
      </c>
      <c r="FO61" s="2">
        <v>1.35154E-14</v>
      </c>
      <c r="FP61" s="2">
        <v>1.8973800000000001E-15</v>
      </c>
      <c r="FQ61" s="2">
        <v>7.8887099999999999E-10</v>
      </c>
      <c r="FR61" s="2">
        <v>2.72035E-9</v>
      </c>
      <c r="FS61" s="2">
        <v>1.11E-5</v>
      </c>
      <c r="FT61" s="2">
        <v>3.2342300000000002E-8</v>
      </c>
      <c r="FU61" s="2">
        <v>6.9273800000000006E-11</v>
      </c>
      <c r="FV61" s="2">
        <v>2.3250000000000001E-4</v>
      </c>
    </row>
    <row r="62" spans="1:178" x14ac:dyDescent="0.25">
      <c r="A62" s="2">
        <v>4.2</v>
      </c>
      <c r="B62" s="2">
        <v>2853.33</v>
      </c>
      <c r="C62" s="2">
        <v>0.217728</v>
      </c>
      <c r="D62" s="2">
        <v>9.6751900000000006</v>
      </c>
      <c r="E62" s="2">
        <v>-2774.45</v>
      </c>
      <c r="F62" s="2">
        <v>-3593.35</v>
      </c>
      <c r="G62" s="2">
        <v>41.907200000000003</v>
      </c>
      <c r="H62" s="2">
        <v>2.0013899999999998</v>
      </c>
      <c r="I62" s="2">
        <v>1.1906600000000001</v>
      </c>
      <c r="J62" s="2">
        <v>2.7492200000000002</v>
      </c>
      <c r="K62" s="2">
        <v>1.15801</v>
      </c>
      <c r="L62" s="2">
        <v>3.814E-4</v>
      </c>
      <c r="M62" s="2">
        <v>3.7970000000000001E-4</v>
      </c>
      <c r="N62" s="2">
        <v>2.4092000000000002E-7</v>
      </c>
      <c r="O62" s="2">
        <v>17.052399999999999</v>
      </c>
      <c r="P62" s="2">
        <v>487.57799999999997</v>
      </c>
      <c r="Q62" s="2">
        <v>2.2118799999999998</v>
      </c>
      <c r="R62" s="2">
        <v>1.28277</v>
      </c>
      <c r="S62" s="2">
        <v>2.8670399999999998</v>
      </c>
      <c r="T62" s="2">
        <v>1.2400800000000001</v>
      </c>
      <c r="U62" s="2">
        <v>8.1899999999999999E-5</v>
      </c>
      <c r="V62" s="2">
        <v>0.41623199999999999</v>
      </c>
      <c r="W62" s="2">
        <v>0.63866299999999998</v>
      </c>
      <c r="X62" s="2">
        <v>0.43539099999999997</v>
      </c>
      <c r="Y62" s="2">
        <v>0.36780400000000002</v>
      </c>
      <c r="Z62" s="2">
        <v>1026.8</v>
      </c>
      <c r="AA62" s="2">
        <v>0.34269699999999997</v>
      </c>
      <c r="AB62" s="2">
        <v>1.9916799999999998E-2</v>
      </c>
      <c r="AC62" s="2">
        <v>1.1502399999999999</v>
      </c>
      <c r="AD62" s="2">
        <v>1296.49</v>
      </c>
      <c r="AE62" s="2">
        <v>1.2626500000000001</v>
      </c>
      <c r="AF62" s="2">
        <v>1.0596000000000001</v>
      </c>
      <c r="AG62" s="2">
        <v>1.6789999999999999E-4</v>
      </c>
      <c r="AH62" s="2">
        <v>2001.82</v>
      </c>
      <c r="AI62" s="2">
        <v>0</v>
      </c>
      <c r="AJ62" s="2">
        <v>1.395E-4</v>
      </c>
      <c r="AK62" s="2">
        <v>4.7670399999999997E-6</v>
      </c>
      <c r="AL62" s="2">
        <v>0.396453</v>
      </c>
      <c r="AM62" s="2">
        <v>17.650200000000002</v>
      </c>
      <c r="AN62" s="2">
        <v>9.9801000000000004E-3</v>
      </c>
      <c r="AO62" s="2">
        <v>4.7166799999999997E-8</v>
      </c>
      <c r="AP62" s="2">
        <v>1.5203</v>
      </c>
      <c r="AQ62" s="2">
        <v>4.8362300000000003E-8</v>
      </c>
      <c r="AR62" s="2">
        <v>7.7824599999999994E-2</v>
      </c>
      <c r="AS62" s="2">
        <v>1.2290000000000001E-4</v>
      </c>
      <c r="AT62" s="2">
        <v>1.67424E-6</v>
      </c>
      <c r="AU62" s="2">
        <v>5.39082E-13</v>
      </c>
      <c r="AV62" s="2">
        <v>1.2241200000000001E-11</v>
      </c>
      <c r="AW62" s="2">
        <v>5.0684300000000002</v>
      </c>
      <c r="AX62" s="2">
        <v>7.0398699999999997E-6</v>
      </c>
      <c r="AY62" s="2">
        <v>8.2659899999999994E-6</v>
      </c>
      <c r="AZ62" s="2">
        <v>2.8069000000000002</v>
      </c>
      <c r="BA62" s="2">
        <v>2.81258E-11</v>
      </c>
      <c r="BB62" s="2">
        <v>3.5609999999999998E-4</v>
      </c>
      <c r="BC62" s="2">
        <v>1.1568100000000001E-9</v>
      </c>
      <c r="BD62" s="2">
        <v>3.9614099999999999E-8</v>
      </c>
      <c r="BE62" s="2">
        <v>4.8999999999999998E-5</v>
      </c>
      <c r="BF62" s="2">
        <v>9.7899999999999994E-5</v>
      </c>
      <c r="BG62" s="2">
        <v>1.0334000000000001E-3</v>
      </c>
      <c r="BH62" s="2">
        <v>8.0541200000000007E-9</v>
      </c>
      <c r="BI62" s="2">
        <v>1.4886000000000001E-11</v>
      </c>
      <c r="BJ62" s="2">
        <v>8.1991599999999999E-11</v>
      </c>
      <c r="BK62" s="2">
        <v>6.8549200000000003E-7</v>
      </c>
      <c r="BL62" s="2">
        <v>1.09408E-9</v>
      </c>
      <c r="BM62" s="2">
        <v>3.1434400000000001E-10</v>
      </c>
      <c r="BN62" s="2">
        <v>1.73412E-8</v>
      </c>
      <c r="BO62" s="2">
        <v>4.1387E-15</v>
      </c>
      <c r="BP62" s="2">
        <v>1.6411699999999999E-8</v>
      </c>
      <c r="BQ62" s="2">
        <v>1.2371999999999999E-11</v>
      </c>
      <c r="BR62" s="2">
        <v>1.98391E-13</v>
      </c>
      <c r="BS62" s="2">
        <v>10.5642</v>
      </c>
      <c r="BT62" s="2">
        <v>0.12778800000000001</v>
      </c>
      <c r="BU62" s="2">
        <v>4.9906600000000003E-8</v>
      </c>
      <c r="BV62" s="2">
        <v>4.7786099999999995E-10</v>
      </c>
      <c r="BW62" s="2">
        <v>4.1642399999999998E-8</v>
      </c>
      <c r="BX62" s="2">
        <v>6.7839399999999998E-7</v>
      </c>
      <c r="BY62" s="2">
        <v>1.8E-5</v>
      </c>
      <c r="BZ62" s="2">
        <v>5.0000000000000002E-5</v>
      </c>
      <c r="CA62" s="2">
        <v>1.13442E-8</v>
      </c>
      <c r="CB62" s="2">
        <v>1.72592E-6</v>
      </c>
      <c r="CC62" s="2">
        <v>6.0778199999999996E-9</v>
      </c>
      <c r="CD62" s="2">
        <v>7.9047200000000004E-9</v>
      </c>
      <c r="CE62" s="2">
        <v>2.0299100000000001E-11</v>
      </c>
      <c r="CF62" s="2">
        <v>6.4447799999999999E-12</v>
      </c>
      <c r="CG62" s="2">
        <v>1.7843499999999999E-10</v>
      </c>
      <c r="CH62" s="2">
        <v>1.2108399999999999E-14</v>
      </c>
      <c r="CI62" s="2">
        <v>4.8214900000000005E-13</v>
      </c>
      <c r="CJ62" s="2">
        <v>4.0900000000000002E-4</v>
      </c>
      <c r="CK62" s="2">
        <v>6.0727899999999998E-6</v>
      </c>
      <c r="CL62" s="2">
        <v>8.3599999999999999E-5</v>
      </c>
      <c r="CM62" s="2">
        <v>5.9304799999999997E-6</v>
      </c>
      <c r="CN62" s="2">
        <v>2.2953300000000002E-9</v>
      </c>
      <c r="CO62" s="2">
        <v>5.1143500000000003E-12</v>
      </c>
      <c r="CP62" s="2">
        <v>2.1674699999999999E-12</v>
      </c>
      <c r="CQ62" s="2">
        <v>1.12993E-13</v>
      </c>
      <c r="CR62" s="2">
        <v>5.5504800000000002E-8</v>
      </c>
      <c r="CS62" s="2">
        <v>1.0071100000000001E-9</v>
      </c>
      <c r="CT62" s="2">
        <v>9.7231699999999993E-13</v>
      </c>
      <c r="CU62" s="2">
        <v>3.6211199999999998E-11</v>
      </c>
      <c r="CV62" s="2">
        <v>1.1936400000000001E-11</v>
      </c>
      <c r="CW62" s="2">
        <v>1.3900000000000001E-5</v>
      </c>
      <c r="CX62" s="2">
        <v>1.7205699999999999E-8</v>
      </c>
      <c r="CY62" s="2">
        <v>3.76191E-8</v>
      </c>
      <c r="CZ62" s="2">
        <v>3.8866100000000002E-7</v>
      </c>
      <c r="DA62" s="2">
        <v>3.1720499999999999E-7</v>
      </c>
      <c r="DB62" s="2">
        <v>3.5779999999999998E-9</v>
      </c>
      <c r="DC62" s="2">
        <v>1.1078500000000001E-9</v>
      </c>
      <c r="DD62" s="2">
        <v>3.2254299999999999E-12</v>
      </c>
      <c r="DE62" s="2">
        <v>8.8804799999999999E-9</v>
      </c>
      <c r="DF62" s="2">
        <v>1.6350100000000001E-10</v>
      </c>
      <c r="DG62" s="2">
        <v>1.7965999999999999E-13</v>
      </c>
      <c r="DH62" s="2">
        <v>6.5279799999999996E-13</v>
      </c>
      <c r="DI62" s="2">
        <v>2.7985099999999998E-6</v>
      </c>
      <c r="DJ62" s="2">
        <v>3.3065200000000001E-6</v>
      </c>
      <c r="DK62" s="2">
        <v>2.00085E-8</v>
      </c>
      <c r="DL62" s="2">
        <v>2.1504200000000001E-10</v>
      </c>
      <c r="DM62" s="2">
        <v>3.27059E-9</v>
      </c>
      <c r="DN62" s="2">
        <v>1.1240400000000001E-7</v>
      </c>
      <c r="DO62" s="2">
        <v>1.8797E-3</v>
      </c>
      <c r="DP62" s="2">
        <v>3.00552E-6</v>
      </c>
      <c r="DQ62" s="2">
        <v>3.3120200000000002E-10</v>
      </c>
      <c r="DR62" s="2">
        <v>6.7100399999999999E-10</v>
      </c>
      <c r="DS62" s="2">
        <v>1.2844800000000001E-14</v>
      </c>
      <c r="DT62" s="2">
        <v>1.15807E-6</v>
      </c>
      <c r="DU62" s="2">
        <v>2.1594399999999999E-6</v>
      </c>
      <c r="DV62" s="2">
        <v>6.6909999999999995E-4</v>
      </c>
      <c r="DW62" s="2">
        <v>7.48709E-9</v>
      </c>
      <c r="DX62" s="2">
        <v>1.3771599999999999E-7</v>
      </c>
      <c r="DY62" s="2">
        <v>3.9869999999999999E-4</v>
      </c>
      <c r="DZ62" s="2">
        <v>4.3336299999999999E-6</v>
      </c>
      <c r="EA62" s="2">
        <v>3.3610500000000001</v>
      </c>
      <c r="EB62" s="2">
        <v>2.7518099999999998E-9</v>
      </c>
      <c r="EC62" s="2">
        <v>3.4689999999999998E-4</v>
      </c>
      <c r="ED62" s="2">
        <v>7.93973E-6</v>
      </c>
      <c r="EE62" s="2">
        <v>2.62314E-8</v>
      </c>
      <c r="EF62" s="2">
        <v>8.1636E-3</v>
      </c>
      <c r="EG62" s="2">
        <v>4.9349099999999998E-7</v>
      </c>
      <c r="EH62" s="2">
        <v>1.24E-5</v>
      </c>
      <c r="EI62" s="2">
        <v>5.2760000000000003E-4</v>
      </c>
      <c r="EJ62" s="2">
        <v>3.5083099999999998E-6</v>
      </c>
      <c r="EK62" s="2">
        <v>0.14976500000000001</v>
      </c>
      <c r="EL62" s="2">
        <v>0.110413</v>
      </c>
      <c r="EM62" s="2">
        <v>2.10832E-2</v>
      </c>
      <c r="EN62" s="2">
        <v>1.07473E-8</v>
      </c>
      <c r="EO62" s="2">
        <v>2.1546999999999998E-3</v>
      </c>
      <c r="EP62" s="2">
        <v>7.1600000000000006E-5</v>
      </c>
      <c r="EQ62" s="2">
        <v>1.8456E-3</v>
      </c>
      <c r="ER62" s="2">
        <v>5.97612E-6</v>
      </c>
      <c r="ES62" s="2">
        <v>7.984E-4</v>
      </c>
      <c r="ET62" s="2">
        <v>1.51626E-2</v>
      </c>
      <c r="EU62" s="2">
        <v>3.1179999999999999E-4</v>
      </c>
      <c r="EV62" s="2">
        <v>7.8195000000000001E-3</v>
      </c>
      <c r="EW62" s="2">
        <v>2.7117299999999999E-7</v>
      </c>
      <c r="EX62" s="2">
        <v>2.32112E-10</v>
      </c>
      <c r="EY62" s="2">
        <v>3.8543200000000001E-12</v>
      </c>
      <c r="EZ62" s="2">
        <v>7.5244799999999997E-14</v>
      </c>
      <c r="FA62" s="2">
        <v>7.80544E-8</v>
      </c>
      <c r="FB62" s="2">
        <v>1.05739E-11</v>
      </c>
      <c r="FC62" s="2">
        <v>1.8198300000000001E-14</v>
      </c>
      <c r="FD62" s="2">
        <v>1.25057E-9</v>
      </c>
      <c r="FE62" s="2">
        <v>1.7974600000000001E-12</v>
      </c>
      <c r="FF62" s="2">
        <v>1.2183E-9</v>
      </c>
      <c r="FG62" s="2">
        <v>9.9916300000000002E-15</v>
      </c>
      <c r="FH62" s="2">
        <v>6.5088599999999998E-13</v>
      </c>
      <c r="FI62" s="2">
        <v>3.5179900000000002E-9</v>
      </c>
      <c r="FJ62" s="2">
        <v>1.04E-5</v>
      </c>
      <c r="FK62" s="2">
        <v>1.01247E-11</v>
      </c>
      <c r="FL62" s="2">
        <v>3.2884399999999998E-15</v>
      </c>
      <c r="FM62" s="2">
        <v>2.1048600000000001E-10</v>
      </c>
      <c r="FN62" s="2">
        <v>2.7538100000000001E-15</v>
      </c>
      <c r="FO62" s="2">
        <v>1.23217E-14</v>
      </c>
      <c r="FP62" s="2">
        <v>1.7265799999999999E-15</v>
      </c>
      <c r="FQ62" s="2">
        <v>7.4931800000000004E-10</v>
      </c>
      <c r="FR62" s="2">
        <v>2.5266399999999999E-9</v>
      </c>
      <c r="FS62" s="2">
        <v>1.06E-5</v>
      </c>
      <c r="FT62" s="2">
        <v>2.9488900000000001E-8</v>
      </c>
      <c r="FU62" s="2">
        <v>6.2390400000000002E-11</v>
      </c>
      <c r="FV62" s="2">
        <v>2.1919999999999999E-4</v>
      </c>
    </row>
    <row r="63" spans="1:178" x14ac:dyDescent="0.25">
      <c r="A63" s="2">
        <v>4.0999999999999996</v>
      </c>
      <c r="B63" s="2">
        <v>2844.61</v>
      </c>
      <c r="C63" s="2">
        <v>0.22231999999999999</v>
      </c>
      <c r="D63" s="2">
        <v>9.6751900000000006</v>
      </c>
      <c r="E63" s="2">
        <v>-2796.45</v>
      </c>
      <c r="F63" s="2">
        <v>-3612.43</v>
      </c>
      <c r="G63" s="2">
        <v>41.904699999999998</v>
      </c>
      <c r="H63" s="2">
        <v>2.00115</v>
      </c>
      <c r="I63" s="2">
        <v>1.19065</v>
      </c>
      <c r="J63" s="2">
        <v>2.7388599999999999</v>
      </c>
      <c r="K63" s="2">
        <v>1.15821</v>
      </c>
      <c r="L63" s="2">
        <v>3.8210000000000002E-4</v>
      </c>
      <c r="M63" s="2">
        <v>3.8039999999999998E-4</v>
      </c>
      <c r="N63" s="2">
        <v>2.4675600000000002E-7</v>
      </c>
      <c r="O63" s="2">
        <v>17.045100000000001</v>
      </c>
      <c r="P63" s="2">
        <v>487.786</v>
      </c>
      <c r="Q63" s="2">
        <v>2.2118699999999998</v>
      </c>
      <c r="R63" s="2">
        <v>1.2829299999999999</v>
      </c>
      <c r="S63" s="2">
        <v>2.8597100000000002</v>
      </c>
      <c r="T63" s="2">
        <v>1.2404200000000001</v>
      </c>
      <c r="U63" s="2">
        <v>8.1799999999999996E-5</v>
      </c>
      <c r="V63" s="2">
        <v>0.415354</v>
      </c>
      <c r="W63" s="2">
        <v>0.63484799999999997</v>
      </c>
      <c r="X63" s="2">
        <v>0.43545800000000001</v>
      </c>
      <c r="Y63" s="2">
        <v>0.36834699999999998</v>
      </c>
      <c r="Z63" s="2">
        <v>1025.28</v>
      </c>
      <c r="AA63" s="2">
        <v>0.343084</v>
      </c>
      <c r="AB63" s="2">
        <v>1.9794599999999999E-2</v>
      </c>
      <c r="AC63" s="2">
        <v>1.15035</v>
      </c>
      <c r="AD63" s="2">
        <v>1313.35</v>
      </c>
      <c r="AE63" s="2">
        <v>1.2809699999999999</v>
      </c>
      <c r="AF63" s="2">
        <v>1.06806</v>
      </c>
      <c r="AG63" s="2">
        <v>1.693E-4</v>
      </c>
      <c r="AH63" s="2">
        <v>2007.39</v>
      </c>
      <c r="AI63" s="2">
        <v>0</v>
      </c>
      <c r="AJ63" s="2">
        <v>1.329E-4</v>
      </c>
      <c r="AK63" s="2">
        <v>4.5143299999999997E-6</v>
      </c>
      <c r="AL63" s="2">
        <v>0.389598</v>
      </c>
      <c r="AM63" s="2">
        <v>17.6585</v>
      </c>
      <c r="AN63" s="2">
        <v>9.6691999999999993E-3</v>
      </c>
      <c r="AO63" s="2">
        <v>4.4111100000000002E-8</v>
      </c>
      <c r="AP63" s="2">
        <v>1.5109300000000001</v>
      </c>
      <c r="AQ63" s="2">
        <v>4.5548499999999999E-8</v>
      </c>
      <c r="AR63" s="2">
        <v>7.6652300000000007E-2</v>
      </c>
      <c r="AS63" s="2">
        <v>1.203E-4</v>
      </c>
      <c r="AT63" s="2">
        <v>1.5906399999999999E-6</v>
      </c>
      <c r="AU63" s="2">
        <v>4.9216099999999997E-13</v>
      </c>
      <c r="AV63" s="2">
        <v>1.14049E-11</v>
      </c>
      <c r="AW63" s="2">
        <v>5.0791700000000004</v>
      </c>
      <c r="AX63" s="2">
        <v>6.7714299999999996E-6</v>
      </c>
      <c r="AY63" s="2">
        <v>7.8602600000000005E-6</v>
      </c>
      <c r="AZ63" s="2">
        <v>2.8069299999999999</v>
      </c>
      <c r="BA63" s="2">
        <v>2.6229600000000001E-11</v>
      </c>
      <c r="BB63" s="2">
        <v>3.4249999999999998E-4</v>
      </c>
      <c r="BC63" s="2">
        <v>1.07718E-9</v>
      </c>
      <c r="BD63" s="2">
        <v>3.7630500000000001E-8</v>
      </c>
      <c r="BE63" s="2">
        <v>4.6900000000000002E-5</v>
      </c>
      <c r="BF63" s="2">
        <v>9.4400000000000004E-5</v>
      </c>
      <c r="BG63" s="2">
        <v>1.0165E-3</v>
      </c>
      <c r="BH63" s="2">
        <v>7.6409900000000005E-9</v>
      </c>
      <c r="BI63" s="2">
        <v>1.4022499999999999E-11</v>
      </c>
      <c r="BJ63" s="2">
        <v>7.6988099999999999E-11</v>
      </c>
      <c r="BK63" s="2">
        <v>6.5014299999999995E-7</v>
      </c>
      <c r="BL63" s="2">
        <v>1.0211900000000001E-9</v>
      </c>
      <c r="BM63" s="2">
        <v>2.9448499999999999E-10</v>
      </c>
      <c r="BN63" s="2">
        <v>1.6369799999999999E-8</v>
      </c>
      <c r="BO63" s="2">
        <v>3.7733099999999998E-15</v>
      </c>
      <c r="BP63" s="2">
        <v>1.5315499999999999E-8</v>
      </c>
      <c r="BQ63" s="2">
        <v>1.1382900000000001E-11</v>
      </c>
      <c r="BR63" s="2">
        <v>1.82682E-13</v>
      </c>
      <c r="BS63" s="2">
        <v>10.5647</v>
      </c>
      <c r="BT63" s="2">
        <v>0.127302</v>
      </c>
      <c r="BU63" s="2">
        <v>4.7296299999999998E-8</v>
      </c>
      <c r="BV63" s="2">
        <v>4.5815500000000001E-10</v>
      </c>
      <c r="BW63" s="2">
        <v>3.9025299999999997E-8</v>
      </c>
      <c r="BX63" s="2">
        <v>6.4614699999999997E-7</v>
      </c>
      <c r="BY63" s="2">
        <v>1.7499999999999998E-5</v>
      </c>
      <c r="BZ63" s="2">
        <v>4.9299999999999999E-5</v>
      </c>
      <c r="CA63" s="2">
        <v>1.0709100000000001E-8</v>
      </c>
      <c r="CB63" s="2">
        <v>1.67569E-6</v>
      </c>
      <c r="CC63" s="2">
        <v>5.8168799999999999E-9</v>
      </c>
      <c r="CD63" s="2">
        <v>7.6758400000000007E-9</v>
      </c>
      <c r="CE63" s="2">
        <v>1.9357900000000001E-11</v>
      </c>
      <c r="CF63" s="2">
        <v>6.2210600000000002E-12</v>
      </c>
      <c r="CG63" s="2">
        <v>1.68053E-10</v>
      </c>
      <c r="CH63" s="2">
        <v>1.14083E-14</v>
      </c>
      <c r="CI63" s="2">
        <v>4.5698800000000001E-13</v>
      </c>
      <c r="CJ63" s="2">
        <v>3.9639999999999999E-4</v>
      </c>
      <c r="CK63" s="2">
        <v>5.8429100000000003E-6</v>
      </c>
      <c r="CL63" s="2">
        <v>8.1600000000000005E-5</v>
      </c>
      <c r="CM63" s="2">
        <v>5.7556600000000004E-6</v>
      </c>
      <c r="CN63" s="2">
        <v>2.1802799999999998E-9</v>
      </c>
      <c r="CO63" s="2">
        <v>4.8048900000000001E-12</v>
      </c>
      <c r="CP63" s="2">
        <v>2.0698500000000001E-12</v>
      </c>
      <c r="CQ63" s="2">
        <v>1.06822E-13</v>
      </c>
      <c r="CR63" s="2">
        <v>5.2535799999999997E-8</v>
      </c>
      <c r="CS63" s="2">
        <v>9.5779200000000008E-10</v>
      </c>
      <c r="CT63" s="2">
        <v>9.2017800000000008E-13</v>
      </c>
      <c r="CU63" s="2">
        <v>3.4020000000000002E-11</v>
      </c>
      <c r="CV63" s="2">
        <v>1.1370599999999999E-11</v>
      </c>
      <c r="CW63" s="2">
        <v>1.3499999999999999E-5</v>
      </c>
      <c r="CX63" s="2">
        <v>1.66508E-8</v>
      </c>
      <c r="CY63" s="2">
        <v>3.5795600000000003E-8</v>
      </c>
      <c r="CZ63" s="2">
        <v>3.7465599999999999E-7</v>
      </c>
      <c r="DA63" s="2">
        <v>3.1009699999999997E-7</v>
      </c>
      <c r="DB63" s="2">
        <v>3.42822E-9</v>
      </c>
      <c r="DC63" s="2">
        <v>1.0722000000000001E-9</v>
      </c>
      <c r="DD63" s="2">
        <v>3.0755199999999998E-12</v>
      </c>
      <c r="DE63" s="2">
        <v>8.5429899999999993E-9</v>
      </c>
      <c r="DF63" s="2">
        <v>1.5750799999999999E-10</v>
      </c>
      <c r="DG63" s="2">
        <v>1.71985E-13</v>
      </c>
      <c r="DH63" s="2">
        <v>6.23013E-13</v>
      </c>
      <c r="DI63" s="2">
        <v>2.7209300000000001E-6</v>
      </c>
      <c r="DJ63" s="2">
        <v>3.1622899999999999E-6</v>
      </c>
      <c r="DK63" s="2">
        <v>1.89698E-8</v>
      </c>
      <c r="DL63" s="2">
        <v>2.0110300000000001E-10</v>
      </c>
      <c r="DM63" s="2">
        <v>3.13562E-9</v>
      </c>
      <c r="DN63" s="2">
        <v>1.06824E-7</v>
      </c>
      <c r="DO63" s="2">
        <v>1.848E-3</v>
      </c>
      <c r="DP63" s="2">
        <v>2.8912500000000001E-6</v>
      </c>
      <c r="DQ63" s="2">
        <v>3.1160300000000001E-10</v>
      </c>
      <c r="DR63" s="2">
        <v>6.4424199999999996E-10</v>
      </c>
      <c r="DS63" s="2">
        <v>1.2100900000000001E-14</v>
      </c>
      <c r="DT63" s="2">
        <v>1.1115000000000001E-6</v>
      </c>
      <c r="DU63" s="2">
        <v>2.0980999999999999E-6</v>
      </c>
      <c r="DV63" s="2">
        <v>6.3360000000000001E-4</v>
      </c>
      <c r="DW63" s="2">
        <v>6.6925499999999996E-9</v>
      </c>
      <c r="DX63" s="2">
        <v>1.2714299999999999E-7</v>
      </c>
      <c r="DY63" s="2">
        <v>3.7219999999999999E-4</v>
      </c>
      <c r="DZ63" s="2">
        <v>4.0221500000000001E-6</v>
      </c>
      <c r="EA63" s="2">
        <v>3.3648400000000001</v>
      </c>
      <c r="EB63" s="2">
        <v>2.4976000000000001E-9</v>
      </c>
      <c r="EC63" s="2">
        <v>3.2810000000000001E-4</v>
      </c>
      <c r="ED63" s="2">
        <v>7.4263200000000001E-6</v>
      </c>
      <c r="EE63" s="2">
        <v>2.4345699999999999E-8</v>
      </c>
      <c r="EF63" s="2">
        <v>7.8054999999999999E-3</v>
      </c>
      <c r="EG63" s="2">
        <v>4.5906599999999999E-7</v>
      </c>
      <c r="EH63" s="2">
        <v>1.1800000000000001E-5</v>
      </c>
      <c r="EI63" s="2">
        <v>5.0210000000000001E-4</v>
      </c>
      <c r="EJ63" s="2">
        <v>3.33476E-6</v>
      </c>
      <c r="EK63" s="2">
        <v>0.145732</v>
      </c>
      <c r="EL63" s="2">
        <v>0.10834199999999999</v>
      </c>
      <c r="EM63" s="2">
        <v>2.0970300000000001E-2</v>
      </c>
      <c r="EN63" s="2">
        <v>1.0496899999999999E-8</v>
      </c>
      <c r="EO63" s="2">
        <v>2.0793999999999999E-3</v>
      </c>
      <c r="EP63" s="2">
        <v>6.8800000000000005E-5</v>
      </c>
      <c r="EQ63" s="2">
        <v>1.7681999999999999E-3</v>
      </c>
      <c r="ER63" s="2">
        <v>5.6767799999999999E-6</v>
      </c>
      <c r="ES63" s="2">
        <v>7.7590000000000005E-4</v>
      </c>
      <c r="ET63" s="2">
        <v>1.4643700000000001E-2</v>
      </c>
      <c r="EU63" s="2">
        <v>3.011E-4</v>
      </c>
      <c r="EV63" s="2">
        <v>7.6632999999999996E-3</v>
      </c>
      <c r="EW63" s="2">
        <v>2.4994999999999998E-7</v>
      </c>
      <c r="EX63" s="2">
        <v>2.0998699999999999E-10</v>
      </c>
      <c r="EY63" s="2">
        <v>3.4872200000000002E-12</v>
      </c>
      <c r="EZ63" s="2">
        <v>6.6642400000000004E-14</v>
      </c>
      <c r="FA63" s="2">
        <v>7.3270200000000005E-8</v>
      </c>
      <c r="FB63" s="2">
        <v>9.4755600000000001E-12</v>
      </c>
      <c r="FC63" s="2">
        <v>1.5998399999999999E-14</v>
      </c>
      <c r="FD63" s="2">
        <v>1.14571E-9</v>
      </c>
      <c r="FE63" s="2">
        <v>1.67076E-12</v>
      </c>
      <c r="FF63" s="2">
        <v>1.11534E-9</v>
      </c>
      <c r="FG63" s="2">
        <v>8.8247899999999996E-15</v>
      </c>
      <c r="FH63" s="2">
        <v>5.9837600000000003E-13</v>
      </c>
      <c r="FI63" s="2">
        <v>3.3602300000000001E-9</v>
      </c>
      <c r="FJ63" s="2">
        <v>9.9454300000000001E-6</v>
      </c>
      <c r="FK63" s="2">
        <v>9.3969799999999994E-12</v>
      </c>
      <c r="FL63" s="2">
        <v>2.9132000000000001E-15</v>
      </c>
      <c r="FM63" s="2">
        <v>2.0291799999999999E-10</v>
      </c>
      <c r="FN63" s="2">
        <v>2.4463600000000002E-15</v>
      </c>
      <c r="FO63" s="2">
        <v>1.12038E-14</v>
      </c>
      <c r="FP63" s="2">
        <v>1.5670500000000001E-15</v>
      </c>
      <c r="FQ63" s="2">
        <v>7.1077499999999996E-10</v>
      </c>
      <c r="FR63" s="2">
        <v>2.3413899999999999E-9</v>
      </c>
      <c r="FS63" s="2">
        <v>1.0000000000000001E-5</v>
      </c>
      <c r="FT63" s="2">
        <v>2.6806499999999999E-8</v>
      </c>
      <c r="FU63" s="2">
        <v>5.60061E-11</v>
      </c>
      <c r="FV63" s="2">
        <v>2.063E-4</v>
      </c>
    </row>
    <row r="64" spans="1:178" x14ac:dyDescent="0.25">
      <c r="A64" s="2">
        <v>4</v>
      </c>
      <c r="B64" s="2">
        <v>2835.69</v>
      </c>
      <c r="C64" s="2">
        <v>0.22712499999999999</v>
      </c>
      <c r="D64" s="2">
        <v>9.6751900000000006</v>
      </c>
      <c r="E64" s="2">
        <v>-2818.92</v>
      </c>
      <c r="F64" s="2">
        <v>-3631.9</v>
      </c>
      <c r="G64" s="2">
        <v>41.902200000000001</v>
      </c>
      <c r="H64" s="2">
        <v>2.0008900000000001</v>
      </c>
      <c r="I64" s="2">
        <v>1.19065</v>
      </c>
      <c r="J64" s="2">
        <v>2.7282500000000001</v>
      </c>
      <c r="K64" s="2">
        <v>1.15842</v>
      </c>
      <c r="L64" s="2">
        <v>3.8269999999999998E-4</v>
      </c>
      <c r="M64" s="2">
        <v>3.8109999999999999E-4</v>
      </c>
      <c r="N64" s="2">
        <v>2.52883E-7</v>
      </c>
      <c r="O64" s="2">
        <v>17.037800000000001</v>
      </c>
      <c r="P64" s="2">
        <v>487.99599999999998</v>
      </c>
      <c r="Q64" s="2">
        <v>2.2118500000000001</v>
      </c>
      <c r="R64" s="2">
        <v>1.2830900000000001</v>
      </c>
      <c r="S64" s="2">
        <v>2.85216</v>
      </c>
      <c r="T64" s="2">
        <v>1.24078</v>
      </c>
      <c r="U64" s="2">
        <v>8.1600000000000005E-5</v>
      </c>
      <c r="V64" s="2">
        <v>0.41444999999999999</v>
      </c>
      <c r="W64" s="2">
        <v>0.63093999999999995</v>
      </c>
      <c r="X64" s="2">
        <v>0.43552800000000003</v>
      </c>
      <c r="Y64" s="2">
        <v>0.36890800000000001</v>
      </c>
      <c r="Z64" s="2">
        <v>1023.72</v>
      </c>
      <c r="AA64" s="2">
        <v>0.34347499999999997</v>
      </c>
      <c r="AB64" s="2">
        <v>1.9670900000000002E-2</v>
      </c>
      <c r="AC64" s="2">
        <v>1.1504700000000001</v>
      </c>
      <c r="AD64" s="2">
        <v>1330.35</v>
      </c>
      <c r="AE64" s="2">
        <v>1.2995300000000001</v>
      </c>
      <c r="AF64" s="2">
        <v>1.0771999999999999</v>
      </c>
      <c r="AG64" s="2">
        <v>1.707E-4</v>
      </c>
      <c r="AH64" s="2">
        <v>2013.25</v>
      </c>
      <c r="AI64" s="2">
        <v>0</v>
      </c>
      <c r="AJ64" s="2">
        <v>1.2640000000000001E-4</v>
      </c>
      <c r="AK64" s="2">
        <v>4.26803E-6</v>
      </c>
      <c r="AL64" s="2">
        <v>0.382633</v>
      </c>
      <c r="AM64" s="2">
        <v>17.666799999999999</v>
      </c>
      <c r="AN64" s="2">
        <v>9.3589999999999993E-3</v>
      </c>
      <c r="AO64" s="2">
        <v>4.1172900000000002E-8</v>
      </c>
      <c r="AP64" s="2">
        <v>1.5014400000000001</v>
      </c>
      <c r="AQ64" s="2">
        <v>4.2826500000000003E-8</v>
      </c>
      <c r="AR64" s="2">
        <v>7.5455999999999995E-2</v>
      </c>
      <c r="AS64" s="2">
        <v>1.177E-4</v>
      </c>
      <c r="AT64" s="2">
        <v>1.50883E-6</v>
      </c>
      <c r="AU64" s="2">
        <v>4.4811100000000002E-13</v>
      </c>
      <c r="AV64" s="2">
        <v>1.06031E-11</v>
      </c>
      <c r="AW64" s="2">
        <v>5.0900800000000004</v>
      </c>
      <c r="AX64" s="2">
        <v>6.5057899999999998E-6</v>
      </c>
      <c r="AY64" s="2">
        <v>7.4626100000000002E-6</v>
      </c>
      <c r="AZ64" s="2">
        <v>2.8069700000000002</v>
      </c>
      <c r="BA64" s="2">
        <v>2.44113E-11</v>
      </c>
      <c r="BB64" s="2">
        <v>3.2899999999999997E-4</v>
      </c>
      <c r="BC64" s="2">
        <v>1.0009400000000001E-9</v>
      </c>
      <c r="BD64" s="2">
        <v>3.56936E-8</v>
      </c>
      <c r="BE64" s="2">
        <v>4.49E-5</v>
      </c>
      <c r="BF64" s="2">
        <v>9.1000000000000003E-5</v>
      </c>
      <c r="BG64" s="2">
        <v>9.9949999999999995E-4</v>
      </c>
      <c r="BH64" s="2">
        <v>7.2385300000000002E-9</v>
      </c>
      <c r="BI64" s="2">
        <v>1.3188699999999999E-11</v>
      </c>
      <c r="BJ64" s="2">
        <v>7.2162299999999996E-11</v>
      </c>
      <c r="BK64" s="2">
        <v>6.1567800000000002E-7</v>
      </c>
      <c r="BL64" s="2">
        <v>9.5130299999999994E-10</v>
      </c>
      <c r="BM64" s="2">
        <v>2.7539099999999997E-10</v>
      </c>
      <c r="BN64" s="2">
        <v>1.54267E-8</v>
      </c>
      <c r="BO64" s="2">
        <v>3.4309999999999999E-15</v>
      </c>
      <c r="BP64" s="2">
        <v>1.4261699999999999E-8</v>
      </c>
      <c r="BQ64" s="2">
        <v>1.0446500000000001E-11</v>
      </c>
      <c r="BR64" s="2">
        <v>1.6780500000000001E-13</v>
      </c>
      <c r="BS64" s="2">
        <v>10.565300000000001</v>
      </c>
      <c r="BT64" s="2">
        <v>0.12681300000000001</v>
      </c>
      <c r="BU64" s="2">
        <v>4.4752899999999998E-8</v>
      </c>
      <c r="BV64" s="2">
        <v>4.38791E-10</v>
      </c>
      <c r="BW64" s="2">
        <v>3.6500700000000001E-8</v>
      </c>
      <c r="BX64" s="2">
        <v>6.1455999999999997E-7</v>
      </c>
      <c r="BY64" s="2">
        <v>1.7E-5</v>
      </c>
      <c r="BZ64" s="2">
        <v>4.8699999999999998E-5</v>
      </c>
      <c r="CA64" s="2">
        <v>1.00927E-8</v>
      </c>
      <c r="CB64" s="2">
        <v>1.62568E-6</v>
      </c>
      <c r="CC64" s="2">
        <v>5.5607800000000003E-9</v>
      </c>
      <c r="CD64" s="2">
        <v>7.4488299999999998E-9</v>
      </c>
      <c r="CE64" s="2">
        <v>1.8439499999999999E-11</v>
      </c>
      <c r="CF64" s="2">
        <v>6.0009699999999996E-12</v>
      </c>
      <c r="CG64" s="2">
        <v>1.5800799999999999E-10</v>
      </c>
      <c r="CH64" s="2">
        <v>1.07328E-14</v>
      </c>
      <c r="CI64" s="2">
        <v>4.3254899999999999E-13</v>
      </c>
      <c r="CJ64" s="2">
        <v>3.838E-4</v>
      </c>
      <c r="CK64" s="2">
        <v>5.6159400000000001E-6</v>
      </c>
      <c r="CL64" s="2">
        <v>7.9699999999999999E-5</v>
      </c>
      <c r="CM64" s="2">
        <v>5.5820799999999998E-6</v>
      </c>
      <c r="CN64" s="2">
        <v>2.0681699999999999E-9</v>
      </c>
      <c r="CO64" s="2">
        <v>4.50679E-12</v>
      </c>
      <c r="CP64" s="2">
        <v>1.97463E-12</v>
      </c>
      <c r="CQ64" s="2">
        <v>1.00851E-13</v>
      </c>
      <c r="CR64" s="2">
        <v>4.9641299999999997E-8</v>
      </c>
      <c r="CS64" s="2">
        <v>9.0951600000000005E-10</v>
      </c>
      <c r="CT64" s="2">
        <v>8.6942299999999996E-13</v>
      </c>
      <c r="CU64" s="2">
        <v>3.1902199999999998E-11</v>
      </c>
      <c r="CV64" s="2">
        <v>1.08165E-11</v>
      </c>
      <c r="CW64" s="2">
        <v>1.2999999999999999E-5</v>
      </c>
      <c r="CX64" s="2">
        <v>1.6099200000000002E-8</v>
      </c>
      <c r="CY64" s="2">
        <v>3.40104E-8</v>
      </c>
      <c r="CZ64" s="2">
        <v>3.6078799999999999E-7</v>
      </c>
      <c r="DA64" s="2">
        <v>3.0298799999999999E-7</v>
      </c>
      <c r="DB64" s="2">
        <v>3.2807000000000001E-9</v>
      </c>
      <c r="DC64" s="2">
        <v>1.0368100000000001E-9</v>
      </c>
      <c r="DD64" s="2">
        <v>2.9287600000000001E-12</v>
      </c>
      <c r="DE64" s="2">
        <v>8.2094999999999998E-9</v>
      </c>
      <c r="DF64" s="2">
        <v>1.51597E-10</v>
      </c>
      <c r="DG64" s="2">
        <v>1.64479E-13</v>
      </c>
      <c r="DH64" s="2">
        <v>5.93869E-13</v>
      </c>
      <c r="DI64" s="2">
        <v>2.6435300000000002E-6</v>
      </c>
      <c r="DJ64" s="2">
        <v>3.0202599999999999E-6</v>
      </c>
      <c r="DK64" s="2">
        <v>1.79573E-8</v>
      </c>
      <c r="DL64" s="2">
        <v>1.8769799999999999E-10</v>
      </c>
      <c r="DM64" s="2">
        <v>3.0028E-9</v>
      </c>
      <c r="DN64" s="2">
        <v>1.01372E-7</v>
      </c>
      <c r="DO64" s="2">
        <v>1.8159999999999999E-3</v>
      </c>
      <c r="DP64" s="2">
        <v>2.7782299999999999E-6</v>
      </c>
      <c r="DQ64" s="2">
        <v>2.9266100000000001E-10</v>
      </c>
      <c r="DR64" s="2">
        <v>6.1790599999999995E-10</v>
      </c>
      <c r="DS64" s="2">
        <v>1.13833E-14</v>
      </c>
      <c r="DT64" s="2">
        <v>1.06556E-6</v>
      </c>
      <c r="DU64" s="2">
        <v>2.03681E-6</v>
      </c>
      <c r="DV64" s="2">
        <v>5.9880000000000003E-4</v>
      </c>
      <c r="DW64" s="2">
        <v>5.9595900000000001E-9</v>
      </c>
      <c r="DX64" s="2">
        <v>1.17083E-7</v>
      </c>
      <c r="DY64" s="2">
        <v>3.4660000000000002E-4</v>
      </c>
      <c r="DZ64" s="2">
        <v>3.7236300000000002E-6</v>
      </c>
      <c r="EA64" s="2">
        <v>3.3686799999999999</v>
      </c>
      <c r="EB64" s="2">
        <v>2.2598E-9</v>
      </c>
      <c r="EC64" s="2">
        <v>3.0969999999999999E-4</v>
      </c>
      <c r="ED64" s="2">
        <v>6.9310399999999996E-6</v>
      </c>
      <c r="EE64" s="2">
        <v>2.2542699999999999E-8</v>
      </c>
      <c r="EF64" s="2">
        <v>7.4520000000000003E-3</v>
      </c>
      <c r="EG64" s="2">
        <v>4.2604900000000001E-7</v>
      </c>
      <c r="EH64" s="2">
        <v>1.11E-5</v>
      </c>
      <c r="EI64" s="2">
        <v>4.771E-4</v>
      </c>
      <c r="EJ64" s="2">
        <v>3.1653899999999999E-6</v>
      </c>
      <c r="EK64" s="2">
        <v>0.14165700000000001</v>
      </c>
      <c r="EL64" s="2">
        <v>0.106228</v>
      </c>
      <c r="EM64" s="2">
        <v>2.08513E-2</v>
      </c>
      <c r="EN64" s="2">
        <v>1.0243300000000001E-8</v>
      </c>
      <c r="EO64" s="2">
        <v>2.0043000000000001E-3</v>
      </c>
      <c r="EP64" s="2">
        <v>6.6099999999999994E-5</v>
      </c>
      <c r="EQ64" s="2">
        <v>1.6917E-3</v>
      </c>
      <c r="ER64" s="2">
        <v>5.3834500000000001E-6</v>
      </c>
      <c r="ES64" s="2">
        <v>7.5330000000000004E-4</v>
      </c>
      <c r="ET64" s="2">
        <v>1.41263E-2</v>
      </c>
      <c r="EU64" s="2">
        <v>2.9050000000000001E-4</v>
      </c>
      <c r="EV64" s="2">
        <v>7.5052000000000001E-3</v>
      </c>
      <c r="EW64" s="2">
        <v>2.29775E-7</v>
      </c>
      <c r="EX64" s="2">
        <v>1.8935799999999999E-10</v>
      </c>
      <c r="EY64" s="2">
        <v>3.1450800000000002E-12</v>
      </c>
      <c r="EZ64" s="2">
        <v>5.8790199999999997E-14</v>
      </c>
      <c r="FA64" s="2">
        <v>6.8634000000000004E-8</v>
      </c>
      <c r="FB64" s="2">
        <v>8.4618800000000003E-12</v>
      </c>
      <c r="FC64" s="2">
        <v>1.40086E-14</v>
      </c>
      <c r="FD64" s="2">
        <v>1.04669E-9</v>
      </c>
      <c r="FE64" s="2">
        <v>1.5497800000000001E-12</v>
      </c>
      <c r="FF64" s="2">
        <v>1.01827E-9</v>
      </c>
      <c r="FG64" s="2">
        <v>7.76481E-15</v>
      </c>
      <c r="FH64" s="2">
        <v>5.4879000000000003E-13</v>
      </c>
      <c r="FI64" s="2">
        <v>3.2057999999999998E-9</v>
      </c>
      <c r="FJ64" s="2">
        <v>9.4508999999999996E-6</v>
      </c>
      <c r="FK64" s="2">
        <v>8.7027399999999997E-12</v>
      </c>
      <c r="FL64" s="2">
        <v>2.57129E-15</v>
      </c>
      <c r="FM64" s="2">
        <v>1.95461E-10</v>
      </c>
      <c r="FN64" s="2">
        <v>2.1652499999999998E-15</v>
      </c>
      <c r="FO64" s="2">
        <v>1.0159E-14</v>
      </c>
      <c r="FP64" s="2">
        <v>1.4183299999999999E-15</v>
      </c>
      <c r="FQ64" s="2">
        <v>6.73247E-10</v>
      </c>
      <c r="FR64" s="2">
        <v>2.1645199999999999E-9</v>
      </c>
      <c r="FS64" s="2">
        <v>9.5440200000000001E-6</v>
      </c>
      <c r="FT64" s="2">
        <v>2.42906E-8</v>
      </c>
      <c r="FU64" s="2">
        <v>5.0099800000000001E-11</v>
      </c>
      <c r="FV64" s="2">
        <v>1.9379999999999999E-4</v>
      </c>
    </row>
    <row r="65" spans="1:178" x14ac:dyDescent="0.25">
      <c r="A65" s="2">
        <v>3.9</v>
      </c>
      <c r="B65" s="2">
        <v>2826.54</v>
      </c>
      <c r="C65" s="2">
        <v>0.232159</v>
      </c>
      <c r="D65" s="2">
        <v>9.6751900000000006</v>
      </c>
      <c r="E65" s="2">
        <v>-2841.88</v>
      </c>
      <c r="F65" s="2">
        <v>-3651.8</v>
      </c>
      <c r="G65" s="2">
        <v>41.8996</v>
      </c>
      <c r="H65" s="2">
        <v>2.0006300000000001</v>
      </c>
      <c r="I65" s="2">
        <v>1.1906399999999999</v>
      </c>
      <c r="J65" s="2">
        <v>2.7173600000000002</v>
      </c>
      <c r="K65" s="2">
        <v>1.1586399999999999</v>
      </c>
      <c r="L65" s="2">
        <v>3.834E-4</v>
      </c>
      <c r="M65" s="2">
        <v>3.8190000000000001E-4</v>
      </c>
      <c r="N65" s="2">
        <v>2.59323E-7</v>
      </c>
      <c r="O65" s="2">
        <v>17.0304</v>
      </c>
      <c r="P65" s="2">
        <v>488.20800000000003</v>
      </c>
      <c r="Q65" s="2">
        <v>2.2118099999999998</v>
      </c>
      <c r="R65" s="2">
        <v>1.28325</v>
      </c>
      <c r="S65" s="2">
        <v>2.8443999999999998</v>
      </c>
      <c r="T65" s="2">
        <v>1.24116</v>
      </c>
      <c r="U65" s="2">
        <v>8.14E-5</v>
      </c>
      <c r="V65" s="2">
        <v>0.413518</v>
      </c>
      <c r="W65" s="2">
        <v>0.62693399999999999</v>
      </c>
      <c r="X65" s="2">
        <v>0.43559999999999999</v>
      </c>
      <c r="Y65" s="2">
        <v>0.36948900000000001</v>
      </c>
      <c r="Z65" s="2">
        <v>1022.12</v>
      </c>
      <c r="AA65" s="2">
        <v>0.34387000000000001</v>
      </c>
      <c r="AB65" s="2">
        <v>1.95455E-2</v>
      </c>
      <c r="AC65" s="2">
        <v>1.15059</v>
      </c>
      <c r="AD65" s="2">
        <v>1347.5</v>
      </c>
      <c r="AE65" s="2">
        <v>1.3183400000000001</v>
      </c>
      <c r="AF65" s="2">
        <v>1.0870599999999999</v>
      </c>
      <c r="AG65" s="2">
        <v>1.7229999999999999E-4</v>
      </c>
      <c r="AH65" s="2">
        <v>2019.43</v>
      </c>
      <c r="AI65" s="2">
        <v>0</v>
      </c>
      <c r="AJ65" s="2">
        <v>1.2010000000000001E-4</v>
      </c>
      <c r="AK65" s="2">
        <v>4.0282099999999997E-6</v>
      </c>
      <c r="AL65" s="2">
        <v>0.375556</v>
      </c>
      <c r="AM65" s="2">
        <v>17.6753</v>
      </c>
      <c r="AN65" s="2">
        <v>9.0497000000000008E-3</v>
      </c>
      <c r="AO65" s="2">
        <v>3.83513E-8</v>
      </c>
      <c r="AP65" s="2">
        <v>1.4918</v>
      </c>
      <c r="AQ65" s="2">
        <v>4.0196099999999997E-8</v>
      </c>
      <c r="AR65" s="2">
        <v>7.4234800000000004E-2</v>
      </c>
      <c r="AS65" s="2">
        <v>1.1510000000000001E-4</v>
      </c>
      <c r="AT65" s="2">
        <v>1.4288500000000001E-6</v>
      </c>
      <c r="AU65" s="2">
        <v>4.0683899999999999E-13</v>
      </c>
      <c r="AV65" s="2">
        <v>9.8355900000000005E-12</v>
      </c>
      <c r="AW65" s="2">
        <v>5.1011699999999998</v>
      </c>
      <c r="AX65" s="2">
        <v>6.24307E-6</v>
      </c>
      <c r="AY65" s="2">
        <v>7.0731899999999996E-6</v>
      </c>
      <c r="AZ65" s="2">
        <v>2.8069999999999999</v>
      </c>
      <c r="BA65" s="2">
        <v>2.26702E-11</v>
      </c>
      <c r="BB65" s="2">
        <v>3.1569999999999998E-4</v>
      </c>
      <c r="BC65" s="2">
        <v>9.2806400000000003E-10</v>
      </c>
      <c r="BD65" s="2">
        <v>3.3803600000000001E-8</v>
      </c>
      <c r="BE65" s="2">
        <v>4.2899999999999999E-5</v>
      </c>
      <c r="BF65" s="2">
        <v>8.7700000000000004E-5</v>
      </c>
      <c r="BG65" s="2">
        <v>9.8250000000000008E-4</v>
      </c>
      <c r="BH65" s="2">
        <v>6.8467700000000003E-9</v>
      </c>
      <c r="BI65" s="2">
        <v>1.23842E-11</v>
      </c>
      <c r="BJ65" s="2">
        <v>6.7512799999999996E-11</v>
      </c>
      <c r="BK65" s="2">
        <v>5.8210299999999998E-7</v>
      </c>
      <c r="BL65" s="2">
        <v>8.8438599999999995E-10</v>
      </c>
      <c r="BM65" s="2">
        <v>2.57055E-10</v>
      </c>
      <c r="BN65" s="2">
        <v>1.4511900000000001E-8</v>
      </c>
      <c r="BO65" s="2">
        <v>3.1109500000000002E-15</v>
      </c>
      <c r="BP65" s="2">
        <v>1.32501E-8</v>
      </c>
      <c r="BQ65" s="2">
        <v>9.5614399999999997E-12</v>
      </c>
      <c r="BR65" s="2">
        <v>1.53742E-13</v>
      </c>
      <c r="BS65" s="2">
        <v>10.565799999999999</v>
      </c>
      <c r="BT65" s="2">
        <v>0.12632099999999999</v>
      </c>
      <c r="BU65" s="2">
        <v>4.2276799999999998E-8</v>
      </c>
      <c r="BV65" s="2">
        <v>4.1976999999999999E-10</v>
      </c>
      <c r="BW65" s="2">
        <v>3.4068499999999998E-8</v>
      </c>
      <c r="BX65" s="2">
        <v>5.8364099999999998E-7</v>
      </c>
      <c r="BY65" s="2">
        <v>1.6500000000000001E-5</v>
      </c>
      <c r="BZ65" s="2">
        <v>4.8000000000000001E-5</v>
      </c>
      <c r="CA65" s="2">
        <v>9.4948500000000001E-9</v>
      </c>
      <c r="CB65" s="2">
        <v>1.5758799999999999E-6</v>
      </c>
      <c r="CC65" s="2">
        <v>5.3095399999999998E-9</v>
      </c>
      <c r="CD65" s="2">
        <v>7.2236900000000003E-9</v>
      </c>
      <c r="CE65" s="2">
        <v>1.7544E-11</v>
      </c>
      <c r="CF65" s="2">
        <v>5.7844899999999997E-12</v>
      </c>
      <c r="CG65" s="2">
        <v>1.4829900000000001E-10</v>
      </c>
      <c r="CH65" s="2">
        <v>1.00814E-14</v>
      </c>
      <c r="CI65" s="2">
        <v>4.0882700000000002E-13</v>
      </c>
      <c r="CJ65" s="2">
        <v>3.7130000000000003E-4</v>
      </c>
      <c r="CK65" s="2">
        <v>5.3919300000000004E-6</v>
      </c>
      <c r="CL65" s="2">
        <v>7.7700000000000005E-5</v>
      </c>
      <c r="CM65" s="2">
        <v>5.40976E-6</v>
      </c>
      <c r="CN65" s="2">
        <v>1.9590200000000001E-9</v>
      </c>
      <c r="CO65" s="2">
        <v>4.2199300000000002E-12</v>
      </c>
      <c r="CP65" s="2">
        <v>1.8817999999999999E-12</v>
      </c>
      <c r="CQ65" s="2">
        <v>9.5075599999999994E-14</v>
      </c>
      <c r="CR65" s="2">
        <v>4.6822199999999998E-8</v>
      </c>
      <c r="CS65" s="2">
        <v>8.6229200000000005E-10</v>
      </c>
      <c r="CT65" s="2">
        <v>8.2006000000000004E-13</v>
      </c>
      <c r="CU65" s="2">
        <v>2.9857499999999999E-11</v>
      </c>
      <c r="CV65" s="2">
        <v>1.02742E-11</v>
      </c>
      <c r="CW65" s="2">
        <v>1.2500000000000001E-5</v>
      </c>
      <c r="CX65" s="2">
        <v>1.5550800000000001E-8</v>
      </c>
      <c r="CY65" s="2">
        <v>3.2264200000000001E-8</v>
      </c>
      <c r="CZ65" s="2">
        <v>3.4706100000000001E-7</v>
      </c>
      <c r="DA65" s="2">
        <v>2.95879E-7</v>
      </c>
      <c r="DB65" s="2">
        <v>3.1354599999999998E-9</v>
      </c>
      <c r="DC65" s="2">
        <v>1.00168E-9</v>
      </c>
      <c r="DD65" s="2">
        <v>2.7851699999999999E-12</v>
      </c>
      <c r="DE65" s="2">
        <v>7.8800900000000007E-9</v>
      </c>
      <c r="DF65" s="2">
        <v>1.45769E-10</v>
      </c>
      <c r="DG65" s="2">
        <v>1.57141E-13</v>
      </c>
      <c r="DH65" s="2">
        <v>5.6536499999999998E-13</v>
      </c>
      <c r="DI65" s="2">
        <v>2.5662999999999999E-6</v>
      </c>
      <c r="DJ65" s="2">
        <v>2.8805000000000002E-6</v>
      </c>
      <c r="DK65" s="2">
        <v>1.6971099999999999E-8</v>
      </c>
      <c r="DL65" s="2">
        <v>1.74823E-10</v>
      </c>
      <c r="DM65" s="2">
        <v>2.8721499999999998E-9</v>
      </c>
      <c r="DN65" s="2">
        <v>9.6050000000000003E-8</v>
      </c>
      <c r="DO65" s="2">
        <v>1.7837E-3</v>
      </c>
      <c r="DP65" s="2">
        <v>2.6664999999999998E-6</v>
      </c>
      <c r="DQ65" s="2">
        <v>2.7437299999999998E-10</v>
      </c>
      <c r="DR65" s="2">
        <v>5.9199900000000002E-10</v>
      </c>
      <c r="DS65" s="2">
        <v>1.06916E-14</v>
      </c>
      <c r="DT65" s="2">
        <v>1.02026E-6</v>
      </c>
      <c r="DU65" s="2">
        <v>1.9755599999999999E-6</v>
      </c>
      <c r="DV65" s="2">
        <v>5.6470000000000001E-4</v>
      </c>
      <c r="DW65" s="2">
        <v>5.2854899999999997E-9</v>
      </c>
      <c r="DX65" s="2">
        <v>1.07528E-7</v>
      </c>
      <c r="DY65" s="2">
        <v>3.2200000000000002E-4</v>
      </c>
      <c r="DZ65" s="2">
        <v>3.4380200000000001E-6</v>
      </c>
      <c r="EA65" s="2">
        <v>3.3725499999999999</v>
      </c>
      <c r="EB65" s="2">
        <v>2.0378700000000001E-9</v>
      </c>
      <c r="EC65" s="2">
        <v>2.9179999999999999E-4</v>
      </c>
      <c r="ED65" s="2">
        <v>6.4539000000000002E-6</v>
      </c>
      <c r="EE65" s="2">
        <v>2.08214E-8</v>
      </c>
      <c r="EF65" s="2">
        <v>7.1031999999999996E-3</v>
      </c>
      <c r="EG65" s="2">
        <v>3.94435E-7</v>
      </c>
      <c r="EH65" s="2">
        <v>1.0499999999999999E-5</v>
      </c>
      <c r="EI65" s="2">
        <v>4.526E-4</v>
      </c>
      <c r="EJ65" s="2">
        <v>3.0002099999999999E-6</v>
      </c>
      <c r="EK65" s="2">
        <v>0.13754</v>
      </c>
      <c r="EL65" s="2">
        <v>0.10406799999999999</v>
      </c>
      <c r="EM65" s="2">
        <v>2.07257E-2</v>
      </c>
      <c r="EN65" s="2">
        <v>9.9864200000000008E-9</v>
      </c>
      <c r="EO65" s="2">
        <v>1.9292999999999999E-3</v>
      </c>
      <c r="EP65" s="2">
        <v>6.3399999999999996E-5</v>
      </c>
      <c r="EQ65" s="2">
        <v>1.6159E-3</v>
      </c>
      <c r="ER65" s="2">
        <v>5.0962800000000001E-6</v>
      </c>
      <c r="ES65" s="2">
        <v>7.3050000000000003E-4</v>
      </c>
      <c r="ET65" s="2">
        <v>1.36104E-2</v>
      </c>
      <c r="EU65" s="2">
        <v>2.7999999999999998E-4</v>
      </c>
      <c r="EV65" s="2">
        <v>7.3451000000000002E-3</v>
      </c>
      <c r="EW65" s="2">
        <v>2.10632E-7</v>
      </c>
      <c r="EX65" s="2">
        <v>1.70171E-10</v>
      </c>
      <c r="EY65" s="2">
        <v>2.82697E-12</v>
      </c>
      <c r="EZ65" s="2">
        <v>5.1645699999999997E-14</v>
      </c>
      <c r="FA65" s="2">
        <v>6.4147100000000004E-8</v>
      </c>
      <c r="FB65" s="2">
        <v>7.5289399999999992E-12</v>
      </c>
      <c r="FC65" s="2">
        <v>1.22148E-14</v>
      </c>
      <c r="FD65" s="2">
        <v>9.533950000000001E-10</v>
      </c>
      <c r="FE65" s="2">
        <v>1.43443E-12</v>
      </c>
      <c r="FF65" s="2">
        <v>9.2692000000000004E-10</v>
      </c>
      <c r="FG65" s="2">
        <v>6.8048999999999998E-15</v>
      </c>
      <c r="FH65" s="2">
        <v>5.0204899999999999E-13</v>
      </c>
      <c r="FI65" s="2">
        <v>3.05472E-9</v>
      </c>
      <c r="FJ65" s="2">
        <v>8.9649600000000003E-6</v>
      </c>
      <c r="FK65" s="2">
        <v>8.0414599999999999E-12</v>
      </c>
      <c r="FL65" s="2">
        <v>2.2606900000000001E-15</v>
      </c>
      <c r="FM65" s="2">
        <v>1.88115E-10</v>
      </c>
      <c r="FN65" s="2">
        <v>1.9090000000000001E-15</v>
      </c>
      <c r="FO65" s="2">
        <v>9.1845900000000004E-15</v>
      </c>
      <c r="FP65" s="2">
        <v>1.2799899999999999E-15</v>
      </c>
      <c r="FQ65" s="2">
        <v>6.3673499999999997E-10</v>
      </c>
      <c r="FR65" s="2">
        <v>1.9959300000000002E-9</v>
      </c>
      <c r="FS65" s="2">
        <v>9.0510800000000008E-6</v>
      </c>
      <c r="FT65" s="2">
        <v>2.1936499999999999E-8</v>
      </c>
      <c r="FU65" s="2">
        <v>4.4651099999999997E-11</v>
      </c>
      <c r="FV65" s="2">
        <v>1.816E-4</v>
      </c>
    </row>
    <row r="66" spans="1:178" x14ac:dyDescent="0.25">
      <c r="A66" s="2">
        <v>3.8</v>
      </c>
      <c r="B66" s="2">
        <v>2817.16</v>
      </c>
      <c r="C66" s="2">
        <v>0.23743800000000001</v>
      </c>
      <c r="D66" s="2">
        <v>9.6751900000000006</v>
      </c>
      <c r="E66" s="2">
        <v>-2865.36</v>
      </c>
      <c r="F66" s="2">
        <v>-3672.14</v>
      </c>
      <c r="G66" s="2">
        <v>41.896999999999998</v>
      </c>
      <c r="H66" s="2">
        <v>2.00034</v>
      </c>
      <c r="I66" s="2">
        <v>1.1906300000000001</v>
      </c>
      <c r="J66" s="2">
        <v>2.7061899999999999</v>
      </c>
      <c r="K66" s="2">
        <v>1.1588700000000001</v>
      </c>
      <c r="L66" s="2">
        <v>3.8420000000000001E-4</v>
      </c>
      <c r="M66" s="2">
        <v>3.8259999999999998E-4</v>
      </c>
      <c r="N66" s="2">
        <v>2.6610100000000001E-7</v>
      </c>
      <c r="O66" s="2">
        <v>17.0229</v>
      </c>
      <c r="P66" s="2">
        <v>488.423</v>
      </c>
      <c r="Q66" s="2">
        <v>2.2117499999999999</v>
      </c>
      <c r="R66" s="2">
        <v>1.28342</v>
      </c>
      <c r="S66" s="2">
        <v>2.8363999999999998</v>
      </c>
      <c r="T66" s="2">
        <v>1.2415499999999999</v>
      </c>
      <c r="U66" s="2">
        <v>8.1299999999999997E-5</v>
      </c>
      <c r="V66" s="2">
        <v>0.41255700000000001</v>
      </c>
      <c r="W66" s="2">
        <v>0.62282700000000002</v>
      </c>
      <c r="X66" s="2">
        <v>0.43567400000000001</v>
      </c>
      <c r="Y66" s="2">
        <v>0.370091</v>
      </c>
      <c r="Z66" s="2">
        <v>1020.48</v>
      </c>
      <c r="AA66" s="2">
        <v>0.34427000000000002</v>
      </c>
      <c r="AB66" s="2">
        <v>1.9418500000000002E-2</v>
      </c>
      <c r="AC66" s="2">
        <v>1.15072</v>
      </c>
      <c r="AD66" s="2">
        <v>1364.81</v>
      </c>
      <c r="AE66" s="2">
        <v>1.3374200000000001</v>
      </c>
      <c r="AF66" s="2">
        <v>1.09768</v>
      </c>
      <c r="AG66" s="2">
        <v>1.74E-4</v>
      </c>
      <c r="AH66" s="2">
        <v>2025.9</v>
      </c>
      <c r="AI66" s="2">
        <v>0</v>
      </c>
      <c r="AJ66" s="2">
        <v>1.138E-4</v>
      </c>
      <c r="AK66" s="2">
        <v>3.7949299999999998E-6</v>
      </c>
      <c r="AL66" s="2">
        <v>0.368363</v>
      </c>
      <c r="AM66" s="2">
        <v>17.683800000000002</v>
      </c>
      <c r="AN66" s="2">
        <v>8.7411999999999993E-3</v>
      </c>
      <c r="AO66" s="2">
        <v>3.56455E-8</v>
      </c>
      <c r="AP66" s="2">
        <v>1.48204</v>
      </c>
      <c r="AQ66" s="2">
        <v>3.7656899999999999E-8</v>
      </c>
      <c r="AR66" s="2">
        <v>7.2987700000000003E-2</v>
      </c>
      <c r="AS66" s="2">
        <v>1.1239999999999999E-4</v>
      </c>
      <c r="AT66" s="2">
        <v>1.35073E-6</v>
      </c>
      <c r="AU66" s="2">
        <v>3.6825400000000001E-13</v>
      </c>
      <c r="AV66" s="2">
        <v>9.1019100000000003E-12</v>
      </c>
      <c r="AW66" s="2">
        <v>5.1124400000000003</v>
      </c>
      <c r="AX66" s="2">
        <v>5.9833300000000004E-6</v>
      </c>
      <c r="AY66" s="2">
        <v>6.6921800000000004E-6</v>
      </c>
      <c r="AZ66" s="2">
        <v>2.8070400000000002</v>
      </c>
      <c r="BA66" s="2">
        <v>2.1005400000000001E-11</v>
      </c>
      <c r="BB66" s="2">
        <v>3.0249999999999998E-4</v>
      </c>
      <c r="BC66" s="2">
        <v>8.58502E-10</v>
      </c>
      <c r="BD66" s="2">
        <v>3.1961200000000002E-8</v>
      </c>
      <c r="BE66" s="2">
        <v>4.0800000000000002E-5</v>
      </c>
      <c r="BF66" s="2">
        <v>8.4300000000000003E-5</v>
      </c>
      <c r="BG66" s="2">
        <v>9.6529999999999999E-4</v>
      </c>
      <c r="BH66" s="2">
        <v>6.4657399999999996E-9</v>
      </c>
      <c r="BI66" s="2">
        <v>1.16088E-11</v>
      </c>
      <c r="BJ66" s="2">
        <v>6.3038299999999997E-11</v>
      </c>
      <c r="BK66" s="2">
        <v>5.4942500000000004E-7</v>
      </c>
      <c r="BL66" s="2">
        <v>8.2040099999999999E-10</v>
      </c>
      <c r="BM66" s="2">
        <v>2.3946799999999998E-10</v>
      </c>
      <c r="BN66" s="2">
        <v>1.36255E-8</v>
      </c>
      <c r="BO66" s="2">
        <v>2.81235E-15</v>
      </c>
      <c r="BP66" s="2">
        <v>1.22804E-8</v>
      </c>
      <c r="BQ66" s="2">
        <v>8.7266099999999997E-12</v>
      </c>
      <c r="BR66" s="2">
        <v>1.40472E-13</v>
      </c>
      <c r="BS66" s="2">
        <v>10.5663</v>
      </c>
      <c r="BT66" s="2">
        <v>0.12582599999999999</v>
      </c>
      <c r="BU66" s="2">
        <v>3.9868399999999999E-8</v>
      </c>
      <c r="BV66" s="2">
        <v>4.0109700000000002E-10</v>
      </c>
      <c r="BW66" s="2">
        <v>3.1728200000000002E-8</v>
      </c>
      <c r="BX66" s="2">
        <v>5.5339599999999996E-7</v>
      </c>
      <c r="BY66" s="2">
        <v>1.5999999999999999E-5</v>
      </c>
      <c r="BZ66" s="2">
        <v>4.7299999999999998E-5</v>
      </c>
      <c r="CA66" s="2">
        <v>8.91561E-9</v>
      </c>
      <c r="CB66" s="2">
        <v>1.5262999999999999E-6</v>
      </c>
      <c r="CC66" s="2">
        <v>5.0631999999999996E-9</v>
      </c>
      <c r="CD66" s="2">
        <v>7.0004199999999997E-9</v>
      </c>
      <c r="CE66" s="2">
        <v>1.66712E-11</v>
      </c>
      <c r="CF66" s="2">
        <v>5.5716299999999998E-12</v>
      </c>
      <c r="CG66" s="2">
        <v>1.3892199999999999E-10</v>
      </c>
      <c r="CH66" s="2">
        <v>9.4540400000000001E-15</v>
      </c>
      <c r="CI66" s="2">
        <v>3.8581800000000002E-13</v>
      </c>
      <c r="CJ66" s="2">
        <v>3.5879999999999999E-4</v>
      </c>
      <c r="CK66" s="2">
        <v>5.17095E-6</v>
      </c>
      <c r="CL66" s="2">
        <v>7.5699999999999997E-5</v>
      </c>
      <c r="CM66" s="2">
        <v>5.2387399999999998E-6</v>
      </c>
      <c r="CN66" s="2">
        <v>1.85282E-9</v>
      </c>
      <c r="CO66" s="2">
        <v>3.9441699999999997E-12</v>
      </c>
      <c r="CP66" s="2">
        <v>1.79135E-12</v>
      </c>
      <c r="CQ66" s="2">
        <v>8.9495299999999998E-14</v>
      </c>
      <c r="CR66" s="2">
        <v>4.4079099999999999E-8</v>
      </c>
      <c r="CS66" s="2">
        <v>8.1613399999999999E-10</v>
      </c>
      <c r="CT66" s="2">
        <v>7.7209600000000003E-13</v>
      </c>
      <c r="CU66" s="2">
        <v>2.7885699999999999E-11</v>
      </c>
      <c r="CV66" s="2">
        <v>9.7438699999999998E-12</v>
      </c>
      <c r="CW66" s="2">
        <v>1.2E-5</v>
      </c>
      <c r="CX66" s="2">
        <v>1.50059E-8</v>
      </c>
      <c r="CY66" s="2">
        <v>3.0557300000000003E-8</v>
      </c>
      <c r="CZ66" s="2">
        <v>3.3347599999999999E-7</v>
      </c>
      <c r="DA66" s="2">
        <v>2.8876899999999998E-7</v>
      </c>
      <c r="DB66" s="2">
        <v>2.9925599999999998E-9</v>
      </c>
      <c r="DC66" s="2">
        <v>9.6682899999999995E-10</v>
      </c>
      <c r="DD66" s="2">
        <v>2.6447699999999998E-12</v>
      </c>
      <c r="DE66" s="2">
        <v>7.5548099999999995E-9</v>
      </c>
      <c r="DF66" s="2">
        <v>1.4002499999999999E-10</v>
      </c>
      <c r="DG66" s="2">
        <v>1.4997200000000001E-13</v>
      </c>
      <c r="DH66" s="2">
        <v>5.3750500000000004E-13</v>
      </c>
      <c r="DI66" s="2">
        <v>2.4892700000000001E-6</v>
      </c>
      <c r="DJ66" s="2">
        <v>2.7430499999999999E-6</v>
      </c>
      <c r="DK66" s="2">
        <v>1.6011500000000001E-8</v>
      </c>
      <c r="DL66" s="2">
        <v>1.6247300000000001E-10</v>
      </c>
      <c r="DM66" s="2">
        <v>2.7436900000000001E-9</v>
      </c>
      <c r="DN66" s="2">
        <v>9.08579E-8</v>
      </c>
      <c r="DO66" s="2">
        <v>1.751E-3</v>
      </c>
      <c r="DP66" s="2">
        <v>2.55607E-6</v>
      </c>
      <c r="DQ66" s="2">
        <v>2.5673399999999998E-10</v>
      </c>
      <c r="DR66" s="2">
        <v>5.6652300000000005E-10</v>
      </c>
      <c r="DS66" s="2">
        <v>1.0025400000000001E-14</v>
      </c>
      <c r="DT66" s="2">
        <v>9.7559699999999994E-7</v>
      </c>
      <c r="DU66" s="2">
        <v>1.9143699999999999E-6</v>
      </c>
      <c r="DV66" s="2">
        <v>5.3140000000000001E-4</v>
      </c>
      <c r="DW66" s="2">
        <v>4.6675299999999999E-9</v>
      </c>
      <c r="DX66" s="2">
        <v>9.8471299999999998E-8</v>
      </c>
      <c r="DY66" s="2">
        <v>2.9829999999999999E-4</v>
      </c>
      <c r="DZ66" s="2">
        <v>3.1652799999999999E-6</v>
      </c>
      <c r="EA66" s="2">
        <v>3.3764699999999999</v>
      </c>
      <c r="EB66" s="2">
        <v>1.83129E-9</v>
      </c>
      <c r="EC66" s="2">
        <v>2.744E-4</v>
      </c>
      <c r="ED66" s="2">
        <v>5.9949199999999997E-6</v>
      </c>
      <c r="EE66" s="2">
        <v>1.91811E-8</v>
      </c>
      <c r="EF66" s="2">
        <v>6.7593000000000002E-3</v>
      </c>
      <c r="EG66" s="2">
        <v>3.6421200000000001E-7</v>
      </c>
      <c r="EH66" s="2">
        <v>9.8227399999999994E-6</v>
      </c>
      <c r="EI66" s="2">
        <v>4.2870000000000001E-4</v>
      </c>
      <c r="EJ66" s="2">
        <v>2.8392599999999998E-6</v>
      </c>
      <c r="EK66" s="2">
        <v>0.133381</v>
      </c>
      <c r="EL66" s="2">
        <v>0.101863</v>
      </c>
      <c r="EM66" s="2">
        <v>2.05931E-2</v>
      </c>
      <c r="EN66" s="2">
        <v>9.7261500000000004E-9</v>
      </c>
      <c r="EO66" s="2">
        <v>1.8545E-3</v>
      </c>
      <c r="EP66" s="2">
        <v>6.0699999999999998E-5</v>
      </c>
      <c r="EQ66" s="2">
        <v>1.5409E-3</v>
      </c>
      <c r="ER66" s="2">
        <v>4.81538E-6</v>
      </c>
      <c r="ES66" s="2">
        <v>7.0770000000000002E-4</v>
      </c>
      <c r="ET66" s="2">
        <v>1.30963E-2</v>
      </c>
      <c r="EU66" s="2">
        <v>2.6949999999999999E-4</v>
      </c>
      <c r="EV66" s="2">
        <v>7.1828999999999999E-3</v>
      </c>
      <c r="EW66" s="2">
        <v>1.9250399999999999E-7</v>
      </c>
      <c r="EX66" s="2">
        <v>1.52371E-10</v>
      </c>
      <c r="EY66" s="2">
        <v>2.5319499999999999E-12</v>
      </c>
      <c r="EZ66" s="2">
        <v>4.5167100000000003E-14</v>
      </c>
      <c r="FA66" s="2">
        <v>5.98109E-8</v>
      </c>
      <c r="FB66" s="2">
        <v>6.6727999999999996E-12</v>
      </c>
      <c r="FC66" s="2">
        <v>1.06032E-14</v>
      </c>
      <c r="FD66" s="2">
        <v>8.6567199999999999E-10</v>
      </c>
      <c r="FE66" s="2">
        <v>1.3246200000000001E-12</v>
      </c>
      <c r="FF66" s="2">
        <v>8.4115499999999998E-10</v>
      </c>
      <c r="FG66" s="2">
        <v>5.9384800000000002E-15</v>
      </c>
      <c r="FH66" s="2">
        <v>4.5806999999999999E-13</v>
      </c>
      <c r="FI66" s="2">
        <v>2.9070200000000002E-9</v>
      </c>
      <c r="FJ66" s="2">
        <v>8.4879099999999995E-6</v>
      </c>
      <c r="FK66" s="2">
        <v>7.4125799999999999E-12</v>
      </c>
      <c r="FL66" s="2">
        <v>1.9794299999999999E-15</v>
      </c>
      <c r="FM66" s="2">
        <v>1.8088100000000001E-10</v>
      </c>
      <c r="FN66" s="2">
        <v>1.6761300000000001E-15</v>
      </c>
      <c r="FO66" s="2">
        <v>8.2778600000000008E-15</v>
      </c>
      <c r="FP66" s="2">
        <v>1.15159E-15</v>
      </c>
      <c r="FQ66" s="2">
        <v>6.01242E-10</v>
      </c>
      <c r="FR66" s="2">
        <v>1.8354999999999999E-9</v>
      </c>
      <c r="FS66" s="2">
        <v>8.5673500000000002E-6</v>
      </c>
      <c r="FT66" s="2">
        <v>1.9739600000000002E-8</v>
      </c>
      <c r="FU66" s="2">
        <v>3.9639100000000002E-11</v>
      </c>
      <c r="FV66" s="2">
        <v>1.6990000000000001E-4</v>
      </c>
    </row>
    <row r="67" spans="1:178" x14ac:dyDescent="0.25">
      <c r="A67" s="2">
        <v>3.7</v>
      </c>
      <c r="B67" s="2">
        <v>2807.54</v>
      </c>
      <c r="C67" s="2">
        <v>0.242981</v>
      </c>
      <c r="D67" s="2">
        <v>9.6751900000000006</v>
      </c>
      <c r="E67" s="2">
        <v>-2889.38</v>
      </c>
      <c r="F67" s="2">
        <v>-3692.94</v>
      </c>
      <c r="G67" s="2">
        <v>41.894399999999997</v>
      </c>
      <c r="H67" s="2">
        <v>2.0000399999999998</v>
      </c>
      <c r="I67" s="2">
        <v>1.1906300000000001</v>
      </c>
      <c r="J67" s="2">
        <v>2.6947199999999998</v>
      </c>
      <c r="K67" s="2">
        <v>1.1591100000000001</v>
      </c>
      <c r="L67" s="2">
        <v>3.8489999999999998E-4</v>
      </c>
      <c r="M67" s="2">
        <v>3.834E-4</v>
      </c>
      <c r="N67" s="2">
        <v>2.7324399999999998E-7</v>
      </c>
      <c r="O67" s="2">
        <v>17.0153</v>
      </c>
      <c r="P67" s="2">
        <v>488.64</v>
      </c>
      <c r="Q67" s="2">
        <v>2.2116699999999998</v>
      </c>
      <c r="R67" s="2">
        <v>1.28359</v>
      </c>
      <c r="S67" s="2">
        <v>2.82816</v>
      </c>
      <c r="T67" s="2">
        <v>1.24196</v>
      </c>
      <c r="U67" s="2">
        <v>8.1100000000000006E-5</v>
      </c>
      <c r="V67" s="2">
        <v>0.41156399999999999</v>
      </c>
      <c r="W67" s="2">
        <v>0.618614</v>
      </c>
      <c r="X67" s="2">
        <v>0.435751</v>
      </c>
      <c r="Y67" s="2">
        <v>0.37071300000000001</v>
      </c>
      <c r="Z67" s="2">
        <v>1018.8</v>
      </c>
      <c r="AA67" s="2">
        <v>0.34467399999999998</v>
      </c>
      <c r="AB67" s="2">
        <v>1.9289799999999999E-2</v>
      </c>
      <c r="AC67" s="2">
        <v>1.1508499999999999</v>
      </c>
      <c r="AD67" s="2">
        <v>1382.3</v>
      </c>
      <c r="AE67" s="2">
        <v>1.3567899999999999</v>
      </c>
      <c r="AF67" s="2">
        <v>1.1090899999999999</v>
      </c>
      <c r="AG67" s="2">
        <v>1.7579999999999999E-4</v>
      </c>
      <c r="AH67" s="2">
        <v>2032.69</v>
      </c>
      <c r="AI67" s="2">
        <v>0</v>
      </c>
      <c r="AJ67" s="2">
        <v>1.077E-4</v>
      </c>
      <c r="AK67" s="2">
        <v>3.5682500000000001E-6</v>
      </c>
      <c r="AL67" s="2">
        <v>0.36104999999999998</v>
      </c>
      <c r="AM67" s="2">
        <v>17.692399999999999</v>
      </c>
      <c r="AN67" s="2">
        <v>8.4335999999999994E-3</v>
      </c>
      <c r="AO67" s="2">
        <v>3.3054300000000002E-8</v>
      </c>
      <c r="AP67" s="2">
        <v>1.4721299999999999</v>
      </c>
      <c r="AQ67" s="2">
        <v>3.5208699999999998E-8</v>
      </c>
      <c r="AR67" s="2">
        <v>7.1714E-2</v>
      </c>
      <c r="AS67" s="2">
        <v>1.097E-4</v>
      </c>
      <c r="AT67" s="2">
        <v>1.2745100000000001E-6</v>
      </c>
      <c r="AU67" s="2">
        <v>3.3226399999999998E-13</v>
      </c>
      <c r="AV67" s="2">
        <v>8.4017399999999993E-12</v>
      </c>
      <c r="AW67" s="2">
        <v>5.1238999999999999</v>
      </c>
      <c r="AX67" s="2">
        <v>5.7266899999999999E-6</v>
      </c>
      <c r="AY67" s="2">
        <v>6.3197300000000002E-6</v>
      </c>
      <c r="AZ67" s="2">
        <v>2.80707</v>
      </c>
      <c r="BA67" s="2">
        <v>1.9415800000000001E-11</v>
      </c>
      <c r="BB67" s="2">
        <v>2.8939999999999999E-4</v>
      </c>
      <c r="BC67" s="2">
        <v>7.9221100000000001E-10</v>
      </c>
      <c r="BD67" s="2">
        <v>3.01666E-8</v>
      </c>
      <c r="BE67" s="2">
        <v>3.8899999999999997E-5</v>
      </c>
      <c r="BF67" s="2">
        <v>8.1000000000000004E-5</v>
      </c>
      <c r="BG67" s="2">
        <v>9.4799999999999995E-4</v>
      </c>
      <c r="BH67" s="2">
        <v>6.0954700000000003E-9</v>
      </c>
      <c r="BI67" s="2">
        <v>1.08622E-11</v>
      </c>
      <c r="BJ67" s="2">
        <v>5.8737800000000005E-11</v>
      </c>
      <c r="BK67" s="2">
        <v>5.1764900000000001E-7</v>
      </c>
      <c r="BL67" s="2">
        <v>7.5930800000000002E-10</v>
      </c>
      <c r="BM67" s="2">
        <v>2.2262199999999999E-10</v>
      </c>
      <c r="BN67" s="2">
        <v>1.2767699999999999E-8</v>
      </c>
      <c r="BO67" s="2">
        <v>2.5343999999999999E-15</v>
      </c>
      <c r="BP67" s="2">
        <v>1.13524E-8</v>
      </c>
      <c r="BQ67" s="2">
        <v>7.9407300000000002E-12</v>
      </c>
      <c r="BR67" s="2">
        <v>1.27973E-13</v>
      </c>
      <c r="BS67" s="2">
        <v>10.5669</v>
      </c>
      <c r="BT67" s="2">
        <v>0.125329</v>
      </c>
      <c r="BU67" s="2">
        <v>3.7527999999999997E-8</v>
      </c>
      <c r="BV67" s="2">
        <v>3.82774E-10</v>
      </c>
      <c r="BW67" s="2">
        <v>2.9479499999999999E-8</v>
      </c>
      <c r="BX67" s="2">
        <v>5.2383499999999998E-7</v>
      </c>
      <c r="BY67" s="2">
        <v>1.5500000000000001E-5</v>
      </c>
      <c r="BZ67" s="2">
        <v>4.6600000000000001E-5</v>
      </c>
      <c r="CA67" s="2">
        <v>8.3549999999999994E-9</v>
      </c>
      <c r="CB67" s="2">
        <v>1.47694E-6</v>
      </c>
      <c r="CC67" s="2">
        <v>4.8217800000000003E-9</v>
      </c>
      <c r="CD67" s="2">
        <v>6.7790300000000003E-9</v>
      </c>
      <c r="CE67" s="2">
        <v>1.5821099999999998E-11</v>
      </c>
      <c r="CF67" s="2">
        <v>5.3623700000000003E-12</v>
      </c>
      <c r="CG67" s="2">
        <v>1.29878E-10</v>
      </c>
      <c r="CH67" s="2">
        <v>8.8502399999999992E-15</v>
      </c>
      <c r="CI67" s="2">
        <v>3.6351699999999998E-13</v>
      </c>
      <c r="CJ67" s="2">
        <v>3.4640000000000002E-4</v>
      </c>
      <c r="CK67" s="2">
        <v>4.95305E-6</v>
      </c>
      <c r="CL67" s="2">
        <v>7.3800000000000005E-5</v>
      </c>
      <c r="CM67" s="2">
        <v>5.0690400000000003E-6</v>
      </c>
      <c r="CN67" s="2">
        <v>1.7495800000000001E-9</v>
      </c>
      <c r="CO67" s="2">
        <v>3.6793799999999996E-12</v>
      </c>
      <c r="CP67" s="2">
        <v>1.7032700000000001E-12</v>
      </c>
      <c r="CQ67" s="2">
        <v>8.4107799999999999E-14</v>
      </c>
      <c r="CR67" s="2">
        <v>4.1412900000000003E-8</v>
      </c>
      <c r="CS67" s="2">
        <v>7.7105800000000001E-10</v>
      </c>
      <c r="CT67" s="2">
        <v>7.2553700000000004E-13</v>
      </c>
      <c r="CU67" s="2">
        <v>2.5986600000000001E-11</v>
      </c>
      <c r="CV67" s="2">
        <v>9.2256100000000007E-12</v>
      </c>
      <c r="CW67" s="2">
        <v>1.1600000000000001E-5</v>
      </c>
      <c r="CX67" s="2">
        <v>1.44645E-8</v>
      </c>
      <c r="CY67" s="2">
        <v>2.88902E-8</v>
      </c>
      <c r="CZ67" s="2">
        <v>3.2003900000000002E-7</v>
      </c>
      <c r="DA67" s="2">
        <v>2.8165700000000002E-7</v>
      </c>
      <c r="DB67" s="2">
        <v>2.8520300000000001E-9</v>
      </c>
      <c r="DC67" s="2">
        <v>9.3225100000000007E-10</v>
      </c>
      <c r="DD67" s="2">
        <v>2.5075899999999998E-12</v>
      </c>
      <c r="DE67" s="2">
        <v>7.2337300000000004E-9</v>
      </c>
      <c r="DF67" s="2">
        <v>1.3436500000000001E-10</v>
      </c>
      <c r="DG67" s="2">
        <v>1.42969E-13</v>
      </c>
      <c r="DH67" s="2">
        <v>5.1029000000000004E-13</v>
      </c>
      <c r="DI67" s="2">
        <v>2.41243E-6</v>
      </c>
      <c r="DJ67" s="2">
        <v>2.60796E-6</v>
      </c>
      <c r="DK67" s="2">
        <v>1.5078500000000002E-8</v>
      </c>
      <c r="DL67" s="2">
        <v>1.5064300000000001E-10</v>
      </c>
      <c r="DM67" s="2">
        <v>2.6174499999999999E-9</v>
      </c>
      <c r="DN67" s="2">
        <v>8.5797400000000006E-8</v>
      </c>
      <c r="DO67" s="2">
        <v>1.7181E-3</v>
      </c>
      <c r="DP67" s="2">
        <v>2.4469900000000002E-6</v>
      </c>
      <c r="DQ67" s="2">
        <v>2.39741E-10</v>
      </c>
      <c r="DR67" s="2">
        <v>5.4147999999999997E-10</v>
      </c>
      <c r="DS67" s="2">
        <v>9.3844E-15</v>
      </c>
      <c r="DT67" s="2">
        <v>9.3159499999999997E-7</v>
      </c>
      <c r="DU67" s="2">
        <v>1.8532399999999999E-6</v>
      </c>
      <c r="DV67" s="2">
        <v>4.9890000000000004E-4</v>
      </c>
      <c r="DW67" s="2">
        <v>4.1029799999999998E-9</v>
      </c>
      <c r="DX67" s="2">
        <v>8.9903700000000006E-8</v>
      </c>
      <c r="DY67" s="2">
        <v>2.7549999999999997E-4</v>
      </c>
      <c r="DZ67" s="2">
        <v>2.9053299999999999E-6</v>
      </c>
      <c r="EA67" s="2">
        <v>3.3804400000000001</v>
      </c>
      <c r="EB67" s="2">
        <v>1.6395100000000001E-9</v>
      </c>
      <c r="EC67" s="2">
        <v>2.5730000000000002E-4</v>
      </c>
      <c r="ED67" s="2">
        <v>5.5541099999999998E-6</v>
      </c>
      <c r="EE67" s="2">
        <v>1.7620600000000001E-8</v>
      </c>
      <c r="EF67" s="2">
        <v>6.4205E-3</v>
      </c>
      <c r="EG67" s="2">
        <v>3.3537200000000002E-7</v>
      </c>
      <c r="EH67" s="2">
        <v>9.2134200000000003E-6</v>
      </c>
      <c r="EI67" s="2">
        <v>4.0529999999999999E-4</v>
      </c>
      <c r="EJ67" s="2">
        <v>2.68257E-6</v>
      </c>
      <c r="EK67" s="2">
        <v>0.12917999999999999</v>
      </c>
      <c r="EL67" s="2">
        <v>9.9609299999999998E-2</v>
      </c>
      <c r="EM67" s="2">
        <v>2.0452999999999999E-2</v>
      </c>
      <c r="EN67" s="2">
        <v>9.4624200000000005E-9</v>
      </c>
      <c r="EO67" s="2">
        <v>1.7799999999999999E-3</v>
      </c>
      <c r="EP67" s="2">
        <v>5.8E-5</v>
      </c>
      <c r="EQ67" s="2">
        <v>1.4668000000000001E-3</v>
      </c>
      <c r="ER67" s="2">
        <v>4.5408900000000002E-6</v>
      </c>
      <c r="ES67" s="2">
        <v>6.847E-4</v>
      </c>
      <c r="ET67" s="2">
        <v>1.25842E-2</v>
      </c>
      <c r="EU67" s="2">
        <v>2.5910000000000001E-4</v>
      </c>
      <c r="EV67" s="2">
        <v>7.0187000000000001E-3</v>
      </c>
      <c r="EW67" s="2">
        <v>1.7537499999999999E-7</v>
      </c>
      <c r="EX67" s="2">
        <v>1.3590599999999999E-10</v>
      </c>
      <c r="EY67" s="2">
        <v>2.2591200000000002E-12</v>
      </c>
      <c r="EZ67" s="2">
        <v>3.9313800000000002E-14</v>
      </c>
      <c r="FA67" s="2">
        <v>5.5626599999999997E-8</v>
      </c>
      <c r="FB67" s="2">
        <v>5.8896100000000004E-12</v>
      </c>
      <c r="FC67" s="2">
        <v>9.1608099999999999E-15</v>
      </c>
      <c r="FD67" s="2">
        <v>7.8338599999999999E-10</v>
      </c>
      <c r="FE67" s="2">
        <v>1.2202400000000001E-12</v>
      </c>
      <c r="FF67" s="2">
        <v>7.6081500000000002E-10</v>
      </c>
      <c r="FG67" s="2">
        <v>5.1591699999999998E-15</v>
      </c>
      <c r="FH67" s="2">
        <v>4.1677E-13</v>
      </c>
      <c r="FI67" s="2">
        <v>2.7627E-9</v>
      </c>
      <c r="FJ67" s="2">
        <v>8.0200499999999996E-6</v>
      </c>
      <c r="FK67" s="2">
        <v>6.8154999999999998E-12</v>
      </c>
      <c r="FL67" s="2">
        <v>1.72561E-15</v>
      </c>
      <c r="FM67" s="2">
        <v>1.7376100000000001E-10</v>
      </c>
      <c r="FN67" s="2">
        <v>1.46522E-15</v>
      </c>
      <c r="FO67" s="2">
        <v>7.4361099999999993E-15</v>
      </c>
      <c r="FP67" s="2">
        <v>1.03271E-15</v>
      </c>
      <c r="FQ67" s="2">
        <v>5.6677E-10</v>
      </c>
      <c r="FR67" s="2">
        <v>1.6831200000000001E-9</v>
      </c>
      <c r="FS67" s="2">
        <v>8.0931299999999992E-6</v>
      </c>
      <c r="FT67" s="2">
        <v>1.7695000000000001E-8</v>
      </c>
      <c r="FU67" s="2">
        <v>3.5043300000000001E-11</v>
      </c>
      <c r="FV67" s="2">
        <v>1.585E-4</v>
      </c>
    </row>
    <row r="68" spans="1:178" x14ac:dyDescent="0.25">
      <c r="A68" s="2">
        <v>3.6</v>
      </c>
      <c r="B68" s="2">
        <v>2797.67</v>
      </c>
      <c r="C68" s="2">
        <v>0.248808</v>
      </c>
      <c r="D68" s="2">
        <v>9.6751900000000006</v>
      </c>
      <c r="E68" s="2">
        <v>-2913.96</v>
      </c>
      <c r="F68" s="2">
        <v>-3714.22</v>
      </c>
      <c r="G68" s="2">
        <v>41.8917</v>
      </c>
      <c r="H68" s="2">
        <v>1.9997199999999999</v>
      </c>
      <c r="I68" s="2">
        <v>1.19062</v>
      </c>
      <c r="J68" s="2">
        <v>2.6829399999999999</v>
      </c>
      <c r="K68" s="2">
        <v>1.15937</v>
      </c>
      <c r="L68" s="2">
        <v>3.857E-4</v>
      </c>
      <c r="M68" s="2">
        <v>3.8420000000000001E-4</v>
      </c>
      <c r="N68" s="2">
        <v>2.8078299999999998E-7</v>
      </c>
      <c r="O68" s="2">
        <v>17.0076</v>
      </c>
      <c r="P68" s="2">
        <v>488.86</v>
      </c>
      <c r="Q68" s="2">
        <v>2.21157</v>
      </c>
      <c r="R68" s="2">
        <v>1.2837799999999999</v>
      </c>
      <c r="S68" s="2">
        <v>2.8196599999999998</v>
      </c>
      <c r="T68" s="2">
        <v>1.24238</v>
      </c>
      <c r="U68" s="2">
        <v>8.0900000000000001E-5</v>
      </c>
      <c r="V68" s="2">
        <v>0.41053800000000001</v>
      </c>
      <c r="W68" s="2">
        <v>0.61428899999999997</v>
      </c>
      <c r="X68" s="2">
        <v>0.43583</v>
      </c>
      <c r="Y68" s="2">
        <v>0.37135899999999999</v>
      </c>
      <c r="Z68" s="2">
        <v>1017.08</v>
      </c>
      <c r="AA68" s="2">
        <v>0.345082</v>
      </c>
      <c r="AB68" s="2">
        <v>1.91594E-2</v>
      </c>
      <c r="AC68" s="2">
        <v>1.15099</v>
      </c>
      <c r="AD68" s="2">
        <v>1399.97</v>
      </c>
      <c r="AE68" s="2">
        <v>1.3764700000000001</v>
      </c>
      <c r="AF68" s="2">
        <v>1.1213599999999999</v>
      </c>
      <c r="AG68" s="2">
        <v>1.7770000000000001E-4</v>
      </c>
      <c r="AH68" s="2">
        <v>2039.78</v>
      </c>
      <c r="AI68" s="2">
        <v>0</v>
      </c>
      <c r="AJ68" s="2">
        <v>1.0179999999999999E-4</v>
      </c>
      <c r="AK68" s="2">
        <v>3.3482500000000001E-6</v>
      </c>
      <c r="AL68" s="2">
        <v>0.35361300000000001</v>
      </c>
      <c r="AM68" s="2">
        <v>17.7012</v>
      </c>
      <c r="AN68" s="2">
        <v>8.1270999999999999E-3</v>
      </c>
      <c r="AO68" s="2">
        <v>3.0576899999999998E-8</v>
      </c>
      <c r="AP68" s="2">
        <v>1.4620899999999999</v>
      </c>
      <c r="AQ68" s="2">
        <v>3.2851199999999998E-8</v>
      </c>
      <c r="AR68" s="2">
        <v>7.04124E-2</v>
      </c>
      <c r="AS68" s="2">
        <v>1.07E-4</v>
      </c>
      <c r="AT68" s="2">
        <v>1.2002E-6</v>
      </c>
      <c r="AU68" s="2">
        <v>2.9877599999999998E-13</v>
      </c>
      <c r="AV68" s="2">
        <v>7.7346800000000007E-12</v>
      </c>
      <c r="AW68" s="2">
        <v>5.1355500000000003</v>
      </c>
      <c r="AX68" s="2">
        <v>5.4732499999999996E-6</v>
      </c>
      <c r="AY68" s="2">
        <v>5.9560299999999998E-6</v>
      </c>
      <c r="AZ68" s="2">
        <v>2.8071100000000002</v>
      </c>
      <c r="BA68" s="2">
        <v>1.7900600000000001E-11</v>
      </c>
      <c r="BB68" s="2">
        <v>2.765E-4</v>
      </c>
      <c r="BC68" s="2">
        <v>7.2914200000000004E-10</v>
      </c>
      <c r="BD68" s="2">
        <v>2.8420299999999999E-8</v>
      </c>
      <c r="BE68" s="2">
        <v>3.6900000000000002E-5</v>
      </c>
      <c r="BF68" s="2">
        <v>7.7700000000000005E-5</v>
      </c>
      <c r="BG68" s="2">
        <v>9.3059999999999996E-4</v>
      </c>
      <c r="BH68" s="2">
        <v>5.7360099999999999E-9</v>
      </c>
      <c r="BI68" s="2">
        <v>1.01441E-11</v>
      </c>
      <c r="BJ68" s="2">
        <v>5.4609600000000001E-11</v>
      </c>
      <c r="BK68" s="2">
        <v>4.86783E-7</v>
      </c>
      <c r="BL68" s="2">
        <v>7.0106800000000002E-10</v>
      </c>
      <c r="BM68" s="2">
        <v>2.06505E-10</v>
      </c>
      <c r="BN68" s="2">
        <v>1.19386E-8</v>
      </c>
      <c r="BO68" s="2">
        <v>2.2762999999999999E-15</v>
      </c>
      <c r="BP68" s="2">
        <v>1.04659E-8</v>
      </c>
      <c r="BQ68" s="2">
        <v>7.2025199999999999E-12</v>
      </c>
      <c r="BR68" s="2">
        <v>1.1622599999999999E-13</v>
      </c>
      <c r="BS68" s="2">
        <v>10.567399999999999</v>
      </c>
      <c r="BT68" s="2">
        <v>0.12483</v>
      </c>
      <c r="BU68" s="2">
        <v>3.5255900000000003E-8</v>
      </c>
      <c r="BV68" s="2">
        <v>3.6480199999999999E-10</v>
      </c>
      <c r="BW68" s="2">
        <v>2.7322000000000001E-8</v>
      </c>
      <c r="BX68" s="2">
        <v>4.9496600000000004E-7</v>
      </c>
      <c r="BY68" s="2">
        <v>1.5E-5</v>
      </c>
      <c r="BZ68" s="2">
        <v>4.5899999999999998E-5</v>
      </c>
      <c r="CA68" s="2">
        <v>7.81302E-9</v>
      </c>
      <c r="CB68" s="2">
        <v>1.4277999999999999E-6</v>
      </c>
      <c r="CC68" s="2">
        <v>4.5853199999999996E-9</v>
      </c>
      <c r="CD68" s="2">
        <v>6.5595199999999997E-9</v>
      </c>
      <c r="CE68" s="2">
        <v>1.4993599999999999E-11</v>
      </c>
      <c r="CF68" s="2">
        <v>5.1567099999999997E-12</v>
      </c>
      <c r="CG68" s="2">
        <v>1.2116400000000001E-10</v>
      </c>
      <c r="CH68" s="2">
        <v>8.2697499999999999E-15</v>
      </c>
      <c r="CI68" s="2">
        <v>3.4192000000000002E-13</v>
      </c>
      <c r="CJ68" s="2">
        <v>3.3409999999999999E-4</v>
      </c>
      <c r="CK68" s="2">
        <v>4.7383E-6</v>
      </c>
      <c r="CL68" s="2">
        <v>7.1799999999999997E-5</v>
      </c>
      <c r="CM68" s="2">
        <v>4.9006799999999998E-6</v>
      </c>
      <c r="CN68" s="2">
        <v>1.64931E-9</v>
      </c>
      <c r="CO68" s="2">
        <v>3.4254299999999999E-12</v>
      </c>
      <c r="CP68" s="2">
        <v>1.61756E-12</v>
      </c>
      <c r="CQ68" s="2">
        <v>7.8911400000000002E-14</v>
      </c>
      <c r="CR68" s="2">
        <v>3.88243E-8</v>
      </c>
      <c r="CS68" s="2">
        <v>7.2707700000000001E-10</v>
      </c>
      <c r="CT68" s="2">
        <v>6.8039300000000001E-13</v>
      </c>
      <c r="CU68" s="2">
        <v>2.416E-11</v>
      </c>
      <c r="CV68" s="2">
        <v>8.7195399999999994E-12</v>
      </c>
      <c r="CW68" s="2">
        <v>1.11E-5</v>
      </c>
      <c r="CX68" s="2">
        <v>1.39268E-8</v>
      </c>
      <c r="CY68" s="2">
        <v>2.7263500000000001E-8</v>
      </c>
      <c r="CZ68" s="2">
        <v>3.0675099999999999E-7</v>
      </c>
      <c r="DA68" s="2">
        <v>2.74543E-7</v>
      </c>
      <c r="DB68" s="2">
        <v>2.7139100000000002E-9</v>
      </c>
      <c r="DC68" s="2">
        <v>8.9795400000000002E-10</v>
      </c>
      <c r="DD68" s="2">
        <v>2.3736599999999998E-12</v>
      </c>
      <c r="DE68" s="2">
        <v>6.9169399999999999E-9</v>
      </c>
      <c r="DF68" s="2">
        <v>1.2878899999999999E-10</v>
      </c>
      <c r="DG68" s="2">
        <v>1.3613300000000001E-13</v>
      </c>
      <c r="DH68" s="2">
        <v>4.8372200000000003E-13</v>
      </c>
      <c r="DI68" s="2">
        <v>2.3357899999999999E-6</v>
      </c>
      <c r="DJ68" s="2">
        <v>2.47529E-6</v>
      </c>
      <c r="DK68" s="2">
        <v>1.4172300000000001E-8</v>
      </c>
      <c r="DL68" s="2">
        <v>1.39327E-10</v>
      </c>
      <c r="DM68" s="2">
        <v>2.49344E-9</v>
      </c>
      <c r="DN68" s="2">
        <v>8.0869499999999995E-8</v>
      </c>
      <c r="DO68" s="2">
        <v>1.6848E-3</v>
      </c>
      <c r="DP68" s="2">
        <v>2.3392899999999999E-6</v>
      </c>
      <c r="DQ68" s="2">
        <v>2.2338999999999999E-10</v>
      </c>
      <c r="DR68" s="2">
        <v>5.1687200000000001E-10</v>
      </c>
      <c r="DS68" s="2">
        <v>8.7681500000000003E-15</v>
      </c>
      <c r="DT68" s="2">
        <v>8.8826500000000002E-7</v>
      </c>
      <c r="DU68" s="2">
        <v>1.79217E-6</v>
      </c>
      <c r="DV68" s="2">
        <v>4.6729999999999997E-4</v>
      </c>
      <c r="DW68" s="2">
        <v>3.58913E-9</v>
      </c>
      <c r="DX68" s="2">
        <v>8.18168E-8</v>
      </c>
      <c r="DY68" s="2">
        <v>2.5369999999999999E-4</v>
      </c>
      <c r="DZ68" s="2">
        <v>2.6581099999999999E-6</v>
      </c>
      <c r="EA68" s="2">
        <v>3.3844500000000002</v>
      </c>
      <c r="EB68" s="2">
        <v>1.4619799999999999E-9</v>
      </c>
      <c r="EC68" s="2">
        <v>2.408E-4</v>
      </c>
      <c r="ED68" s="2">
        <v>5.1314499999999998E-6</v>
      </c>
      <c r="EE68" s="2">
        <v>1.6138900000000001E-8</v>
      </c>
      <c r="EF68" s="2">
        <v>6.0870999999999998E-3</v>
      </c>
      <c r="EG68" s="2">
        <v>3.0790299999999997E-7</v>
      </c>
      <c r="EH68" s="2">
        <v>8.6225299999999996E-6</v>
      </c>
      <c r="EI68" s="2">
        <v>3.8240000000000003E-4</v>
      </c>
      <c r="EJ68" s="2">
        <v>2.5301499999999998E-6</v>
      </c>
      <c r="EK68" s="2">
        <v>0.12493700000000001</v>
      </c>
      <c r="EL68" s="2">
        <v>9.7306599999999993E-2</v>
      </c>
      <c r="EM68" s="2">
        <v>2.0304900000000001E-2</v>
      </c>
      <c r="EN68" s="2">
        <v>9.1951700000000002E-9</v>
      </c>
      <c r="EO68" s="2">
        <v>1.7057999999999999E-3</v>
      </c>
      <c r="EP68" s="2">
        <v>5.5399999999999998E-5</v>
      </c>
      <c r="EQ68" s="2">
        <v>1.3937000000000001E-3</v>
      </c>
      <c r="ER68" s="2">
        <v>4.2729399999999996E-6</v>
      </c>
      <c r="ES68" s="2">
        <v>6.6160000000000004E-4</v>
      </c>
      <c r="ET68" s="2">
        <v>1.20742E-2</v>
      </c>
      <c r="EU68" s="2">
        <v>2.4879999999999998E-4</v>
      </c>
      <c r="EV68" s="2">
        <v>6.8523999999999998E-3</v>
      </c>
      <c r="EW68" s="2">
        <v>1.59226E-7</v>
      </c>
      <c r="EX68" s="2">
        <v>1.2072E-10</v>
      </c>
      <c r="EY68" s="2">
        <v>2.0075199999999999E-12</v>
      </c>
      <c r="EZ68" s="2">
        <v>3.4045800000000003E-14</v>
      </c>
      <c r="FA68" s="2">
        <v>5.1595300000000003E-8</v>
      </c>
      <c r="FB68" s="2">
        <v>5.1755199999999997E-12</v>
      </c>
      <c r="FC68" s="2">
        <v>7.8749399999999993E-15</v>
      </c>
      <c r="FD68" s="2">
        <v>7.0639099999999999E-10</v>
      </c>
      <c r="FE68" s="2">
        <v>1.12119E-12</v>
      </c>
      <c r="FF68" s="2">
        <v>6.8574299999999998E-10</v>
      </c>
      <c r="FG68" s="2">
        <v>4.4608300000000003E-15</v>
      </c>
      <c r="FH68" s="2">
        <v>3.7806599999999999E-13</v>
      </c>
      <c r="FI68" s="2">
        <v>2.6218000000000002E-9</v>
      </c>
      <c r="FJ68" s="2">
        <v>7.5616900000000001E-6</v>
      </c>
      <c r="FK68" s="2">
        <v>6.24964E-12</v>
      </c>
      <c r="FL68" s="2">
        <v>1.4973599999999999E-15</v>
      </c>
      <c r="FM68" s="2">
        <v>1.66754E-10</v>
      </c>
      <c r="FN68" s="2">
        <v>1.2748799999999999E-15</v>
      </c>
      <c r="FO68" s="2">
        <v>6.6566499999999998E-15</v>
      </c>
      <c r="FP68" s="2">
        <v>9.2290900000000002E-16</v>
      </c>
      <c r="FQ68" s="2">
        <v>5.3332099999999998E-10</v>
      </c>
      <c r="FR68" s="2">
        <v>1.53869E-9</v>
      </c>
      <c r="FS68" s="2">
        <v>7.62872E-6</v>
      </c>
      <c r="FT68" s="2">
        <v>1.5797700000000001E-8</v>
      </c>
      <c r="FU68" s="2">
        <v>3.08431E-11</v>
      </c>
      <c r="FV68" s="2">
        <v>1.474E-4</v>
      </c>
    </row>
    <row r="69" spans="1:178" x14ac:dyDescent="0.25">
      <c r="A69" s="2">
        <v>3.5</v>
      </c>
      <c r="B69" s="2">
        <v>2787.52</v>
      </c>
      <c r="C69" s="2">
        <v>0.254944</v>
      </c>
      <c r="D69" s="2">
        <v>9.6751900000000006</v>
      </c>
      <c r="E69" s="2">
        <v>-2939.15</v>
      </c>
      <c r="F69" s="2">
        <v>-3736.02</v>
      </c>
      <c r="G69" s="2">
        <v>41.889000000000003</v>
      </c>
      <c r="H69" s="2">
        <v>1.9993799999999999</v>
      </c>
      <c r="I69" s="2">
        <v>1.19062</v>
      </c>
      <c r="J69" s="2">
        <v>2.67083</v>
      </c>
      <c r="K69" s="2">
        <v>1.15964</v>
      </c>
      <c r="L69" s="2">
        <v>3.8650000000000002E-4</v>
      </c>
      <c r="M69" s="2">
        <v>3.8509999999999998E-4</v>
      </c>
      <c r="N69" s="2">
        <v>2.8875100000000002E-7</v>
      </c>
      <c r="O69" s="2">
        <v>16.9999</v>
      </c>
      <c r="P69" s="2">
        <v>489.08199999999999</v>
      </c>
      <c r="Q69" s="2">
        <v>2.2114400000000001</v>
      </c>
      <c r="R69" s="2">
        <v>1.28396</v>
      </c>
      <c r="S69" s="2">
        <v>2.8108900000000001</v>
      </c>
      <c r="T69" s="2">
        <v>1.2428300000000001</v>
      </c>
      <c r="U69" s="2">
        <v>8.0699999999999996E-5</v>
      </c>
      <c r="V69" s="2">
        <v>0.40947800000000001</v>
      </c>
      <c r="W69" s="2">
        <v>0.60984700000000003</v>
      </c>
      <c r="X69" s="2">
        <v>0.43591200000000002</v>
      </c>
      <c r="Y69" s="2">
        <v>0.372029</v>
      </c>
      <c r="Z69" s="2">
        <v>1015.31</v>
      </c>
      <c r="AA69" s="2">
        <v>0.34549600000000003</v>
      </c>
      <c r="AB69" s="2">
        <v>1.90273E-2</v>
      </c>
      <c r="AC69" s="2">
        <v>1.15113</v>
      </c>
      <c r="AD69" s="2">
        <v>1417.85</v>
      </c>
      <c r="AE69" s="2">
        <v>1.3964700000000001</v>
      </c>
      <c r="AF69" s="2">
        <v>1.13453</v>
      </c>
      <c r="AG69" s="2">
        <v>1.7980000000000001E-4</v>
      </c>
      <c r="AH69" s="2">
        <v>2047.19</v>
      </c>
      <c r="AI69" s="2">
        <v>0</v>
      </c>
      <c r="AJ69" s="2">
        <v>9.59E-5</v>
      </c>
      <c r="AK69" s="2">
        <v>3.1349799999999999E-6</v>
      </c>
      <c r="AL69" s="2">
        <v>0.34604800000000002</v>
      </c>
      <c r="AM69" s="2">
        <v>17.71</v>
      </c>
      <c r="AN69" s="2">
        <v>7.8218000000000003E-3</v>
      </c>
      <c r="AO69" s="2">
        <v>2.8211899999999999E-8</v>
      </c>
      <c r="AP69" s="2">
        <v>1.4519</v>
      </c>
      <c r="AQ69" s="2">
        <v>3.0583999999999998E-8</v>
      </c>
      <c r="AR69" s="2">
        <v>6.9081900000000002E-2</v>
      </c>
      <c r="AS69" s="2">
        <v>1.043E-4</v>
      </c>
      <c r="AT69" s="2">
        <v>1.1278499999999999E-6</v>
      </c>
      <c r="AU69" s="2">
        <v>2.6769600000000002E-13</v>
      </c>
      <c r="AV69" s="2">
        <v>7.1003500000000001E-12</v>
      </c>
      <c r="AW69" s="2">
        <v>5.1474000000000002</v>
      </c>
      <c r="AX69" s="2">
        <v>5.2231E-6</v>
      </c>
      <c r="AY69" s="2">
        <v>5.6012499999999999E-6</v>
      </c>
      <c r="AZ69" s="2">
        <v>2.80714</v>
      </c>
      <c r="BA69" s="2">
        <v>1.6458799999999999E-11</v>
      </c>
      <c r="BB69" s="2">
        <v>2.6380000000000002E-4</v>
      </c>
      <c r="BC69" s="2">
        <v>6.6924700000000002E-10</v>
      </c>
      <c r="BD69" s="2">
        <v>2.67228E-8</v>
      </c>
      <c r="BE69" s="2">
        <v>3.4999999999999997E-5</v>
      </c>
      <c r="BF69" s="2">
        <v>7.4499999999999995E-5</v>
      </c>
      <c r="BG69" s="2">
        <v>9.1310000000000002E-4</v>
      </c>
      <c r="BH69" s="2">
        <v>5.3873700000000002E-9</v>
      </c>
      <c r="BI69" s="2">
        <v>9.4542900000000001E-12</v>
      </c>
      <c r="BJ69" s="2">
        <v>5.0652600000000002E-11</v>
      </c>
      <c r="BK69" s="2">
        <v>4.56832E-7</v>
      </c>
      <c r="BL69" s="2">
        <v>6.4563800000000004E-10</v>
      </c>
      <c r="BM69" s="2">
        <v>1.9111E-10</v>
      </c>
      <c r="BN69" s="2">
        <v>1.1138100000000001E-8</v>
      </c>
      <c r="BO69" s="2">
        <v>2.0372399999999999E-15</v>
      </c>
      <c r="BP69" s="2">
        <v>9.6203600000000001E-9</v>
      </c>
      <c r="BQ69" s="2">
        <v>6.5106700000000002E-12</v>
      </c>
      <c r="BR69" s="2">
        <v>1.0521E-13</v>
      </c>
      <c r="BS69" s="2">
        <v>10.568</v>
      </c>
      <c r="BT69" s="2">
        <v>0.12433</v>
      </c>
      <c r="BU69" s="2">
        <v>3.3052600000000003E-8</v>
      </c>
      <c r="BV69" s="2">
        <v>3.4718499999999998E-10</v>
      </c>
      <c r="BW69" s="2">
        <v>2.5255399999999999E-8</v>
      </c>
      <c r="BX69" s="2">
        <v>4.6679800000000002E-7</v>
      </c>
      <c r="BY69" s="2">
        <v>1.45E-5</v>
      </c>
      <c r="BZ69" s="2">
        <v>4.5200000000000001E-5</v>
      </c>
      <c r="CA69" s="2">
        <v>7.2896999999999998E-9</v>
      </c>
      <c r="CB69" s="2">
        <v>1.3788700000000001E-6</v>
      </c>
      <c r="CC69" s="2">
        <v>4.3538399999999999E-9</v>
      </c>
      <c r="CD69" s="2">
        <v>6.3418900000000003E-9</v>
      </c>
      <c r="CE69" s="2">
        <v>1.41886E-11</v>
      </c>
      <c r="CF69" s="2">
        <v>4.9546499999999997E-12</v>
      </c>
      <c r="CG69" s="2">
        <v>1.12777E-10</v>
      </c>
      <c r="CH69" s="2">
        <v>7.7122400000000001E-15</v>
      </c>
      <c r="CI69" s="2">
        <v>3.2102200000000002E-13</v>
      </c>
      <c r="CJ69" s="2">
        <v>3.2180000000000002E-4</v>
      </c>
      <c r="CK69" s="2">
        <v>4.5267500000000003E-6</v>
      </c>
      <c r="CL69" s="2">
        <v>6.9900000000000005E-5</v>
      </c>
      <c r="CM69" s="2">
        <v>4.7337000000000001E-6</v>
      </c>
      <c r="CN69" s="2">
        <v>1.552E-9</v>
      </c>
      <c r="CO69" s="2">
        <v>3.1821900000000002E-12</v>
      </c>
      <c r="CP69" s="2">
        <v>1.5341899999999999E-12</v>
      </c>
      <c r="CQ69" s="2">
        <v>7.3904000000000005E-14</v>
      </c>
      <c r="CR69" s="2">
        <v>3.6314100000000002E-8</v>
      </c>
      <c r="CS69" s="2">
        <v>6.8420900000000005E-10</v>
      </c>
      <c r="CT69" s="2">
        <v>6.3666899999999998E-13</v>
      </c>
      <c r="CU69" s="2">
        <v>2.24055E-11</v>
      </c>
      <c r="CV69" s="2">
        <v>8.2257800000000005E-12</v>
      </c>
      <c r="CW69" s="2">
        <v>1.06E-5</v>
      </c>
      <c r="CX69" s="2">
        <v>1.33928E-8</v>
      </c>
      <c r="CY69" s="2">
        <v>2.5677600000000002E-8</v>
      </c>
      <c r="CZ69" s="2">
        <v>2.93616E-7</v>
      </c>
      <c r="DA69" s="2">
        <v>2.67426E-7</v>
      </c>
      <c r="DB69" s="2">
        <v>2.5782600000000002E-9</v>
      </c>
      <c r="DC69" s="2">
        <v>8.6394400000000005E-10</v>
      </c>
      <c r="DD69" s="2">
        <v>2.2429899999999999E-12</v>
      </c>
      <c r="DE69" s="2">
        <v>6.6044999999999997E-9</v>
      </c>
      <c r="DF69" s="2">
        <v>1.2329899999999999E-10</v>
      </c>
      <c r="DG69" s="2">
        <v>1.29463E-13</v>
      </c>
      <c r="DH69" s="2">
        <v>4.5780400000000002E-13</v>
      </c>
      <c r="DI69" s="2">
        <v>2.2593699999999999E-6</v>
      </c>
      <c r="DJ69" s="2">
        <v>2.3450899999999999E-6</v>
      </c>
      <c r="DK69" s="2">
        <v>1.3293100000000001E-8</v>
      </c>
      <c r="DL69" s="2">
        <v>1.28522E-10</v>
      </c>
      <c r="DM69" s="2">
        <v>2.3717099999999999E-9</v>
      </c>
      <c r="DN69" s="2">
        <v>7.6075699999999996E-8</v>
      </c>
      <c r="DO69" s="2">
        <v>1.6512E-3</v>
      </c>
      <c r="DP69" s="2">
        <v>2.2330000000000001E-6</v>
      </c>
      <c r="DQ69" s="2">
        <v>2.0767599999999999E-10</v>
      </c>
      <c r="DR69" s="2">
        <v>4.9270199999999998E-10</v>
      </c>
      <c r="DS69" s="2">
        <v>8.1763299999999993E-15</v>
      </c>
      <c r="DT69" s="2">
        <v>8.4562100000000005E-7</v>
      </c>
      <c r="DU69" s="2">
        <v>1.7311700000000001E-6</v>
      </c>
      <c r="DV69" s="2">
        <v>4.3649999999999998E-4</v>
      </c>
      <c r="DW69" s="2">
        <v>3.1232700000000001E-9</v>
      </c>
      <c r="DX69" s="2">
        <v>7.4201299999999994E-8</v>
      </c>
      <c r="DY69" s="2">
        <v>2.3279999999999999E-4</v>
      </c>
      <c r="DZ69" s="2">
        <v>2.4235300000000002E-6</v>
      </c>
      <c r="EA69" s="2">
        <v>3.3885000000000001</v>
      </c>
      <c r="EB69" s="2">
        <v>1.29816E-9</v>
      </c>
      <c r="EC69" s="2">
        <v>2.2469999999999999E-4</v>
      </c>
      <c r="ED69" s="2">
        <v>4.7269399999999998E-6</v>
      </c>
      <c r="EE69" s="2">
        <v>1.4734999999999999E-8</v>
      </c>
      <c r="EF69" s="2">
        <v>5.7590999999999996E-3</v>
      </c>
      <c r="EG69" s="2">
        <v>2.8179300000000001E-7</v>
      </c>
      <c r="EH69" s="2">
        <v>8.0502900000000008E-6</v>
      </c>
      <c r="EI69" s="2">
        <v>3.6019999999999997E-4</v>
      </c>
      <c r="EJ69" s="2">
        <v>2.3820400000000001E-6</v>
      </c>
      <c r="EK69" s="2">
        <v>0.120654</v>
      </c>
      <c r="EL69" s="2">
        <v>9.4952900000000007E-2</v>
      </c>
      <c r="EM69" s="2">
        <v>2.0148200000000002E-2</v>
      </c>
      <c r="EN69" s="2">
        <v>8.9243200000000005E-9</v>
      </c>
      <c r="EO69" s="2">
        <v>1.6318000000000001E-3</v>
      </c>
      <c r="EP69" s="2">
        <v>5.2800000000000003E-5</v>
      </c>
      <c r="EQ69" s="2">
        <v>1.3215E-3</v>
      </c>
      <c r="ER69" s="2">
        <v>4.0116900000000002E-6</v>
      </c>
      <c r="ES69" s="2">
        <v>6.3840000000000001E-4</v>
      </c>
      <c r="ET69" s="2">
        <v>1.15666E-2</v>
      </c>
      <c r="EU69" s="2">
        <v>2.386E-4</v>
      </c>
      <c r="EV69" s="2">
        <v>6.6839000000000004E-3</v>
      </c>
      <c r="EW69" s="2">
        <v>1.4404000000000001E-7</v>
      </c>
      <c r="EX69" s="2">
        <v>1.0675900000000001E-10</v>
      </c>
      <c r="EY69" s="2">
        <v>1.7762399999999999E-12</v>
      </c>
      <c r="EZ69" s="2">
        <v>2.9324299999999997E-14</v>
      </c>
      <c r="FA69" s="2">
        <v>4.7718300000000001E-8</v>
      </c>
      <c r="FB69" s="2">
        <v>4.5267399999999998E-12</v>
      </c>
      <c r="FC69" s="2">
        <v>6.73344E-15</v>
      </c>
      <c r="FD69" s="2">
        <v>6.3453899999999995E-10</v>
      </c>
      <c r="FE69" s="2">
        <v>1.02736E-12</v>
      </c>
      <c r="FF69" s="2">
        <v>6.1577599999999998E-10</v>
      </c>
      <c r="FG69" s="2">
        <v>3.8375100000000003E-15</v>
      </c>
      <c r="FH69" s="2">
        <v>3.4187600000000002E-13</v>
      </c>
      <c r="FI69" s="2">
        <v>2.4843299999999998E-9</v>
      </c>
      <c r="FJ69" s="2">
        <v>7.1131499999999998E-6</v>
      </c>
      <c r="FK69" s="2">
        <v>5.7143699999999996E-12</v>
      </c>
      <c r="FL69" s="2">
        <v>1.2929099999999999E-15</v>
      </c>
      <c r="FM69" s="2">
        <v>1.59863E-10</v>
      </c>
      <c r="FN69" s="2">
        <v>1.10375E-15</v>
      </c>
      <c r="FO69" s="2">
        <v>5.9368100000000003E-15</v>
      </c>
      <c r="FP69" s="2">
        <v>8.2177000000000004E-16</v>
      </c>
      <c r="FQ69" s="2">
        <v>5.0089799999999998E-10</v>
      </c>
      <c r="FR69" s="2">
        <v>1.40206E-9</v>
      </c>
      <c r="FS69" s="2">
        <v>7.1744500000000004E-6</v>
      </c>
      <c r="FT69" s="2">
        <v>1.40426E-8</v>
      </c>
      <c r="FU69" s="2">
        <v>2.7018099999999999E-11</v>
      </c>
      <c r="FV69" s="2">
        <v>1.3679999999999999E-4</v>
      </c>
    </row>
    <row r="70" spans="1:178" x14ac:dyDescent="0.25">
      <c r="A70" s="2">
        <v>3.4</v>
      </c>
      <c r="B70" s="2">
        <v>2777.09</v>
      </c>
      <c r="C70" s="2">
        <v>0.26141399999999998</v>
      </c>
      <c r="D70" s="2">
        <v>9.6751900000000006</v>
      </c>
      <c r="E70" s="2">
        <v>-2964.96</v>
      </c>
      <c r="F70" s="2">
        <v>-3758.35</v>
      </c>
      <c r="G70" s="2">
        <v>41.886200000000002</v>
      </c>
      <c r="H70" s="2">
        <v>1.99902</v>
      </c>
      <c r="I70" s="2">
        <v>1.19062</v>
      </c>
      <c r="J70" s="2">
        <v>2.6583800000000002</v>
      </c>
      <c r="K70" s="2">
        <v>1.1599299999999999</v>
      </c>
      <c r="L70" s="2">
        <v>3.8739999999999998E-4</v>
      </c>
      <c r="M70" s="2">
        <v>3.859E-4</v>
      </c>
      <c r="N70" s="2">
        <v>2.9718600000000002E-7</v>
      </c>
      <c r="O70" s="2">
        <v>16.992100000000001</v>
      </c>
      <c r="P70" s="2">
        <v>489.30700000000002</v>
      </c>
      <c r="Q70" s="2">
        <v>2.2112799999999999</v>
      </c>
      <c r="R70" s="2">
        <v>1.28416</v>
      </c>
      <c r="S70" s="2">
        <v>2.8018299999999998</v>
      </c>
      <c r="T70" s="2">
        <v>1.2433000000000001</v>
      </c>
      <c r="U70" s="2">
        <v>8.0500000000000005E-5</v>
      </c>
      <c r="V70" s="2">
        <v>0.40838000000000002</v>
      </c>
      <c r="W70" s="2">
        <v>0.60637700000000005</v>
      </c>
      <c r="X70" s="2">
        <v>0.43599700000000002</v>
      </c>
      <c r="Y70" s="2">
        <v>0.37205199999999999</v>
      </c>
      <c r="Z70" s="2">
        <v>1013.49</v>
      </c>
      <c r="AA70" s="2">
        <v>0.34591300000000003</v>
      </c>
      <c r="AB70" s="2">
        <v>1.8893500000000001E-2</v>
      </c>
      <c r="AC70" s="2">
        <v>1.1512800000000001</v>
      </c>
      <c r="AD70" s="2">
        <v>1435.94</v>
      </c>
      <c r="AE70" s="2">
        <v>1.41683</v>
      </c>
      <c r="AF70" s="2">
        <v>1.14866</v>
      </c>
      <c r="AG70" s="2">
        <v>1.8210000000000001E-4</v>
      </c>
      <c r="AH70" s="2">
        <v>2054.91</v>
      </c>
      <c r="AI70" s="2">
        <v>0</v>
      </c>
      <c r="AJ70" s="2">
        <v>9.0199999999999997E-5</v>
      </c>
      <c r="AK70" s="2">
        <v>2.9285E-6</v>
      </c>
      <c r="AL70" s="2">
        <v>0.33835100000000001</v>
      </c>
      <c r="AM70" s="2">
        <v>17.719000000000001</v>
      </c>
      <c r="AN70" s="2">
        <v>7.5177000000000004E-3</v>
      </c>
      <c r="AO70" s="2">
        <v>2.5958399999999998E-8</v>
      </c>
      <c r="AP70" s="2">
        <v>1.44157</v>
      </c>
      <c r="AQ70" s="2">
        <v>2.8406599999999999E-8</v>
      </c>
      <c r="AR70" s="2">
        <v>6.7721299999999998E-2</v>
      </c>
      <c r="AS70" s="2">
        <v>1.015E-4</v>
      </c>
      <c r="AT70" s="2">
        <v>1.0574799999999999E-6</v>
      </c>
      <c r="AU70" s="2">
        <v>2.3893000000000002E-13</v>
      </c>
      <c r="AV70" s="2">
        <v>6.4983099999999996E-12</v>
      </c>
      <c r="AW70" s="2">
        <v>5.1594600000000002</v>
      </c>
      <c r="AX70" s="2">
        <v>4.9763600000000001E-6</v>
      </c>
      <c r="AY70" s="2">
        <v>5.2555799999999996E-6</v>
      </c>
      <c r="AZ70" s="2">
        <v>2.8071799999999998</v>
      </c>
      <c r="BA70" s="2">
        <v>1.50892E-11</v>
      </c>
      <c r="BB70" s="2">
        <v>2.5119999999999998E-4</v>
      </c>
      <c r="BC70" s="2">
        <v>6.12475E-10</v>
      </c>
      <c r="BD70" s="2">
        <v>2.5074399999999999E-8</v>
      </c>
      <c r="BE70" s="2">
        <v>3.3200000000000001E-5</v>
      </c>
      <c r="BF70" s="2">
        <v>7.1199999999999996E-5</v>
      </c>
      <c r="BG70" s="2">
        <v>8.9539999999999997E-4</v>
      </c>
      <c r="BH70" s="2">
        <v>5.0495999999999996E-9</v>
      </c>
      <c r="BI70" s="2">
        <v>8.7924399999999992E-12</v>
      </c>
      <c r="BJ70" s="2">
        <v>4.6865099999999997E-11</v>
      </c>
      <c r="BK70" s="2">
        <v>4.2780299999999998E-7</v>
      </c>
      <c r="BL70" s="2">
        <v>5.9297500000000001E-10</v>
      </c>
      <c r="BM70" s="2">
        <v>1.76426E-10</v>
      </c>
      <c r="BN70" s="2">
        <v>1.03664E-8</v>
      </c>
      <c r="BO70" s="2">
        <v>1.81642E-15</v>
      </c>
      <c r="BP70" s="2">
        <v>8.8156300000000005E-9</v>
      </c>
      <c r="BQ70" s="2">
        <v>5.8638900000000004E-12</v>
      </c>
      <c r="BR70" s="2">
        <v>9.4902999999999995E-14</v>
      </c>
      <c r="BS70" s="2">
        <v>10.5685</v>
      </c>
      <c r="BT70" s="2">
        <v>0.12382799999999999</v>
      </c>
      <c r="BU70" s="2">
        <v>3.0918300000000002E-8</v>
      </c>
      <c r="BV70" s="2">
        <v>3.2992599999999998E-10</v>
      </c>
      <c r="BW70" s="2">
        <v>2.3279E-8</v>
      </c>
      <c r="BX70" s="2">
        <v>4.3934099999999999E-7</v>
      </c>
      <c r="BY70" s="2">
        <v>1.4E-5</v>
      </c>
      <c r="BZ70" s="2">
        <v>4.4499999999999997E-5</v>
      </c>
      <c r="CA70" s="2">
        <v>6.7850400000000004E-9</v>
      </c>
      <c r="CB70" s="2">
        <v>1.3301800000000001E-6</v>
      </c>
      <c r="CC70" s="2">
        <v>4.1273999999999996E-9</v>
      </c>
      <c r="CD70" s="2">
        <v>6.1261399999999997E-9</v>
      </c>
      <c r="CE70" s="2">
        <v>1.3406E-11</v>
      </c>
      <c r="CF70" s="2">
        <v>4.7561699999999999E-12</v>
      </c>
      <c r="CG70" s="2">
        <v>1.04718E-10</v>
      </c>
      <c r="CH70" s="2">
        <v>7.17741E-15</v>
      </c>
      <c r="CI70" s="2">
        <v>3.00819E-13</v>
      </c>
      <c r="CJ70" s="2">
        <v>3.0949999999999999E-4</v>
      </c>
      <c r="CK70" s="2">
        <v>4.3184900000000004E-6</v>
      </c>
      <c r="CL70" s="2">
        <v>6.7899999999999997E-5</v>
      </c>
      <c r="CM70" s="2">
        <v>4.5681299999999999E-6</v>
      </c>
      <c r="CN70" s="2">
        <v>1.45767E-9</v>
      </c>
      <c r="CO70" s="2">
        <v>2.9495200000000001E-12</v>
      </c>
      <c r="CP70" s="2">
        <v>1.45317E-12</v>
      </c>
      <c r="CQ70" s="2">
        <v>6.9083800000000004E-14</v>
      </c>
      <c r="CR70" s="2">
        <v>3.3883099999999999E-8</v>
      </c>
      <c r="CS70" s="2">
        <v>6.4246800000000004E-10</v>
      </c>
      <c r="CT70" s="2">
        <v>5.9437400000000001E-13</v>
      </c>
      <c r="CU70" s="2">
        <v>2.07231E-11</v>
      </c>
      <c r="CV70" s="2">
        <v>7.7444699999999992E-12</v>
      </c>
      <c r="CW70" s="2">
        <v>1.0200000000000001E-5</v>
      </c>
      <c r="CX70" s="2">
        <v>1.28628E-8</v>
      </c>
      <c r="CY70" s="2">
        <v>2.4133100000000001E-8</v>
      </c>
      <c r="CZ70" s="2">
        <v>2.8063899999999998E-7</v>
      </c>
      <c r="DA70" s="2">
        <v>2.60305E-7</v>
      </c>
      <c r="DB70" s="2">
        <v>2.44511E-9</v>
      </c>
      <c r="DC70" s="2">
        <v>8.3022700000000001E-10</v>
      </c>
      <c r="DD70" s="2">
        <v>2.1156100000000001E-12</v>
      </c>
      <c r="DE70" s="2">
        <v>6.2965100000000002E-9</v>
      </c>
      <c r="DF70" s="2">
        <v>1.17894E-10</v>
      </c>
      <c r="DG70" s="2">
        <v>1.2295899999999999E-13</v>
      </c>
      <c r="DH70" s="2">
        <v>4.3253699999999998E-13</v>
      </c>
      <c r="DI70" s="2">
        <v>2.1831700000000001E-6</v>
      </c>
      <c r="DJ70" s="2">
        <v>2.2174199999999999E-6</v>
      </c>
      <c r="DK70" s="2">
        <v>1.2441E-8</v>
      </c>
      <c r="DL70" s="2">
        <v>1.1822000000000001E-10</v>
      </c>
      <c r="DM70" s="2">
        <v>2.2522700000000001E-9</v>
      </c>
      <c r="DN70" s="2">
        <v>7.1416999999999997E-8</v>
      </c>
      <c r="DO70" s="2">
        <v>1.6172000000000001E-3</v>
      </c>
      <c r="DP70" s="2">
        <v>2.12816E-6</v>
      </c>
      <c r="DQ70" s="2">
        <v>1.92596E-10</v>
      </c>
      <c r="DR70" s="2">
        <v>4.6897300000000001E-10</v>
      </c>
      <c r="DS70" s="2">
        <v>7.6085700000000005E-15</v>
      </c>
      <c r="DT70" s="2">
        <v>8.0368000000000001E-7</v>
      </c>
      <c r="DU70" s="2">
        <v>1.6702600000000001E-6</v>
      </c>
      <c r="DV70" s="2">
        <v>4.0650000000000001E-4</v>
      </c>
      <c r="DW70" s="2">
        <v>2.7027100000000001E-9</v>
      </c>
      <c r="DX70" s="2">
        <v>6.7047700000000003E-8</v>
      </c>
      <c r="DY70" s="2">
        <v>2.129E-4</v>
      </c>
      <c r="DZ70" s="2">
        <v>2.20147E-6</v>
      </c>
      <c r="EA70" s="2">
        <v>3.3925900000000002</v>
      </c>
      <c r="EB70" s="2">
        <v>1.1474899999999999E-9</v>
      </c>
      <c r="EC70" s="2">
        <v>2.0919999999999999E-4</v>
      </c>
      <c r="ED70" s="2">
        <v>4.3405399999999996E-6</v>
      </c>
      <c r="EE70" s="2">
        <v>1.34076E-8</v>
      </c>
      <c r="EF70" s="2">
        <v>5.437E-3</v>
      </c>
      <c r="EG70" s="2">
        <v>2.5702899999999999E-7</v>
      </c>
      <c r="EH70" s="2">
        <v>7.4968900000000003E-6</v>
      </c>
      <c r="EI70" s="2">
        <v>3.3839999999999999E-4</v>
      </c>
      <c r="EJ70" s="2">
        <v>2.2382699999999998E-6</v>
      </c>
      <c r="EK70" s="2">
        <v>0.11633</v>
      </c>
      <c r="EL70" s="2">
        <v>9.2546900000000001E-2</v>
      </c>
      <c r="EM70" s="2">
        <v>1.9982300000000001E-2</v>
      </c>
      <c r="EN70" s="2">
        <v>8.6498200000000002E-9</v>
      </c>
      <c r="EO70" s="2">
        <v>1.5583000000000001E-3</v>
      </c>
      <c r="EP70" s="2">
        <v>5.02E-5</v>
      </c>
      <c r="EQ70" s="2">
        <v>1.2503E-3</v>
      </c>
      <c r="ER70" s="2">
        <v>3.7572600000000002E-6</v>
      </c>
      <c r="ES70" s="2">
        <v>6.1510000000000004E-4</v>
      </c>
      <c r="ET70" s="2">
        <v>1.1061700000000001E-2</v>
      </c>
      <c r="EU70" s="2">
        <v>2.285E-4</v>
      </c>
      <c r="EV70" s="2">
        <v>6.5131E-3</v>
      </c>
      <c r="EW70" s="2">
        <v>1.2979600000000001E-7</v>
      </c>
      <c r="EX70" s="2">
        <v>9.3968699999999999E-11</v>
      </c>
      <c r="EY70" s="2">
        <v>1.56434E-12</v>
      </c>
      <c r="EZ70" s="2">
        <v>2.51114E-14</v>
      </c>
      <c r="FA70" s="2">
        <v>4.3996599999999998E-8</v>
      </c>
      <c r="FB70" s="2">
        <v>3.9395199999999998E-12</v>
      </c>
      <c r="FC70" s="2">
        <v>5.7246399999999999E-15</v>
      </c>
      <c r="FD70" s="2">
        <v>5.6767900000000004E-10</v>
      </c>
      <c r="FE70" s="2">
        <v>9.3865600000000007E-13</v>
      </c>
      <c r="FF70" s="2">
        <v>5.50752E-10</v>
      </c>
      <c r="FG70" s="2">
        <v>3.2834999999999998E-15</v>
      </c>
      <c r="FH70" s="2">
        <v>3.0811400000000002E-13</v>
      </c>
      <c r="FI70" s="2">
        <v>2.3503300000000001E-9</v>
      </c>
      <c r="FJ70" s="2">
        <v>6.6747699999999996E-6</v>
      </c>
      <c r="FK70" s="2">
        <v>5.2090700000000001E-12</v>
      </c>
      <c r="FL70" s="2">
        <v>1.11051E-15</v>
      </c>
      <c r="FM70" s="2">
        <v>1.5308799999999999E-10</v>
      </c>
      <c r="FN70" s="2">
        <v>9.5051999999999991E-16</v>
      </c>
      <c r="FO70" s="2">
        <v>5.2739099999999997E-15</v>
      </c>
      <c r="FP70" s="2">
        <v>7.2887400000000002E-16</v>
      </c>
      <c r="FQ70" s="2">
        <v>4.69502E-10</v>
      </c>
      <c r="FR70" s="2">
        <v>1.27312E-9</v>
      </c>
      <c r="FS70" s="2">
        <v>6.73063E-6</v>
      </c>
      <c r="FT70" s="2">
        <v>1.24246E-8</v>
      </c>
      <c r="FU70" s="2">
        <v>2.3548100000000001E-11</v>
      </c>
      <c r="FV70" s="2">
        <v>1.2659999999999999E-4</v>
      </c>
    </row>
    <row r="71" spans="1:178" x14ac:dyDescent="0.25">
      <c r="A71" s="2">
        <v>3.3</v>
      </c>
      <c r="B71" s="2">
        <v>2766.36</v>
      </c>
      <c r="C71" s="2">
        <v>0.26824599999999998</v>
      </c>
      <c r="D71" s="2">
        <v>9.6751900000000006</v>
      </c>
      <c r="E71" s="2">
        <v>-2991.44</v>
      </c>
      <c r="F71" s="2">
        <v>-3781.26</v>
      </c>
      <c r="G71" s="2">
        <v>41.883400000000002</v>
      </c>
      <c r="H71" s="2">
        <v>1.99864</v>
      </c>
      <c r="I71" s="2">
        <v>1.1906300000000001</v>
      </c>
      <c r="J71" s="2">
        <v>2.6455600000000001</v>
      </c>
      <c r="K71" s="2">
        <v>1.1602399999999999</v>
      </c>
      <c r="L71" s="2">
        <v>3.882E-4</v>
      </c>
      <c r="M71" s="2">
        <v>3.8680000000000002E-4</v>
      </c>
      <c r="N71" s="2">
        <v>3.0613099999999998E-7</v>
      </c>
      <c r="O71" s="2">
        <v>16.984200000000001</v>
      </c>
      <c r="P71" s="2">
        <v>489.53500000000003</v>
      </c>
      <c r="Q71" s="2">
        <v>2.21109</v>
      </c>
      <c r="R71" s="2">
        <v>1.2843599999999999</v>
      </c>
      <c r="S71" s="2">
        <v>2.7924699999999998</v>
      </c>
      <c r="T71" s="2">
        <v>1.24379</v>
      </c>
      <c r="U71" s="2">
        <v>8.03E-5</v>
      </c>
      <c r="V71" s="2">
        <v>0.40724300000000002</v>
      </c>
      <c r="W71" s="2">
        <v>0.60168699999999997</v>
      </c>
      <c r="X71" s="2">
        <v>0.436085</v>
      </c>
      <c r="Y71" s="2">
        <v>0.37276700000000002</v>
      </c>
      <c r="Z71" s="2">
        <v>1011.62</v>
      </c>
      <c r="AA71" s="2">
        <v>0.34633599999999998</v>
      </c>
      <c r="AB71" s="2">
        <v>1.8757900000000001E-2</v>
      </c>
      <c r="AC71" s="2">
        <v>1.15144</v>
      </c>
      <c r="AD71" s="2">
        <v>1454.27</v>
      </c>
      <c r="AE71" s="2">
        <v>1.4375599999999999</v>
      </c>
      <c r="AF71" s="2">
        <v>1.1638299999999999</v>
      </c>
      <c r="AG71" s="2">
        <v>1.8450000000000001E-4</v>
      </c>
      <c r="AH71" s="2">
        <v>2062.9699999999998</v>
      </c>
      <c r="AI71" s="2">
        <v>0</v>
      </c>
      <c r="AJ71" s="2">
        <v>8.4699999999999999E-5</v>
      </c>
      <c r="AK71" s="2">
        <v>2.7288800000000001E-6</v>
      </c>
      <c r="AL71" s="2">
        <v>0.33051700000000001</v>
      </c>
      <c r="AM71" s="2">
        <v>17.728000000000002</v>
      </c>
      <c r="AN71" s="2">
        <v>7.2150000000000001E-3</v>
      </c>
      <c r="AO71" s="2">
        <v>2.38149E-8</v>
      </c>
      <c r="AP71" s="2">
        <v>1.43109</v>
      </c>
      <c r="AQ71" s="2">
        <v>2.63186E-8</v>
      </c>
      <c r="AR71" s="2">
        <v>6.63295E-2</v>
      </c>
      <c r="AS71" s="2">
        <v>9.87E-5</v>
      </c>
      <c r="AT71" s="2">
        <v>9.8912799999999991E-7</v>
      </c>
      <c r="AU71" s="2">
        <v>2.12386E-13</v>
      </c>
      <c r="AV71" s="2">
        <v>5.9281100000000003E-12</v>
      </c>
      <c r="AW71" s="2">
        <v>5.1717199999999997</v>
      </c>
      <c r="AX71" s="2">
        <v>4.7331599999999996E-6</v>
      </c>
      <c r="AY71" s="2">
        <v>4.9191900000000004E-6</v>
      </c>
      <c r="AZ71" s="2">
        <v>2.80721</v>
      </c>
      <c r="BA71" s="2">
        <v>1.37908E-11</v>
      </c>
      <c r="BB71" s="2">
        <v>2.388E-4</v>
      </c>
      <c r="BC71" s="2">
        <v>5.5877300000000005E-10</v>
      </c>
      <c r="BD71" s="2">
        <v>2.3475700000000002E-8</v>
      </c>
      <c r="BE71" s="2">
        <v>3.1300000000000002E-5</v>
      </c>
      <c r="BF71" s="2">
        <v>6.7999999999999999E-5</v>
      </c>
      <c r="BG71" s="2">
        <v>8.7770000000000003E-4</v>
      </c>
      <c r="BH71" s="2">
        <v>4.7227300000000003E-9</v>
      </c>
      <c r="BI71" s="2">
        <v>8.1582500000000003E-12</v>
      </c>
      <c r="BJ71" s="2">
        <v>4.3245599999999999E-11</v>
      </c>
      <c r="BK71" s="2">
        <v>3.9970200000000001E-7</v>
      </c>
      <c r="BL71" s="2">
        <v>5.4303399999999997E-10</v>
      </c>
      <c r="BM71" s="2">
        <v>1.6244300000000001E-10</v>
      </c>
      <c r="BN71" s="2">
        <v>9.6235699999999993E-9</v>
      </c>
      <c r="BO71" s="2">
        <v>1.6130400000000001E-15</v>
      </c>
      <c r="BP71" s="2">
        <v>8.0512800000000003E-9</v>
      </c>
      <c r="BQ71" s="2">
        <v>5.2608099999999997E-12</v>
      </c>
      <c r="BR71" s="2">
        <v>8.5283800000000001E-14</v>
      </c>
      <c r="BS71" s="2">
        <v>10.569100000000001</v>
      </c>
      <c r="BT71" s="2">
        <v>0.12332600000000001</v>
      </c>
      <c r="BU71" s="2">
        <v>2.8853399999999999E-8</v>
      </c>
      <c r="BV71" s="2">
        <v>3.1302799999999999E-10</v>
      </c>
      <c r="BW71" s="2">
        <v>2.1392500000000001E-8</v>
      </c>
      <c r="BX71" s="2">
        <v>4.1260199999999998E-7</v>
      </c>
      <c r="BY71" s="2">
        <v>1.3499999999999999E-5</v>
      </c>
      <c r="BZ71" s="2">
        <v>4.3800000000000001E-5</v>
      </c>
      <c r="CA71" s="2">
        <v>6.29906E-9</v>
      </c>
      <c r="CB71" s="2">
        <v>1.28171E-6</v>
      </c>
      <c r="CC71" s="2">
        <v>3.9060100000000002E-9</v>
      </c>
      <c r="CD71" s="2">
        <v>5.9122800000000002E-9</v>
      </c>
      <c r="CE71" s="2">
        <v>1.26458E-11</v>
      </c>
      <c r="CF71" s="2">
        <v>4.5612799999999997E-12</v>
      </c>
      <c r="CG71" s="2">
        <v>9.6982900000000004E-11</v>
      </c>
      <c r="CH71" s="2">
        <v>6.6649399999999998E-15</v>
      </c>
      <c r="CI71" s="2">
        <v>2.81306E-13</v>
      </c>
      <c r="CJ71" s="2">
        <v>2.9740000000000002E-4</v>
      </c>
      <c r="CK71" s="2">
        <v>4.1135700000000003E-6</v>
      </c>
      <c r="CL71" s="2">
        <v>6.5900000000000003E-5</v>
      </c>
      <c r="CM71" s="2">
        <v>4.4039999999999997E-6</v>
      </c>
      <c r="CN71" s="2">
        <v>1.3662999999999999E-9</v>
      </c>
      <c r="CO71" s="2">
        <v>2.7272800000000001E-12</v>
      </c>
      <c r="CP71" s="2">
        <v>1.37448E-12</v>
      </c>
      <c r="CQ71" s="2">
        <v>6.44487E-14</v>
      </c>
      <c r="CR71" s="2">
        <v>3.15321E-8</v>
      </c>
      <c r="CS71" s="2">
        <v>6.0187300000000004E-10</v>
      </c>
      <c r="CT71" s="2">
        <v>5.5351400000000002E-13</v>
      </c>
      <c r="CU71" s="2">
        <v>1.9112199999999999E-11</v>
      </c>
      <c r="CV71" s="2">
        <v>7.2757599999999997E-12</v>
      </c>
      <c r="CW71" s="2">
        <v>9.7379099999999994E-6</v>
      </c>
      <c r="CX71" s="2">
        <v>1.2336899999999999E-8</v>
      </c>
      <c r="CY71" s="2">
        <v>2.2630499999999999E-8</v>
      </c>
      <c r="CZ71" s="2">
        <v>2.67823E-7</v>
      </c>
      <c r="DA71" s="2">
        <v>2.5317900000000002E-7</v>
      </c>
      <c r="DB71" s="2">
        <v>2.3145299999999999E-9</v>
      </c>
      <c r="DC71" s="2">
        <v>7.9680899999999995E-10</v>
      </c>
      <c r="DD71" s="2">
        <v>1.99156E-12</v>
      </c>
      <c r="DE71" s="2">
        <v>5.9930600000000004E-9</v>
      </c>
      <c r="DF71" s="2">
        <v>1.12576E-10</v>
      </c>
      <c r="DG71" s="2">
        <v>1.1662000000000001E-13</v>
      </c>
      <c r="DH71" s="2">
        <v>4.07925E-13</v>
      </c>
      <c r="DI71" s="2">
        <v>2.1072100000000002E-6</v>
      </c>
      <c r="DJ71" s="2">
        <v>2.09235E-6</v>
      </c>
      <c r="DK71" s="2">
        <v>1.16162E-8</v>
      </c>
      <c r="DL71" s="2">
        <v>1.08417E-10</v>
      </c>
      <c r="DM71" s="2">
        <v>2.1351599999999999E-9</v>
      </c>
      <c r="DN71" s="2">
        <v>6.6894899999999999E-8</v>
      </c>
      <c r="DO71" s="2">
        <v>1.5828000000000001E-3</v>
      </c>
      <c r="DP71" s="2">
        <v>2.0248000000000001E-6</v>
      </c>
      <c r="DQ71" s="2">
        <v>1.7814599999999999E-10</v>
      </c>
      <c r="DR71" s="2">
        <v>4.4568899999999998E-10</v>
      </c>
      <c r="DS71" s="2">
        <v>7.0645199999999999E-15</v>
      </c>
      <c r="DT71" s="2">
        <v>7.6245500000000003E-7</v>
      </c>
      <c r="DU71" s="2">
        <v>1.60943E-6</v>
      </c>
      <c r="DV71" s="2">
        <v>3.7750000000000001E-4</v>
      </c>
      <c r="DW71" s="2">
        <v>2.32477E-9</v>
      </c>
      <c r="DX71" s="2">
        <v>6.0345899999999998E-8</v>
      </c>
      <c r="DY71" s="2">
        <v>1.939E-4</v>
      </c>
      <c r="DZ71" s="2">
        <v>1.9918300000000001E-6</v>
      </c>
      <c r="EA71" s="2">
        <v>3.3967399999999999</v>
      </c>
      <c r="EB71" s="2">
        <v>1.0094000000000001E-9</v>
      </c>
      <c r="EC71" s="2">
        <v>1.941E-4</v>
      </c>
      <c r="ED71" s="2">
        <v>3.9722300000000003E-6</v>
      </c>
      <c r="EE71" s="2">
        <v>1.21556E-8</v>
      </c>
      <c r="EF71" s="2">
        <v>5.1208E-3</v>
      </c>
      <c r="EG71" s="2">
        <v>2.33597E-7</v>
      </c>
      <c r="EH71" s="2">
        <v>6.9625499999999999E-6</v>
      </c>
      <c r="EI71" s="2">
        <v>3.1730000000000001E-4</v>
      </c>
      <c r="EJ71" s="2">
        <v>2.09884E-6</v>
      </c>
      <c r="EK71" s="2">
        <v>0.111968</v>
      </c>
      <c r="EL71" s="2">
        <v>9.0086899999999998E-2</v>
      </c>
      <c r="EM71" s="2">
        <v>1.9806399999999998E-2</v>
      </c>
      <c r="EN71" s="2">
        <v>8.3715900000000005E-9</v>
      </c>
      <c r="EO71" s="2">
        <v>1.4851E-3</v>
      </c>
      <c r="EP71" s="2">
        <v>4.7599999999999998E-5</v>
      </c>
      <c r="EQ71" s="2">
        <v>1.1802E-3</v>
      </c>
      <c r="ER71" s="2">
        <v>3.50982E-6</v>
      </c>
      <c r="ES71" s="2">
        <v>5.9179999999999996E-4</v>
      </c>
      <c r="ET71" s="2">
        <v>1.05597E-2</v>
      </c>
      <c r="EU71" s="2">
        <v>2.185E-4</v>
      </c>
      <c r="EV71" s="2">
        <v>6.3400000000000001E-3</v>
      </c>
      <c r="EW71" s="2">
        <v>1.16474E-7</v>
      </c>
      <c r="EX71" s="2">
        <v>8.2293699999999998E-11</v>
      </c>
      <c r="EY71" s="2">
        <v>1.3709100000000001E-12</v>
      </c>
      <c r="EZ71" s="2">
        <v>2.13702E-14</v>
      </c>
      <c r="FA71" s="2">
        <v>4.0431E-8</v>
      </c>
      <c r="FB71" s="2">
        <v>3.4101700000000002E-12</v>
      </c>
      <c r="FC71" s="2">
        <v>4.8374000000000001E-15</v>
      </c>
      <c r="FD71" s="2">
        <v>5.0565400000000004E-10</v>
      </c>
      <c r="FE71" s="2">
        <v>8.5495499999999997E-13</v>
      </c>
      <c r="FF71" s="2">
        <v>4.9050200000000003E-10</v>
      </c>
      <c r="FG71" s="2">
        <v>2.79331E-15</v>
      </c>
      <c r="FH71" s="2">
        <v>2.7669700000000001E-13</v>
      </c>
      <c r="FI71" s="2">
        <v>2.2198000000000001E-9</v>
      </c>
      <c r="FJ71" s="2">
        <v>6.2468899999999996E-6</v>
      </c>
      <c r="FK71" s="2">
        <v>4.7330800000000003E-12</v>
      </c>
      <c r="FL71" s="2">
        <v>9.4850199999999997E-16</v>
      </c>
      <c r="FM71" s="2">
        <v>1.4643099999999999E-10</v>
      </c>
      <c r="FN71" s="2">
        <v>8.1391000000000005E-16</v>
      </c>
      <c r="FO71" s="2">
        <v>4.6653299999999996E-15</v>
      </c>
      <c r="FP71" s="2">
        <v>6.4380699999999995E-16</v>
      </c>
      <c r="FQ71" s="2">
        <v>4.39135E-10</v>
      </c>
      <c r="FR71" s="2">
        <v>1.15174E-9</v>
      </c>
      <c r="FS71" s="2">
        <v>6.2976200000000002E-6</v>
      </c>
      <c r="FT71" s="2">
        <v>1.09383E-8</v>
      </c>
      <c r="FU71" s="2">
        <v>2.0412900000000001E-11</v>
      </c>
      <c r="FV71" s="2">
        <v>1.167E-4</v>
      </c>
    </row>
    <row r="72" spans="1:178" x14ac:dyDescent="0.25">
      <c r="A72" s="2">
        <v>3.2</v>
      </c>
      <c r="B72" s="2">
        <v>2755.31</v>
      </c>
      <c r="C72" s="2">
        <v>0.27547300000000002</v>
      </c>
      <c r="D72" s="2">
        <v>9.6751900000000006</v>
      </c>
      <c r="E72" s="2">
        <v>-3018.63</v>
      </c>
      <c r="F72" s="2">
        <v>-3804.76</v>
      </c>
      <c r="G72" s="2">
        <v>41.880499999999998</v>
      </c>
      <c r="H72" s="2">
        <v>1.99823</v>
      </c>
      <c r="I72" s="2">
        <v>1.1906300000000001</v>
      </c>
      <c r="J72" s="2">
        <v>2.6323599999999998</v>
      </c>
      <c r="K72" s="2">
        <v>1.16056</v>
      </c>
      <c r="L72" s="2">
        <v>3.8919999999999997E-4</v>
      </c>
      <c r="M72" s="2">
        <v>3.8779999999999999E-4</v>
      </c>
      <c r="N72" s="2">
        <v>3.1563399999999998E-7</v>
      </c>
      <c r="O72" s="2">
        <v>16.976199999999999</v>
      </c>
      <c r="P72" s="2">
        <v>489.76499999999999</v>
      </c>
      <c r="Q72" s="2">
        <v>2.2108699999999999</v>
      </c>
      <c r="R72" s="2">
        <v>1.28457</v>
      </c>
      <c r="S72" s="2">
        <v>2.7827999999999999</v>
      </c>
      <c r="T72" s="2">
        <v>1.2443</v>
      </c>
      <c r="U72" s="2">
        <v>8.0099999999999995E-5</v>
      </c>
      <c r="V72" s="2">
        <v>0.40606300000000001</v>
      </c>
      <c r="W72" s="2">
        <v>0.59686099999999997</v>
      </c>
      <c r="X72" s="2">
        <v>0.43617699999999998</v>
      </c>
      <c r="Y72" s="2">
        <v>0.37351000000000001</v>
      </c>
      <c r="Z72" s="2">
        <v>1009.69</v>
      </c>
      <c r="AA72" s="2">
        <v>0.34676200000000001</v>
      </c>
      <c r="AB72" s="2">
        <v>1.8620500000000002E-2</v>
      </c>
      <c r="AC72" s="2">
        <v>1.1516</v>
      </c>
      <c r="AD72" s="2">
        <v>1472.84</v>
      </c>
      <c r="AE72" s="2">
        <v>1.4587000000000001</v>
      </c>
      <c r="AF72" s="2">
        <v>1.18011</v>
      </c>
      <c r="AG72" s="2">
        <v>1.8699999999999999E-4</v>
      </c>
      <c r="AH72" s="2">
        <v>2071.35</v>
      </c>
      <c r="AI72" s="2">
        <v>0</v>
      </c>
      <c r="AJ72" s="2">
        <v>7.9300000000000003E-5</v>
      </c>
      <c r="AK72" s="2">
        <v>2.53617E-6</v>
      </c>
      <c r="AL72" s="2">
        <v>0.32254100000000002</v>
      </c>
      <c r="AM72" s="2">
        <v>17.737200000000001</v>
      </c>
      <c r="AN72" s="2">
        <v>6.9137000000000001E-3</v>
      </c>
      <c r="AO72" s="2">
        <v>2.17803E-8</v>
      </c>
      <c r="AP72" s="2">
        <v>1.4204699999999999</v>
      </c>
      <c r="AQ72" s="2">
        <v>2.43196E-8</v>
      </c>
      <c r="AR72" s="2">
        <v>6.4905299999999999E-2</v>
      </c>
      <c r="AS72" s="2">
        <v>9.5799999999999998E-5</v>
      </c>
      <c r="AT72" s="2">
        <v>9.2282500000000003E-7</v>
      </c>
      <c r="AU72" s="2">
        <v>1.8796699999999999E-13</v>
      </c>
      <c r="AV72" s="2">
        <v>5.3892699999999997E-12</v>
      </c>
      <c r="AW72" s="2">
        <v>5.1841900000000001</v>
      </c>
      <c r="AX72" s="2">
        <v>4.4935999999999996E-6</v>
      </c>
      <c r="AY72" s="2">
        <v>4.5922900000000002E-6</v>
      </c>
      <c r="AZ72" s="2">
        <v>2.8072499999999998</v>
      </c>
      <c r="BA72" s="2">
        <v>1.25626E-11</v>
      </c>
      <c r="BB72" s="2">
        <v>2.2660000000000001E-4</v>
      </c>
      <c r="BC72" s="2">
        <v>5.0808500000000001E-10</v>
      </c>
      <c r="BD72" s="2">
        <v>2.1926999999999998E-8</v>
      </c>
      <c r="BE72" s="2">
        <v>2.9499999999999999E-5</v>
      </c>
      <c r="BF72" s="2">
        <v>6.4900000000000005E-5</v>
      </c>
      <c r="BG72" s="2">
        <v>8.5979999999999997E-4</v>
      </c>
      <c r="BH72" s="2">
        <v>4.4067800000000004E-9</v>
      </c>
      <c r="BI72" s="2">
        <v>7.5514300000000007E-12</v>
      </c>
      <c r="BJ72" s="2">
        <v>3.9792500000000001E-11</v>
      </c>
      <c r="BK72" s="2">
        <v>3.7253600000000002E-7</v>
      </c>
      <c r="BL72" s="2">
        <v>4.9576900000000003E-10</v>
      </c>
      <c r="BM72" s="2">
        <v>1.4915100000000001E-10</v>
      </c>
      <c r="BN72" s="2">
        <v>8.9095600000000004E-9</v>
      </c>
      <c r="BO72" s="2">
        <v>1.4262999999999999E-15</v>
      </c>
      <c r="BP72" s="2">
        <v>7.3269300000000001E-9</v>
      </c>
      <c r="BQ72" s="2">
        <v>4.70009E-12</v>
      </c>
      <c r="BR72" s="2">
        <v>7.6330799999999996E-14</v>
      </c>
      <c r="BS72" s="2">
        <v>10.569599999999999</v>
      </c>
      <c r="BT72" s="2">
        <v>0.122825</v>
      </c>
      <c r="BU72" s="2">
        <v>2.68584E-8</v>
      </c>
      <c r="BV72" s="2">
        <v>2.9649400000000001E-10</v>
      </c>
      <c r="BW72" s="2">
        <v>1.9595199999999999E-8</v>
      </c>
      <c r="BX72" s="2">
        <v>3.86593E-7</v>
      </c>
      <c r="BY72" s="2">
        <v>1.2999999999999999E-5</v>
      </c>
      <c r="BZ72" s="2">
        <v>4.3099999999999997E-5</v>
      </c>
      <c r="CA72" s="2">
        <v>5.8317600000000001E-9</v>
      </c>
      <c r="CB72" s="2">
        <v>1.2334699999999999E-6</v>
      </c>
      <c r="CC72" s="2">
        <v>3.6897400000000001E-9</v>
      </c>
      <c r="CD72" s="2">
        <v>5.7003000000000003E-9</v>
      </c>
      <c r="CE72" s="2">
        <v>1.19079E-11</v>
      </c>
      <c r="CF72" s="2">
        <v>4.3699799999999999E-12</v>
      </c>
      <c r="CG72" s="2">
        <v>8.9570800000000004E-11</v>
      </c>
      <c r="CH72" s="2">
        <v>6.1745299999999998E-15</v>
      </c>
      <c r="CI72" s="2">
        <v>2.6248000000000001E-13</v>
      </c>
      <c r="CJ72" s="2">
        <v>2.853E-4</v>
      </c>
      <c r="CK72" s="2">
        <v>3.9120699999999998E-6</v>
      </c>
      <c r="CL72" s="2">
        <v>6.3999999999999997E-5</v>
      </c>
      <c r="CM72" s="2">
        <v>4.2413399999999998E-6</v>
      </c>
      <c r="CN72" s="2">
        <v>1.2779200000000001E-9</v>
      </c>
      <c r="CO72" s="2">
        <v>2.5153199999999998E-12</v>
      </c>
      <c r="CP72" s="2">
        <v>1.29811E-12</v>
      </c>
      <c r="CQ72" s="2">
        <v>5.99969E-14</v>
      </c>
      <c r="CR72" s="2">
        <v>2.9262000000000001E-8</v>
      </c>
      <c r="CS72" s="2">
        <v>5.6243899999999996E-10</v>
      </c>
      <c r="CT72" s="2">
        <v>5.1409699999999999E-13</v>
      </c>
      <c r="CU72" s="2">
        <v>1.7572699999999998E-11</v>
      </c>
      <c r="CV72" s="2">
        <v>6.8197900000000004E-12</v>
      </c>
      <c r="CW72" s="2">
        <v>9.2913000000000003E-6</v>
      </c>
      <c r="CX72" s="2">
        <v>1.1815199999999999E-8</v>
      </c>
      <c r="CY72" s="2">
        <v>2.1170500000000001E-8</v>
      </c>
      <c r="CZ72" s="2">
        <v>2.5517199999999998E-7</v>
      </c>
      <c r="DA72" s="2">
        <v>2.4604899999999998E-7</v>
      </c>
      <c r="DB72" s="2">
        <v>2.1865599999999999E-9</v>
      </c>
      <c r="DC72" s="2">
        <v>7.6369700000000004E-10</v>
      </c>
      <c r="DD72" s="2">
        <v>1.8708700000000001E-12</v>
      </c>
      <c r="DE72" s="2">
        <v>5.6942300000000001E-9</v>
      </c>
      <c r="DF72" s="2">
        <v>1.07346E-10</v>
      </c>
      <c r="DG72" s="2">
        <v>1.10446E-13</v>
      </c>
      <c r="DH72" s="2">
        <v>3.83971E-13</v>
      </c>
      <c r="DI72" s="2">
        <v>2.0314799999999998E-6</v>
      </c>
      <c r="DJ72" s="2">
        <v>1.9699399999999998E-6</v>
      </c>
      <c r="DK72" s="2">
        <v>1.08188E-8</v>
      </c>
      <c r="DL72" s="2">
        <v>9.9106799999999995E-11</v>
      </c>
      <c r="DM72" s="2">
        <v>2.0204100000000001E-9</v>
      </c>
      <c r="DN72" s="2">
        <v>6.2510499999999996E-8</v>
      </c>
      <c r="DO72" s="2">
        <v>1.5479999999999999E-3</v>
      </c>
      <c r="DP72" s="2">
        <v>1.9229799999999999E-6</v>
      </c>
      <c r="DQ72" s="2">
        <v>1.64319E-10</v>
      </c>
      <c r="DR72" s="2">
        <v>4.2285300000000002E-10</v>
      </c>
      <c r="DS72" s="2">
        <v>6.5438100000000001E-15</v>
      </c>
      <c r="DT72" s="2">
        <v>7.2196500000000002E-7</v>
      </c>
      <c r="DU72" s="2">
        <v>1.5487000000000001E-6</v>
      </c>
      <c r="DV72" s="2">
        <v>3.4939999999999998E-4</v>
      </c>
      <c r="DW72" s="2">
        <v>1.9868100000000001E-9</v>
      </c>
      <c r="DX72" s="2">
        <v>5.4085700000000002E-8</v>
      </c>
      <c r="DY72" s="2">
        <v>1.7589999999999999E-4</v>
      </c>
      <c r="DZ72" s="2">
        <v>1.7944699999999999E-6</v>
      </c>
      <c r="EA72" s="2">
        <v>3.4009200000000002</v>
      </c>
      <c r="EB72" s="2">
        <v>8.8331499999999996E-10</v>
      </c>
      <c r="EC72" s="2">
        <v>1.795E-4</v>
      </c>
      <c r="ED72" s="2">
        <v>3.6219399999999998E-6</v>
      </c>
      <c r="EE72" s="2">
        <v>1.0977600000000001E-8</v>
      </c>
      <c r="EF72" s="2">
        <v>4.8108999999999999E-3</v>
      </c>
      <c r="EG72" s="2">
        <v>2.1148000000000001E-7</v>
      </c>
      <c r="EH72" s="2">
        <v>6.4474500000000004E-6</v>
      </c>
      <c r="EI72" s="2">
        <v>2.968E-4</v>
      </c>
      <c r="EJ72" s="2">
        <v>1.9638000000000002E-6</v>
      </c>
      <c r="EK72" s="2">
        <v>0.107568</v>
      </c>
      <c r="EL72" s="2">
        <v>8.7571300000000005E-2</v>
      </c>
      <c r="EM72" s="2">
        <v>1.9619899999999999E-2</v>
      </c>
      <c r="EN72" s="2">
        <v>8.0895999999999999E-9</v>
      </c>
      <c r="EO72" s="2">
        <v>1.4124000000000001E-3</v>
      </c>
      <c r="EP72" s="2">
        <v>4.5099999999999998E-5</v>
      </c>
      <c r="EQ72" s="2">
        <v>1.1113E-3</v>
      </c>
      <c r="ER72" s="2">
        <v>3.2695199999999999E-6</v>
      </c>
      <c r="ES72" s="2">
        <v>5.6829999999999999E-4</v>
      </c>
      <c r="ET72" s="2">
        <v>1.0060899999999999E-2</v>
      </c>
      <c r="EU72" s="2">
        <v>2.086E-4</v>
      </c>
      <c r="EV72" s="2">
        <v>6.1646000000000001E-3</v>
      </c>
      <c r="EW72" s="2">
        <v>1.04052E-7</v>
      </c>
      <c r="EX72" s="2">
        <v>7.1678999999999996E-11</v>
      </c>
      <c r="EY72" s="2">
        <v>1.19501E-12</v>
      </c>
      <c r="EZ72" s="2">
        <v>1.8065E-14</v>
      </c>
      <c r="FA72" s="2">
        <v>3.7022499999999999E-8</v>
      </c>
      <c r="FB72" s="2">
        <v>2.9350599999999998E-12</v>
      </c>
      <c r="FC72" s="2">
        <v>4.0610800000000001E-15</v>
      </c>
      <c r="FD72" s="2">
        <v>4.4830300000000002E-10</v>
      </c>
      <c r="FE72" s="2">
        <v>7.7614800000000004E-13</v>
      </c>
      <c r="FF72" s="2">
        <v>4.34856E-10</v>
      </c>
      <c r="FG72" s="2">
        <v>2.3616800000000001E-15</v>
      </c>
      <c r="FH72" s="2">
        <v>2.4753799999999998E-13</v>
      </c>
      <c r="FI72" s="2">
        <v>2.0927799999999999E-9</v>
      </c>
      <c r="FJ72" s="2">
        <v>5.8298700000000003E-6</v>
      </c>
      <c r="FK72" s="2">
        <v>4.2857300000000002E-12</v>
      </c>
      <c r="FL72" s="2">
        <v>8.0527300000000002E-16</v>
      </c>
      <c r="FM72" s="2">
        <v>1.3989200000000001E-10</v>
      </c>
      <c r="FN72" s="2">
        <v>6.92689E-16</v>
      </c>
      <c r="FO72" s="2">
        <v>4.1084199999999998E-15</v>
      </c>
      <c r="FP72" s="2">
        <v>5.6616100000000003E-16</v>
      </c>
      <c r="FQ72" s="2">
        <v>4.0980000000000002E-10</v>
      </c>
      <c r="FR72" s="2">
        <v>1.0377599999999999E-9</v>
      </c>
      <c r="FS72" s="2">
        <v>5.8757600000000003E-6</v>
      </c>
      <c r="FT72" s="2">
        <v>9.5782899999999996E-9</v>
      </c>
      <c r="FU72" s="2">
        <v>1.7592699999999999E-11</v>
      </c>
      <c r="FV72" s="2">
        <v>1.0730000000000001E-4</v>
      </c>
    </row>
    <row r="73" spans="1:178" x14ac:dyDescent="0.25">
      <c r="A73" s="2">
        <v>3.1</v>
      </c>
      <c r="B73" s="2">
        <v>2743.91</v>
      </c>
      <c r="C73" s="2">
        <v>0.28313100000000002</v>
      </c>
      <c r="D73" s="2">
        <v>9.6751900000000006</v>
      </c>
      <c r="E73" s="2">
        <v>-3046.55</v>
      </c>
      <c r="F73" s="2">
        <v>-3828.89</v>
      </c>
      <c r="G73" s="2">
        <v>41.877600000000001</v>
      </c>
      <c r="H73" s="2">
        <v>1.9978</v>
      </c>
      <c r="I73" s="2">
        <v>1.1906399999999999</v>
      </c>
      <c r="J73" s="2">
        <v>2.61876</v>
      </c>
      <c r="K73" s="2">
        <v>1.1609100000000001</v>
      </c>
      <c r="L73" s="2">
        <v>3.901E-4</v>
      </c>
      <c r="M73" s="2">
        <v>3.8880000000000002E-4</v>
      </c>
      <c r="N73" s="2">
        <v>3.2574699999999999E-7</v>
      </c>
      <c r="O73" s="2">
        <v>16.9682</v>
      </c>
      <c r="P73" s="2">
        <v>489.99799999999999</v>
      </c>
      <c r="Q73" s="2">
        <v>2.21061</v>
      </c>
      <c r="R73" s="2">
        <v>1.28478</v>
      </c>
      <c r="S73" s="2">
        <v>2.7727900000000001</v>
      </c>
      <c r="T73" s="2">
        <v>1.2448399999999999</v>
      </c>
      <c r="U73" s="2">
        <v>7.9900000000000004E-5</v>
      </c>
      <c r="V73" s="2">
        <v>0.404839</v>
      </c>
      <c r="W73" s="2">
        <v>0.59117299999999995</v>
      </c>
      <c r="X73" s="2">
        <v>0.43627100000000002</v>
      </c>
      <c r="Y73" s="2">
        <v>0.37473800000000002</v>
      </c>
      <c r="Z73" s="2">
        <v>1007.71</v>
      </c>
      <c r="AA73" s="2">
        <v>0.347194</v>
      </c>
      <c r="AB73" s="2">
        <v>1.8481399999999999E-2</v>
      </c>
      <c r="AC73" s="2">
        <v>1.15177</v>
      </c>
      <c r="AD73" s="2">
        <v>1491.68</v>
      </c>
      <c r="AE73" s="2">
        <v>1.48027</v>
      </c>
      <c r="AF73" s="2">
        <v>1.1976</v>
      </c>
      <c r="AG73" s="2">
        <v>1.8980000000000001E-4</v>
      </c>
      <c r="AH73" s="2">
        <v>2080.08</v>
      </c>
      <c r="AI73" s="2">
        <v>0</v>
      </c>
      <c r="AJ73" s="2">
        <v>7.3999999999999996E-5</v>
      </c>
      <c r="AK73" s="2">
        <v>2.3504399999999998E-6</v>
      </c>
      <c r="AL73" s="2">
        <v>0.314419</v>
      </c>
      <c r="AM73" s="2">
        <v>17.746500000000001</v>
      </c>
      <c r="AN73" s="2">
        <v>6.6141000000000004E-3</v>
      </c>
      <c r="AO73" s="2">
        <v>1.9852999999999999E-8</v>
      </c>
      <c r="AP73" s="2">
        <v>1.4096900000000001</v>
      </c>
      <c r="AQ73" s="2">
        <v>2.24089E-8</v>
      </c>
      <c r="AR73" s="2">
        <v>6.3447100000000006E-2</v>
      </c>
      <c r="AS73" s="2">
        <v>9.2999999999999997E-5</v>
      </c>
      <c r="AT73" s="2">
        <v>8.58603E-7</v>
      </c>
      <c r="AU73" s="2">
        <v>1.6557899999999999E-13</v>
      </c>
      <c r="AV73" s="2">
        <v>4.88128E-12</v>
      </c>
      <c r="AW73" s="2">
        <v>5.1968899999999998</v>
      </c>
      <c r="AX73" s="2">
        <v>4.2578199999999998E-6</v>
      </c>
      <c r="AY73" s="2">
        <v>4.2750599999999997E-6</v>
      </c>
      <c r="AZ73" s="2">
        <v>2.80728</v>
      </c>
      <c r="BA73" s="2">
        <v>1.14032E-11</v>
      </c>
      <c r="BB73" s="2">
        <v>2.1460000000000001E-4</v>
      </c>
      <c r="BC73" s="2">
        <v>4.6035199999999998E-10</v>
      </c>
      <c r="BD73" s="2">
        <v>2.04288E-8</v>
      </c>
      <c r="BE73" s="2">
        <v>2.7800000000000001E-5</v>
      </c>
      <c r="BF73" s="2">
        <v>6.1799999999999998E-5</v>
      </c>
      <c r="BG73" s="2">
        <v>8.4179999999999997E-4</v>
      </c>
      <c r="BH73" s="2">
        <v>4.1018E-9</v>
      </c>
      <c r="BI73" s="2">
        <v>6.9716400000000004E-12</v>
      </c>
      <c r="BJ73" s="2">
        <v>3.6504199999999998E-11</v>
      </c>
      <c r="BK73" s="2">
        <v>3.4630999999999998E-7</v>
      </c>
      <c r="BL73" s="2">
        <v>4.5112900000000001E-10</v>
      </c>
      <c r="BM73" s="2">
        <v>1.3653899999999999E-10</v>
      </c>
      <c r="BN73" s="2">
        <v>8.2244399999999994E-9</v>
      </c>
      <c r="BO73" s="2">
        <v>1.25541E-15</v>
      </c>
      <c r="BP73" s="2">
        <v>6.6421499999999999E-9</v>
      </c>
      <c r="BQ73" s="2">
        <v>4.1803400000000003E-12</v>
      </c>
      <c r="BR73" s="2">
        <v>6.8022000000000003E-14</v>
      </c>
      <c r="BS73" s="2">
        <v>10.5702</v>
      </c>
      <c r="BT73" s="2">
        <v>0.122324</v>
      </c>
      <c r="BU73" s="2">
        <v>2.4933599999999998E-8</v>
      </c>
      <c r="BV73" s="2">
        <v>2.8032799999999999E-10</v>
      </c>
      <c r="BW73" s="2">
        <v>1.7886600000000001E-8</v>
      </c>
      <c r="BX73" s="2">
        <v>3.6132400000000001E-7</v>
      </c>
      <c r="BY73" s="2">
        <v>1.2500000000000001E-5</v>
      </c>
      <c r="BZ73" s="2">
        <v>4.2400000000000001E-5</v>
      </c>
      <c r="CA73" s="2">
        <v>5.3831400000000001E-9</v>
      </c>
      <c r="CB73" s="2">
        <v>1.18548E-6</v>
      </c>
      <c r="CC73" s="2">
        <v>3.4786099999999998E-9</v>
      </c>
      <c r="CD73" s="2">
        <v>5.4902199999999997E-9</v>
      </c>
      <c r="CE73" s="2">
        <v>1.1192200000000001E-11</v>
      </c>
      <c r="CF73" s="2">
        <v>4.1822400000000002E-12</v>
      </c>
      <c r="CG73" s="2">
        <v>8.2479500000000005E-11</v>
      </c>
      <c r="CH73" s="2">
        <v>5.7058399999999996E-15</v>
      </c>
      <c r="CI73" s="2">
        <v>2.4433699999999998E-13</v>
      </c>
      <c r="CJ73" s="2">
        <v>2.7329999999999998E-4</v>
      </c>
      <c r="CK73" s="2">
        <v>3.7140599999999999E-6</v>
      </c>
      <c r="CL73" s="2">
        <v>6.2000000000000003E-5</v>
      </c>
      <c r="CM73" s="2">
        <v>4.0801899999999996E-6</v>
      </c>
      <c r="CN73" s="2">
        <v>1.1925199999999999E-9</v>
      </c>
      <c r="CO73" s="2">
        <v>2.3135000000000002E-12</v>
      </c>
      <c r="CP73" s="2">
        <v>1.2240599999999999E-12</v>
      </c>
      <c r="CQ73" s="2">
        <v>5.5726300000000003E-14</v>
      </c>
      <c r="CR73" s="2">
        <v>2.7073399999999999E-8</v>
      </c>
      <c r="CS73" s="2">
        <v>5.2418499999999998E-10</v>
      </c>
      <c r="CT73" s="2">
        <v>4.7613000000000001E-13</v>
      </c>
      <c r="CU73" s="2">
        <v>1.61041E-11</v>
      </c>
      <c r="CV73" s="2">
        <v>6.3766999999999997E-12</v>
      </c>
      <c r="CW73" s="2">
        <v>8.8493899999999996E-6</v>
      </c>
      <c r="CX73" s="2">
        <v>1.1298E-8</v>
      </c>
      <c r="CY73" s="2">
        <v>1.9753499999999999E-8</v>
      </c>
      <c r="CZ73" s="2">
        <v>2.4269200000000001E-7</v>
      </c>
      <c r="DA73" s="2">
        <v>2.3891299999999999E-7</v>
      </c>
      <c r="DB73" s="2">
        <v>2.0612699999999999E-9</v>
      </c>
      <c r="DC73" s="2">
        <v>7.3089900000000002E-10</v>
      </c>
      <c r="DD73" s="2">
        <v>1.7535499999999999E-12</v>
      </c>
      <c r="DE73" s="2">
        <v>5.4001400000000003E-9</v>
      </c>
      <c r="DF73" s="2">
        <v>1.0220300000000001E-10</v>
      </c>
      <c r="DG73" s="2">
        <v>1.04435E-13</v>
      </c>
      <c r="DH73" s="2">
        <v>3.6067700000000002E-13</v>
      </c>
      <c r="DI73" s="2">
        <v>1.9560200000000001E-6</v>
      </c>
      <c r="DJ73" s="2">
        <v>1.8502600000000001E-6</v>
      </c>
      <c r="DK73" s="2">
        <v>1.00491E-8</v>
      </c>
      <c r="DL73" s="2">
        <v>9.0282500000000006E-11</v>
      </c>
      <c r="DM73" s="2">
        <v>1.90804E-9</v>
      </c>
      <c r="DN73" s="2">
        <v>5.8265300000000002E-8</v>
      </c>
      <c r="DO73" s="2">
        <v>1.5127999999999999E-3</v>
      </c>
      <c r="DP73" s="2">
        <v>1.8227299999999999E-6</v>
      </c>
      <c r="DQ73" s="2">
        <v>1.5111300000000001E-10</v>
      </c>
      <c r="DR73" s="2">
        <v>4.0046900000000001E-10</v>
      </c>
      <c r="DS73" s="2">
        <v>6.0461000000000002E-15</v>
      </c>
      <c r="DT73" s="2">
        <v>6.8222700000000001E-7</v>
      </c>
      <c r="DU73" s="2">
        <v>1.48807E-6</v>
      </c>
      <c r="DV73" s="2">
        <v>3.2220000000000003E-4</v>
      </c>
      <c r="DW73" s="2">
        <v>1.6861899999999999E-9</v>
      </c>
      <c r="DX73" s="2">
        <v>4.82559E-8</v>
      </c>
      <c r="DY73" s="2">
        <v>1.5880000000000001E-4</v>
      </c>
      <c r="DZ73" s="2">
        <v>1.6092500000000001E-6</v>
      </c>
      <c r="EA73" s="2">
        <v>3.40516</v>
      </c>
      <c r="EB73" s="2">
        <v>7.6867300000000002E-10</v>
      </c>
      <c r="EC73" s="2">
        <v>1.6550000000000001E-4</v>
      </c>
      <c r="ED73" s="2">
        <v>3.2895999999999998E-6</v>
      </c>
      <c r="EE73" s="2">
        <v>9.8723799999999994E-9</v>
      </c>
      <c r="EF73" s="2">
        <v>4.5075000000000002E-3</v>
      </c>
      <c r="EG73" s="2">
        <v>1.9066199999999999E-7</v>
      </c>
      <c r="EH73" s="2">
        <v>5.9517899999999996E-6</v>
      </c>
      <c r="EI73" s="2">
        <v>2.7680000000000001E-4</v>
      </c>
      <c r="EJ73" s="2">
        <v>1.83316E-6</v>
      </c>
      <c r="EK73" s="2">
        <v>0.103132</v>
      </c>
      <c r="EL73" s="2">
        <v>8.4998599999999994E-2</v>
      </c>
      <c r="EM73" s="2">
        <v>1.9421999999999998E-2</v>
      </c>
      <c r="EN73" s="2">
        <v>7.8038000000000007E-9</v>
      </c>
      <c r="EO73" s="2">
        <v>1.3401999999999999E-3</v>
      </c>
      <c r="EP73" s="2">
        <v>4.2599999999999999E-5</v>
      </c>
      <c r="EQ73" s="2">
        <v>1.0434999999999999E-3</v>
      </c>
      <c r="ER73" s="2">
        <v>3.0365099999999999E-6</v>
      </c>
      <c r="ES73" s="2">
        <v>5.4469999999999996E-4</v>
      </c>
      <c r="ET73" s="2">
        <v>9.5656999999999999E-3</v>
      </c>
      <c r="EU73" s="2">
        <v>1.9880000000000001E-4</v>
      </c>
      <c r="EV73" s="2">
        <v>5.9867000000000002E-3</v>
      </c>
      <c r="EW73" s="2">
        <v>9.2507699999999994E-8</v>
      </c>
      <c r="EX73" s="2">
        <v>6.20698E-11</v>
      </c>
      <c r="EY73" s="2">
        <v>1.03572E-12</v>
      </c>
      <c r="EZ73" s="2">
        <v>1.5161300000000001E-14</v>
      </c>
      <c r="FA73" s="2">
        <v>3.3771800000000002E-8</v>
      </c>
      <c r="FB73" s="2">
        <v>2.5106300000000002E-12</v>
      </c>
      <c r="FC73" s="2">
        <v>3.3855699999999999E-15</v>
      </c>
      <c r="FD73" s="2">
        <v>3.9546300000000002E-10</v>
      </c>
      <c r="FE73" s="2">
        <v>7.0212000000000004E-13</v>
      </c>
      <c r="FF73" s="2">
        <v>3.8363999999999998E-10</v>
      </c>
      <c r="FG73" s="2">
        <v>1.9835800000000002E-15</v>
      </c>
      <c r="FH73" s="2">
        <v>2.2055299999999999E-13</v>
      </c>
      <c r="FI73" s="2">
        <v>1.9692899999999999E-9</v>
      </c>
      <c r="FJ73" s="2">
        <v>5.4240799999999997E-6</v>
      </c>
      <c r="FK73" s="2">
        <v>3.8663299999999997E-12</v>
      </c>
      <c r="FL73" s="2">
        <v>6.79282E-16</v>
      </c>
      <c r="FM73" s="2">
        <v>1.3347300000000001E-10</v>
      </c>
      <c r="FN73" s="2">
        <v>5.8566199999999997E-16</v>
      </c>
      <c r="FO73" s="2">
        <v>3.6005799999999998E-15</v>
      </c>
      <c r="FP73" s="2">
        <v>4.9553300000000004E-16</v>
      </c>
      <c r="FQ73" s="2">
        <v>3.8149800000000001E-10</v>
      </c>
      <c r="FR73" s="2">
        <v>9.3104300000000005E-10</v>
      </c>
      <c r="FS73" s="2">
        <v>5.4654299999999998E-6</v>
      </c>
      <c r="FT73" s="2">
        <v>8.3391199999999996E-9</v>
      </c>
      <c r="FU73" s="2">
        <v>1.50677E-11</v>
      </c>
      <c r="FV73" s="2">
        <v>9.8200000000000002E-5</v>
      </c>
    </row>
    <row r="74" spans="1:178" x14ac:dyDescent="0.25">
      <c r="A74" s="2">
        <v>3</v>
      </c>
      <c r="B74" s="2">
        <v>2732.15</v>
      </c>
      <c r="C74" s="2">
        <v>0.29126000000000002</v>
      </c>
      <c r="D74" s="2">
        <v>9.6751900000000006</v>
      </c>
      <c r="E74" s="2">
        <v>-3075.27</v>
      </c>
      <c r="F74" s="2">
        <v>-3853.7</v>
      </c>
      <c r="G74" s="2">
        <v>41.874600000000001</v>
      </c>
      <c r="H74" s="2">
        <v>1.9973399999999999</v>
      </c>
      <c r="I74" s="2">
        <v>1.19065</v>
      </c>
      <c r="J74" s="2">
        <v>2.60473</v>
      </c>
      <c r="K74" s="2">
        <v>1.16127</v>
      </c>
      <c r="L74" s="2">
        <v>3.9110000000000002E-4</v>
      </c>
      <c r="M74" s="2">
        <v>3.8979999999999999E-4</v>
      </c>
      <c r="N74" s="2">
        <v>3.3653299999999999E-7</v>
      </c>
      <c r="O74" s="2">
        <v>16.96</v>
      </c>
      <c r="P74" s="2">
        <v>490.233</v>
      </c>
      <c r="Q74" s="2">
        <v>2.2103100000000002</v>
      </c>
      <c r="R74" s="2">
        <v>1.28501</v>
      </c>
      <c r="S74" s="2">
        <v>2.7624200000000001</v>
      </c>
      <c r="T74" s="2">
        <v>1.2454099999999999</v>
      </c>
      <c r="U74" s="2">
        <v>7.9699999999999999E-5</v>
      </c>
      <c r="V74" s="2">
        <v>0.40356599999999998</v>
      </c>
      <c r="W74" s="2">
        <v>0.58605099999999999</v>
      </c>
      <c r="X74" s="2">
        <v>0.43636900000000001</v>
      </c>
      <c r="Y74" s="2">
        <v>0.37555100000000002</v>
      </c>
      <c r="Z74" s="2">
        <v>1005.66</v>
      </c>
      <c r="AA74" s="2">
        <v>0.34762999999999999</v>
      </c>
      <c r="AB74" s="2">
        <v>1.8340499999999999E-2</v>
      </c>
      <c r="AC74" s="2">
        <v>1.15195</v>
      </c>
      <c r="AD74" s="2">
        <v>1510.81</v>
      </c>
      <c r="AE74" s="2">
        <v>1.50231</v>
      </c>
      <c r="AF74" s="2">
        <v>1.21638</v>
      </c>
      <c r="AG74" s="2">
        <v>1.928E-4</v>
      </c>
      <c r="AH74" s="2">
        <v>2089.16</v>
      </c>
      <c r="AI74" s="2">
        <v>0</v>
      </c>
      <c r="AJ74" s="2">
        <v>6.8899999999999994E-5</v>
      </c>
      <c r="AK74" s="2">
        <v>2.1717299999999999E-6</v>
      </c>
      <c r="AL74" s="2">
        <v>0.30614599999999997</v>
      </c>
      <c r="AM74" s="2">
        <v>17.7559</v>
      </c>
      <c r="AN74" s="2">
        <v>6.3162000000000001E-3</v>
      </c>
      <c r="AO74" s="2">
        <v>1.8031499999999998E-8</v>
      </c>
      <c r="AP74" s="2">
        <v>1.39876</v>
      </c>
      <c r="AQ74" s="2">
        <v>2.0585900000000001E-8</v>
      </c>
      <c r="AR74" s="2">
        <v>6.19537E-2</v>
      </c>
      <c r="AS74" s="2">
        <v>9.0099999999999995E-5</v>
      </c>
      <c r="AT74" s="2">
        <v>7.9649600000000001E-7</v>
      </c>
      <c r="AU74" s="2">
        <v>1.4512799999999999E-13</v>
      </c>
      <c r="AV74" s="2">
        <v>4.4036199999999998E-12</v>
      </c>
      <c r="AW74" s="2">
        <v>5.2098000000000004</v>
      </c>
      <c r="AX74" s="2">
        <v>4.02595E-6</v>
      </c>
      <c r="AY74" s="2">
        <v>3.9677000000000001E-6</v>
      </c>
      <c r="AZ74" s="2">
        <v>2.8073199999999998</v>
      </c>
      <c r="BA74" s="2">
        <v>1.0311499999999999E-11</v>
      </c>
      <c r="BB74" s="2">
        <v>2.0269999999999999E-4</v>
      </c>
      <c r="BC74" s="2">
        <v>4.1551599999999999E-10</v>
      </c>
      <c r="BD74" s="2">
        <v>1.8981400000000001E-8</v>
      </c>
      <c r="BE74" s="2">
        <v>2.6100000000000001E-5</v>
      </c>
      <c r="BF74" s="2">
        <v>5.8699999999999997E-5</v>
      </c>
      <c r="BG74" s="2">
        <v>8.2359999999999996E-4</v>
      </c>
      <c r="BH74" s="2">
        <v>3.8078E-9</v>
      </c>
      <c r="BI74" s="2">
        <v>6.41859E-12</v>
      </c>
      <c r="BJ74" s="2">
        <v>3.3378699999999998E-11</v>
      </c>
      <c r="BK74" s="2">
        <v>3.2103000000000001E-7</v>
      </c>
      <c r="BL74" s="2">
        <v>4.0906599999999998E-10</v>
      </c>
      <c r="BM74" s="2">
        <v>1.24595E-10</v>
      </c>
      <c r="BN74" s="2">
        <v>7.5682299999999992E-9</v>
      </c>
      <c r="BO74" s="2">
        <v>1.09957E-15</v>
      </c>
      <c r="BP74" s="2">
        <v>5.9964699999999997E-9</v>
      </c>
      <c r="BQ74" s="2">
        <v>3.7001500000000001E-12</v>
      </c>
      <c r="BR74" s="2">
        <v>6.0335299999999999E-14</v>
      </c>
      <c r="BS74" s="2">
        <v>10.5707</v>
      </c>
      <c r="BT74" s="2">
        <v>0.121826</v>
      </c>
      <c r="BU74" s="2">
        <v>2.3079199999999999E-8</v>
      </c>
      <c r="BV74" s="2">
        <v>2.6453299999999999E-10</v>
      </c>
      <c r="BW74" s="2">
        <v>1.6265899999999999E-8</v>
      </c>
      <c r="BX74" s="2">
        <v>3.36804E-7</v>
      </c>
      <c r="BY74" s="2">
        <v>1.2E-5</v>
      </c>
      <c r="BZ74" s="2">
        <v>4.1699999999999997E-5</v>
      </c>
      <c r="CA74" s="2">
        <v>4.9532200000000004E-9</v>
      </c>
      <c r="CB74" s="2">
        <v>1.1377200000000001E-6</v>
      </c>
      <c r="CC74" s="2">
        <v>3.2726799999999999E-9</v>
      </c>
      <c r="CD74" s="2">
        <v>5.2820300000000002E-9</v>
      </c>
      <c r="CE74" s="2">
        <v>1.04987E-11</v>
      </c>
      <c r="CF74" s="2">
        <v>3.9980799999999999E-12</v>
      </c>
      <c r="CG74" s="2">
        <v>7.5707200000000002E-11</v>
      </c>
      <c r="CH74" s="2">
        <v>5.2585800000000003E-15</v>
      </c>
      <c r="CI74" s="2">
        <v>2.2687199999999999E-13</v>
      </c>
      <c r="CJ74" s="2">
        <v>2.6140000000000001E-4</v>
      </c>
      <c r="CK74" s="2">
        <v>3.5196199999999999E-6</v>
      </c>
      <c r="CL74" s="2">
        <v>6.0000000000000002E-5</v>
      </c>
      <c r="CM74" s="2">
        <v>3.9205799999999997E-6</v>
      </c>
      <c r="CN74" s="2">
        <v>1.1100999999999999E-9</v>
      </c>
      <c r="CO74" s="2">
        <v>2.12165E-12</v>
      </c>
      <c r="CP74" s="2">
        <v>1.15231E-12</v>
      </c>
      <c r="CQ74" s="2">
        <v>5.1634899999999998E-14</v>
      </c>
      <c r="CR74" s="2">
        <v>2.4967300000000001E-8</v>
      </c>
      <c r="CS74" s="2">
        <v>4.8712900000000005E-10</v>
      </c>
      <c r="CT74" s="2">
        <v>4.3962E-13</v>
      </c>
      <c r="CU74" s="2">
        <v>1.4706100000000001E-11</v>
      </c>
      <c r="CV74" s="2">
        <v>5.9466799999999999E-12</v>
      </c>
      <c r="CW74" s="2">
        <v>8.4123900000000003E-6</v>
      </c>
      <c r="CX74" s="2">
        <v>1.07854E-8</v>
      </c>
      <c r="CY74" s="2">
        <v>1.8380200000000001E-8</v>
      </c>
      <c r="CZ74" s="2">
        <v>2.3038600000000001E-7</v>
      </c>
      <c r="DA74" s="2">
        <v>2.3176999999999999E-7</v>
      </c>
      <c r="DB74" s="2">
        <v>1.9386999999999999E-9</v>
      </c>
      <c r="DC74" s="2">
        <v>6.9842299999999998E-10</v>
      </c>
      <c r="DD74" s="2">
        <v>1.63965E-12</v>
      </c>
      <c r="DE74" s="2">
        <v>5.1108899999999999E-9</v>
      </c>
      <c r="DF74" s="2">
        <v>9.7149E-11</v>
      </c>
      <c r="DG74" s="2">
        <v>9.8588699999999994E-14</v>
      </c>
      <c r="DH74" s="2">
        <v>3.3804699999999999E-13</v>
      </c>
      <c r="DI74" s="2">
        <v>1.88083E-6</v>
      </c>
      <c r="DJ74" s="2">
        <v>1.73337E-6</v>
      </c>
      <c r="DK74" s="2">
        <v>9.3071300000000003E-9</v>
      </c>
      <c r="DL74" s="2">
        <v>8.1937900000000006E-11</v>
      </c>
      <c r="DM74" s="2">
        <v>1.7981099999999999E-9</v>
      </c>
      <c r="DN74" s="2">
        <v>5.4160399999999998E-8</v>
      </c>
      <c r="DO74" s="2">
        <v>1.4771000000000001E-3</v>
      </c>
      <c r="DP74" s="2">
        <v>1.7240999999999999E-6</v>
      </c>
      <c r="DQ74" s="2">
        <v>1.3852199999999999E-10</v>
      </c>
      <c r="DR74" s="2">
        <v>3.7854199999999998E-10</v>
      </c>
      <c r="DS74" s="2">
        <v>5.5710300000000001E-15</v>
      </c>
      <c r="DT74" s="2">
        <v>6.4325899999999998E-7</v>
      </c>
      <c r="DU74" s="2">
        <v>1.4275699999999999E-6</v>
      </c>
      <c r="DV74" s="2">
        <v>2.9599999999999998E-4</v>
      </c>
      <c r="DW74" s="2">
        <v>1.42033E-9</v>
      </c>
      <c r="DX74" s="2">
        <v>4.2845100000000003E-8</v>
      </c>
      <c r="DY74" s="2">
        <v>1.427E-4</v>
      </c>
      <c r="DZ74" s="2">
        <v>1.43599E-6</v>
      </c>
      <c r="EA74" s="2">
        <v>3.40943</v>
      </c>
      <c r="EB74" s="2">
        <v>6.6489299999999999E-10</v>
      </c>
      <c r="EC74" s="2">
        <v>1.5190000000000001E-4</v>
      </c>
      <c r="ED74" s="2">
        <v>2.9751399999999999E-6</v>
      </c>
      <c r="EE74" s="2">
        <v>8.8384500000000006E-9</v>
      </c>
      <c r="EF74" s="2">
        <v>4.2109000000000001E-3</v>
      </c>
      <c r="EG74" s="2">
        <v>1.7112299999999999E-7</v>
      </c>
      <c r="EH74" s="2">
        <v>5.4757400000000002E-6</v>
      </c>
      <c r="EI74" s="2">
        <v>2.5750000000000002E-4</v>
      </c>
      <c r="EJ74" s="2">
        <v>1.70695E-6</v>
      </c>
      <c r="EK74" s="2">
        <v>9.8661799999999994E-2</v>
      </c>
      <c r="EL74" s="2">
        <v>8.2367200000000002E-2</v>
      </c>
      <c r="EM74" s="2">
        <v>1.9211599999999999E-2</v>
      </c>
      <c r="EN74" s="2">
        <v>7.5141699999999999E-9</v>
      </c>
      <c r="EO74" s="2">
        <v>1.2685999999999999E-3</v>
      </c>
      <c r="EP74" s="2">
        <v>4.0099999999999999E-5</v>
      </c>
      <c r="EQ74" s="2">
        <v>9.77E-4</v>
      </c>
      <c r="ER74" s="2">
        <v>2.8109500000000002E-6</v>
      </c>
      <c r="ES74" s="2">
        <v>5.2110000000000004E-4</v>
      </c>
      <c r="ET74" s="2">
        <v>9.0743000000000004E-3</v>
      </c>
      <c r="EU74" s="2">
        <v>1.8900000000000001E-4</v>
      </c>
      <c r="EV74" s="2">
        <v>5.8063000000000003E-3</v>
      </c>
      <c r="EW74" s="2">
        <v>8.1817600000000003E-8</v>
      </c>
      <c r="EX74" s="2">
        <v>5.3411000000000002E-11</v>
      </c>
      <c r="EY74" s="2">
        <v>8.9212400000000003E-13</v>
      </c>
      <c r="EZ74" s="2">
        <v>1.26255E-14</v>
      </c>
      <c r="FA74" s="2">
        <v>3.06795E-8</v>
      </c>
      <c r="FB74" s="2">
        <v>2.1333799999999999E-12</v>
      </c>
      <c r="FC74" s="2">
        <v>2.8012499999999999E-15</v>
      </c>
      <c r="FD74" s="2">
        <v>3.46965E-10</v>
      </c>
      <c r="FE74" s="2">
        <v>6.3275300000000002E-13</v>
      </c>
      <c r="FF74" s="2">
        <v>3.3667699999999999E-10</v>
      </c>
      <c r="FG74" s="2">
        <v>1.6542099999999999E-15</v>
      </c>
      <c r="FH74" s="2">
        <v>1.9565499999999999E-13</v>
      </c>
      <c r="FI74" s="2">
        <v>1.84935E-9</v>
      </c>
      <c r="FJ74" s="2">
        <v>5.02989E-6</v>
      </c>
      <c r="FK74" s="2">
        <v>3.47418E-12</v>
      </c>
      <c r="FL74" s="2">
        <v>5.6905000000000005E-16</v>
      </c>
      <c r="FM74" s="2">
        <v>1.2717399999999999E-10</v>
      </c>
      <c r="FN74" s="2">
        <v>4.9168000000000003E-16</v>
      </c>
      <c r="FO74" s="2">
        <v>3.1392200000000002E-15</v>
      </c>
      <c r="FP74" s="2">
        <v>4.3152699999999998E-16</v>
      </c>
      <c r="FQ74" s="2">
        <v>3.5422999999999998E-10</v>
      </c>
      <c r="FR74" s="2">
        <v>8.31431E-10</v>
      </c>
      <c r="FS74" s="2">
        <v>5.0669800000000002E-6</v>
      </c>
      <c r="FT74" s="2">
        <v>7.2151899999999998E-9</v>
      </c>
      <c r="FU74" s="2">
        <v>1.28186E-11</v>
      </c>
      <c r="FV74" s="2">
        <v>8.9599999999999996E-5</v>
      </c>
    </row>
    <row r="75" spans="1:178" x14ac:dyDescent="0.25">
      <c r="A75" s="2">
        <v>2.9</v>
      </c>
      <c r="B75" s="2">
        <v>2720.01</v>
      </c>
      <c r="C75" s="2">
        <v>0.29990600000000001</v>
      </c>
      <c r="D75" s="2">
        <v>9.6751900000000006</v>
      </c>
      <c r="E75" s="2">
        <v>-3104.82</v>
      </c>
      <c r="F75" s="2">
        <v>-3879.22</v>
      </c>
      <c r="G75" s="2">
        <v>41.871600000000001</v>
      </c>
      <c r="H75" s="2">
        <v>1.9968399999999999</v>
      </c>
      <c r="I75" s="2">
        <v>1.1906600000000001</v>
      </c>
      <c r="J75" s="2">
        <v>2.5902500000000002</v>
      </c>
      <c r="K75" s="2">
        <v>1.16167</v>
      </c>
      <c r="L75" s="2">
        <v>3.9219999999999999E-4</v>
      </c>
      <c r="M75" s="2">
        <v>3.9090000000000001E-4</v>
      </c>
      <c r="N75" s="2">
        <v>3.4806099999999998E-7</v>
      </c>
      <c r="O75" s="2">
        <v>16.951799999999999</v>
      </c>
      <c r="P75" s="2">
        <v>490.471</v>
      </c>
      <c r="Q75" s="2">
        <v>2.2099700000000002</v>
      </c>
      <c r="R75" s="2">
        <v>1.2852399999999999</v>
      </c>
      <c r="S75" s="2">
        <v>2.7516699999999998</v>
      </c>
      <c r="T75" s="2">
        <v>1.2460100000000001</v>
      </c>
      <c r="U75" s="2">
        <v>7.9400000000000006E-5</v>
      </c>
      <c r="V75" s="2">
        <v>0.40224199999999999</v>
      </c>
      <c r="W75" s="2">
        <v>0.58038100000000004</v>
      </c>
      <c r="X75" s="2">
        <v>0.43647000000000002</v>
      </c>
      <c r="Y75" s="2">
        <v>0.37665100000000001</v>
      </c>
      <c r="Z75" s="2">
        <v>1003.54</v>
      </c>
      <c r="AA75" s="2">
        <v>0.34807100000000002</v>
      </c>
      <c r="AB75" s="2">
        <v>1.81978E-2</v>
      </c>
      <c r="AC75" s="2">
        <v>1.1521399999999999</v>
      </c>
      <c r="AD75" s="2">
        <v>1530.24</v>
      </c>
      <c r="AE75" s="2">
        <v>1.52484</v>
      </c>
      <c r="AF75" s="2">
        <v>1.23658</v>
      </c>
      <c r="AG75" s="2">
        <v>1.9599999999999999E-4</v>
      </c>
      <c r="AH75" s="2">
        <v>2098.6</v>
      </c>
      <c r="AI75" s="2">
        <v>0</v>
      </c>
      <c r="AJ75" s="2">
        <v>6.3899999999999995E-5</v>
      </c>
      <c r="AK75" s="2">
        <v>2.0001000000000001E-6</v>
      </c>
      <c r="AL75" s="2">
        <v>0.29771500000000001</v>
      </c>
      <c r="AM75" s="2">
        <v>17.7654</v>
      </c>
      <c r="AN75" s="2">
        <v>6.0201999999999999E-3</v>
      </c>
      <c r="AO75" s="2">
        <v>1.6314299999999999E-8</v>
      </c>
      <c r="AP75" s="2">
        <v>1.38768</v>
      </c>
      <c r="AQ75" s="2">
        <v>1.8850099999999999E-8</v>
      </c>
      <c r="AR75" s="2">
        <v>6.0423499999999998E-2</v>
      </c>
      <c r="AS75" s="2">
        <v>8.7100000000000003E-5</v>
      </c>
      <c r="AT75" s="2">
        <v>7.36536E-7</v>
      </c>
      <c r="AU75" s="2">
        <v>1.26519E-13</v>
      </c>
      <c r="AV75" s="2">
        <v>3.9557299999999997E-12</v>
      </c>
      <c r="AW75" s="2">
        <v>5.22295</v>
      </c>
      <c r="AX75" s="2">
        <v>3.7981300000000001E-6</v>
      </c>
      <c r="AY75" s="2">
        <v>3.6704200000000002E-6</v>
      </c>
      <c r="AZ75" s="2">
        <v>2.80735</v>
      </c>
      <c r="BA75" s="2">
        <v>9.2862600000000005E-12</v>
      </c>
      <c r="BB75" s="2">
        <v>1.9110000000000001E-4</v>
      </c>
      <c r="BC75" s="2">
        <v>3.7351300000000001E-10</v>
      </c>
      <c r="BD75" s="2">
        <v>1.75854E-8</v>
      </c>
      <c r="BE75" s="2">
        <v>2.44E-5</v>
      </c>
      <c r="BF75" s="2">
        <v>5.5699999999999999E-5</v>
      </c>
      <c r="BG75" s="2">
        <v>8.053E-4</v>
      </c>
      <c r="BH75" s="2">
        <v>3.5248199999999998E-9</v>
      </c>
      <c r="BI75" s="2">
        <v>5.8919300000000003E-12</v>
      </c>
      <c r="BJ75" s="2">
        <v>3.0414400000000002E-11</v>
      </c>
      <c r="BK75" s="2">
        <v>2.9670099999999998E-7</v>
      </c>
      <c r="BL75" s="2">
        <v>3.6952699999999999E-10</v>
      </c>
      <c r="BM75" s="2">
        <v>1.13308E-10</v>
      </c>
      <c r="BN75" s="2">
        <v>6.9409299999999999E-9</v>
      </c>
      <c r="BO75" s="2">
        <v>9.5801099999999998E-16</v>
      </c>
      <c r="BP75" s="2">
        <v>5.3893899999999997E-9</v>
      </c>
      <c r="BQ75" s="2">
        <v>3.2581E-12</v>
      </c>
      <c r="BR75" s="2">
        <v>5.3248299999999997E-14</v>
      </c>
      <c r="BS75" s="2">
        <v>10.571300000000001</v>
      </c>
      <c r="BT75" s="2">
        <v>0.12133099999999999</v>
      </c>
      <c r="BU75" s="2">
        <v>2.12958E-8</v>
      </c>
      <c r="BV75" s="2">
        <v>2.4911400000000001E-10</v>
      </c>
      <c r="BW75" s="2">
        <v>1.4732399999999999E-8</v>
      </c>
      <c r="BX75" s="2">
        <v>3.1304499999999998E-7</v>
      </c>
      <c r="BY75" s="2">
        <v>1.15E-5</v>
      </c>
      <c r="BZ75" s="2">
        <v>4.1E-5</v>
      </c>
      <c r="CA75" s="2">
        <v>4.5419900000000004E-9</v>
      </c>
      <c r="CB75" s="2">
        <v>1.09021E-6</v>
      </c>
      <c r="CC75" s="2">
        <v>3.0720000000000001E-9</v>
      </c>
      <c r="CD75" s="2">
        <v>5.07575E-9</v>
      </c>
      <c r="CE75" s="2">
        <v>9.8272800000000001E-12</v>
      </c>
      <c r="CF75" s="2">
        <v>3.8174999999999998E-12</v>
      </c>
      <c r="CG75" s="2">
        <v>6.9251700000000006E-11</v>
      </c>
      <c r="CH75" s="2">
        <v>4.8324199999999997E-15</v>
      </c>
      <c r="CI75" s="2">
        <v>2.1008299999999999E-13</v>
      </c>
      <c r="CJ75" s="2">
        <v>2.4949999999999999E-4</v>
      </c>
      <c r="CK75" s="2">
        <v>3.32884E-6</v>
      </c>
      <c r="CL75" s="2">
        <v>5.8100000000000003E-5</v>
      </c>
      <c r="CM75" s="2">
        <v>3.7625599999999999E-6</v>
      </c>
      <c r="CN75" s="2">
        <v>1.0306699999999999E-9</v>
      </c>
      <c r="CO75" s="2">
        <v>1.9396299999999999E-12</v>
      </c>
      <c r="CP75" s="2">
        <v>1.08285E-12</v>
      </c>
      <c r="CQ75" s="2">
        <v>4.7720599999999997E-14</v>
      </c>
      <c r="CR75" s="2">
        <v>2.2944399999999999E-8</v>
      </c>
      <c r="CS75" s="2">
        <v>4.5128899999999999E-10</v>
      </c>
      <c r="CT75" s="2">
        <v>4.0457299999999998E-13</v>
      </c>
      <c r="CU75" s="2">
        <v>1.3378299999999999E-11</v>
      </c>
      <c r="CV75" s="2">
        <v>5.5298800000000003E-12</v>
      </c>
      <c r="CW75" s="2">
        <v>7.9805200000000006E-6</v>
      </c>
      <c r="CX75" s="2">
        <v>1.0277500000000001E-8</v>
      </c>
      <c r="CY75" s="2">
        <v>1.7051300000000001E-8</v>
      </c>
      <c r="CZ75" s="2">
        <v>2.18261E-7</v>
      </c>
      <c r="DA75" s="2">
        <v>2.2462000000000001E-7</v>
      </c>
      <c r="DB75" s="2">
        <v>1.81892E-9</v>
      </c>
      <c r="DC75" s="2">
        <v>6.6627799999999998E-10</v>
      </c>
      <c r="DD75" s="2">
        <v>1.5291900000000001E-12</v>
      </c>
      <c r="DE75" s="2">
        <v>4.8266099999999997E-9</v>
      </c>
      <c r="DF75" s="2">
        <v>9.2184699999999998E-11</v>
      </c>
      <c r="DG75" s="2">
        <v>9.2905199999999998E-14</v>
      </c>
      <c r="DH75" s="2">
        <v>3.1608500000000001E-13</v>
      </c>
      <c r="DI75" s="2">
        <v>1.8059200000000001E-6</v>
      </c>
      <c r="DJ75" s="2">
        <v>1.6193600000000001E-6</v>
      </c>
      <c r="DK75" s="2">
        <v>8.5930900000000002E-9</v>
      </c>
      <c r="DL75" s="2">
        <v>7.4066300000000006E-11</v>
      </c>
      <c r="DM75" s="2">
        <v>1.6906400000000001E-9</v>
      </c>
      <c r="DN75" s="2">
        <v>5.0197299999999999E-8</v>
      </c>
      <c r="DO75" s="2">
        <v>1.441E-3</v>
      </c>
      <c r="DP75" s="2">
        <v>1.6271400000000001E-6</v>
      </c>
      <c r="DQ75" s="2">
        <v>1.2654099999999999E-10</v>
      </c>
      <c r="DR75" s="2">
        <v>3.5707599999999999E-10</v>
      </c>
      <c r="DS75" s="2">
        <v>5.1182700000000002E-15</v>
      </c>
      <c r="DT75" s="2">
        <v>6.0508100000000004E-7</v>
      </c>
      <c r="DU75" s="2">
        <v>1.3672E-6</v>
      </c>
      <c r="DV75" s="2">
        <v>2.7080000000000002E-4</v>
      </c>
      <c r="DW75" s="2">
        <v>1.1866800000000001E-9</v>
      </c>
      <c r="DX75" s="2">
        <v>3.7841500000000002E-8</v>
      </c>
      <c r="DY75" s="2">
        <v>1.2760000000000001E-4</v>
      </c>
      <c r="DZ75" s="2">
        <v>1.27452E-6</v>
      </c>
      <c r="EA75" s="2">
        <v>3.4137599999999999</v>
      </c>
      <c r="EB75" s="2">
        <v>5.7139399999999996E-10</v>
      </c>
      <c r="EC75" s="2">
        <v>1.3889999999999999E-4</v>
      </c>
      <c r="ED75" s="2">
        <v>2.6784500000000002E-6</v>
      </c>
      <c r="EE75" s="2">
        <v>7.8743299999999992E-9</v>
      </c>
      <c r="EF75" s="2">
        <v>3.9214000000000002E-3</v>
      </c>
      <c r="EG75" s="2">
        <v>1.5284399999999999E-7</v>
      </c>
      <c r="EH75" s="2">
        <v>5.0195E-6</v>
      </c>
      <c r="EI75" s="2">
        <v>2.388E-4</v>
      </c>
      <c r="EJ75" s="2">
        <v>1.58519E-6</v>
      </c>
      <c r="EK75" s="2">
        <v>9.4159900000000005E-2</v>
      </c>
      <c r="EL75" s="2">
        <v>7.9675800000000005E-2</v>
      </c>
      <c r="EM75" s="2">
        <v>1.8987899999999999E-2</v>
      </c>
      <c r="EN75" s="2">
        <v>7.2206900000000002E-9</v>
      </c>
      <c r="EO75" s="2">
        <v>1.1976000000000001E-3</v>
      </c>
      <c r="EP75" s="2">
        <v>3.7700000000000002E-5</v>
      </c>
      <c r="EQ75" s="2">
        <v>9.1189999999999999E-4</v>
      </c>
      <c r="ER75" s="2">
        <v>2.5930200000000001E-6</v>
      </c>
      <c r="ES75" s="2">
        <v>4.9739999999999995E-4</v>
      </c>
      <c r="ET75" s="2">
        <v>8.5871999999999997E-3</v>
      </c>
      <c r="EU75" s="2">
        <v>1.794E-4</v>
      </c>
      <c r="EV75" s="2">
        <v>5.6233000000000003E-3</v>
      </c>
      <c r="EW75" s="2">
        <v>7.1956899999999995E-8</v>
      </c>
      <c r="EX75" s="2">
        <v>4.5647900000000001E-11</v>
      </c>
      <c r="EY75" s="2">
        <v>7.6331300000000002E-13</v>
      </c>
      <c r="EZ75" s="2">
        <v>1.04255E-14</v>
      </c>
      <c r="FA75" s="2">
        <v>2.7745999999999999E-8</v>
      </c>
      <c r="FB75" s="2">
        <v>1.79988E-12</v>
      </c>
      <c r="FC75" s="2">
        <v>2.2990599999999999E-15</v>
      </c>
      <c r="FD75" s="2">
        <v>3.0263699999999998E-10</v>
      </c>
      <c r="FE75" s="2">
        <v>5.6792699999999997E-13</v>
      </c>
      <c r="FF75" s="2">
        <v>2.9378999999999997E-10</v>
      </c>
      <c r="FG75" s="2">
        <v>1.3690099999999999E-15</v>
      </c>
      <c r="FH75" s="2">
        <v>1.7275799999999999E-13</v>
      </c>
      <c r="FI75" s="2">
        <v>1.7329799999999999E-9</v>
      </c>
      <c r="FJ75" s="2">
        <v>4.6477100000000003E-6</v>
      </c>
      <c r="FK75" s="2">
        <v>3.1085299999999999E-12</v>
      </c>
      <c r="FL75" s="2">
        <v>4.7316499999999997E-16</v>
      </c>
      <c r="FM75" s="2">
        <v>1.20998E-10</v>
      </c>
      <c r="FN75" s="2">
        <v>4.0963600000000002E-16</v>
      </c>
      <c r="FO75" s="2">
        <v>2.7217799999999998E-15</v>
      </c>
      <c r="FP75" s="2">
        <v>3.7375199999999999E-16</v>
      </c>
      <c r="FQ75" s="2">
        <v>3.2799699999999998E-10</v>
      </c>
      <c r="FR75" s="2">
        <v>7.3876100000000005E-10</v>
      </c>
      <c r="FS75" s="2">
        <v>4.6808199999999998E-6</v>
      </c>
      <c r="FT75" s="2">
        <v>6.2008100000000002E-9</v>
      </c>
      <c r="FU75" s="2">
        <v>1.08263E-11</v>
      </c>
      <c r="FV75" s="2">
        <v>8.14E-5</v>
      </c>
    </row>
    <row r="76" spans="1:178" x14ac:dyDescent="0.25">
      <c r="A76" s="2">
        <v>2.8</v>
      </c>
      <c r="B76" s="2">
        <v>2707.44</v>
      </c>
      <c r="C76" s="2">
        <v>0.30912299999999998</v>
      </c>
      <c r="D76" s="2">
        <v>9.6751900000000006</v>
      </c>
      <c r="E76" s="2">
        <v>-3135.27</v>
      </c>
      <c r="F76" s="2">
        <v>-3905.5</v>
      </c>
      <c r="G76" s="2">
        <v>41.868499999999997</v>
      </c>
      <c r="H76" s="2">
        <v>1.9963200000000001</v>
      </c>
      <c r="I76" s="2">
        <v>1.19068</v>
      </c>
      <c r="J76" s="2">
        <v>2.5752999999999999</v>
      </c>
      <c r="K76" s="2">
        <v>1.16208</v>
      </c>
      <c r="L76" s="2">
        <v>3.9330000000000002E-4</v>
      </c>
      <c r="M76" s="2">
        <v>3.9209999999999999E-4</v>
      </c>
      <c r="N76" s="2">
        <v>3.6040999999999998E-7</v>
      </c>
      <c r="O76" s="2">
        <v>16.9435</v>
      </c>
      <c r="P76" s="2">
        <v>490.71100000000001</v>
      </c>
      <c r="Q76" s="2">
        <v>2.2095799999999999</v>
      </c>
      <c r="R76" s="2">
        <v>1.28549</v>
      </c>
      <c r="S76" s="2">
        <v>2.7405200000000001</v>
      </c>
      <c r="T76" s="2">
        <v>1.24664</v>
      </c>
      <c r="U76" s="2">
        <v>7.9200000000000001E-5</v>
      </c>
      <c r="V76" s="2">
        <v>0.400862</v>
      </c>
      <c r="W76" s="2">
        <v>0.57492900000000002</v>
      </c>
      <c r="X76" s="2">
        <v>0.43657499999999999</v>
      </c>
      <c r="Y76" s="2">
        <v>0.37753999999999999</v>
      </c>
      <c r="Z76" s="2">
        <v>1001.35</v>
      </c>
      <c r="AA76" s="2">
        <v>0.34851599999999999</v>
      </c>
      <c r="AB76" s="2">
        <v>1.8053300000000001E-2</v>
      </c>
      <c r="AC76" s="2">
        <v>1.1523300000000001</v>
      </c>
      <c r="AD76" s="2">
        <v>1550.01</v>
      </c>
      <c r="AE76" s="2">
        <v>1.54792</v>
      </c>
      <c r="AF76" s="2">
        <v>1.2583299999999999</v>
      </c>
      <c r="AG76" s="2">
        <v>1.994E-4</v>
      </c>
      <c r="AH76" s="2">
        <v>2108.42</v>
      </c>
      <c r="AI76" s="2">
        <v>0</v>
      </c>
      <c r="AJ76" s="2">
        <v>5.91E-5</v>
      </c>
      <c r="AK76" s="2">
        <v>1.8356000000000001E-6</v>
      </c>
      <c r="AL76" s="2">
        <v>0.28912199999999999</v>
      </c>
      <c r="AM76" s="2">
        <v>17.774999999999999</v>
      </c>
      <c r="AN76" s="2">
        <v>5.7261999999999999E-3</v>
      </c>
      <c r="AO76" s="2">
        <v>1.4699600000000001E-8</v>
      </c>
      <c r="AP76" s="2">
        <v>1.3764400000000001</v>
      </c>
      <c r="AQ76" s="2">
        <v>1.72007E-8</v>
      </c>
      <c r="AR76" s="2">
        <v>5.8854999999999998E-2</v>
      </c>
      <c r="AS76" s="2">
        <v>8.4099999999999998E-5</v>
      </c>
      <c r="AT76" s="2">
        <v>6.7875700000000005E-7</v>
      </c>
      <c r="AU76" s="2">
        <v>1.09656E-13</v>
      </c>
      <c r="AV76" s="2">
        <v>3.5370100000000001E-12</v>
      </c>
      <c r="AW76" s="2">
        <v>5.2363200000000001</v>
      </c>
      <c r="AX76" s="2">
        <v>3.5745100000000001E-6</v>
      </c>
      <c r="AY76" s="2">
        <v>3.3834200000000002E-6</v>
      </c>
      <c r="AZ76" s="2">
        <v>2.8073899999999998</v>
      </c>
      <c r="BA76" s="2">
        <v>8.3260699999999999E-12</v>
      </c>
      <c r="BB76" s="2">
        <v>1.797E-4</v>
      </c>
      <c r="BC76" s="2">
        <v>3.3427799999999999E-10</v>
      </c>
      <c r="BD76" s="2">
        <v>1.6241200000000001E-8</v>
      </c>
      <c r="BE76" s="2">
        <v>2.2799999999999999E-5</v>
      </c>
      <c r="BF76" s="2">
        <v>5.27E-5</v>
      </c>
      <c r="BG76" s="2">
        <v>7.8680000000000004E-4</v>
      </c>
      <c r="BH76" s="2">
        <v>3.25288E-9</v>
      </c>
      <c r="BI76" s="2">
        <v>5.3913100000000004E-12</v>
      </c>
      <c r="BJ76" s="2">
        <v>2.76091E-11</v>
      </c>
      <c r="BK76" s="2">
        <v>2.7333000000000003E-7</v>
      </c>
      <c r="BL76" s="2">
        <v>3.3245799999999999E-10</v>
      </c>
      <c r="BM76" s="2">
        <v>1.0266700000000001E-10</v>
      </c>
      <c r="BN76" s="2">
        <v>6.3425399999999999E-9</v>
      </c>
      <c r="BO76" s="2">
        <v>8.29944E-16</v>
      </c>
      <c r="BP76" s="2">
        <v>4.82037E-9</v>
      </c>
      <c r="BQ76" s="2">
        <v>2.85272E-12</v>
      </c>
      <c r="BR76" s="2">
        <v>4.67382E-14</v>
      </c>
      <c r="BS76" s="2">
        <v>10.5718</v>
      </c>
      <c r="BT76" s="2">
        <v>0.120841</v>
      </c>
      <c r="BU76" s="2">
        <v>1.9583699999999999E-8</v>
      </c>
      <c r="BV76" s="2">
        <v>2.3407300000000002E-10</v>
      </c>
      <c r="BW76" s="2">
        <v>1.32854E-8</v>
      </c>
      <c r="BX76" s="2">
        <v>2.9005700000000001E-7</v>
      </c>
      <c r="BY76" s="2">
        <v>1.1E-5</v>
      </c>
      <c r="BZ76" s="2">
        <v>4.0299999999999997E-5</v>
      </c>
      <c r="CA76" s="2">
        <v>4.1494400000000001E-9</v>
      </c>
      <c r="CB76" s="2">
        <v>1.0429499999999999E-6</v>
      </c>
      <c r="CC76" s="2">
        <v>2.8766199999999999E-9</v>
      </c>
      <c r="CD76" s="2">
        <v>4.8713699999999999E-9</v>
      </c>
      <c r="CE76" s="2">
        <v>9.1779200000000005E-12</v>
      </c>
      <c r="CF76" s="2">
        <v>3.6404799999999999E-12</v>
      </c>
      <c r="CG76" s="2">
        <v>6.3110999999999998E-11</v>
      </c>
      <c r="CH76" s="2">
        <v>4.42705E-15</v>
      </c>
      <c r="CI76" s="2">
        <v>1.93965E-13</v>
      </c>
      <c r="CJ76" s="2">
        <v>2.377E-4</v>
      </c>
      <c r="CK76" s="2">
        <v>3.1417899999999999E-6</v>
      </c>
      <c r="CL76" s="2">
        <v>5.6100000000000002E-5</v>
      </c>
      <c r="CM76" s="2">
        <v>3.60616E-6</v>
      </c>
      <c r="CN76" s="2">
        <v>9.5422499999999998E-10</v>
      </c>
      <c r="CO76" s="2">
        <v>1.76729E-12</v>
      </c>
      <c r="CP76" s="2">
        <v>1.0156700000000001E-12</v>
      </c>
      <c r="CQ76" s="2">
        <v>4.3981299999999999E-14</v>
      </c>
      <c r="CR76" s="2">
        <v>2.1005600000000001E-8</v>
      </c>
      <c r="CS76" s="2">
        <v>4.1668499999999999E-10</v>
      </c>
      <c r="CT76" s="2">
        <v>3.7099700000000002E-13</v>
      </c>
      <c r="CU76" s="2">
        <v>1.21201E-11</v>
      </c>
      <c r="CV76" s="2">
        <v>5.1264799999999998E-12</v>
      </c>
      <c r="CW76" s="2">
        <v>7.5540400000000003E-6</v>
      </c>
      <c r="CX76" s="2">
        <v>9.7747199999999999E-9</v>
      </c>
      <c r="CY76" s="2">
        <v>1.57674E-8</v>
      </c>
      <c r="CZ76" s="2">
        <v>2.0632200000000001E-7</v>
      </c>
      <c r="DA76" s="2">
        <v>2.1746099999999999E-7</v>
      </c>
      <c r="DB76" s="2">
        <v>1.7019999999999999E-9</v>
      </c>
      <c r="DC76" s="2">
        <v>6.3447300000000001E-10</v>
      </c>
      <c r="DD76" s="2">
        <v>1.42222E-12</v>
      </c>
      <c r="DE76" s="2">
        <v>4.5474399999999998E-9</v>
      </c>
      <c r="DF76" s="2">
        <v>8.7311200000000001E-11</v>
      </c>
      <c r="DG76" s="2">
        <v>8.7384700000000002E-14</v>
      </c>
      <c r="DH76" s="2">
        <v>2.9479300000000001E-13</v>
      </c>
      <c r="DI76" s="2">
        <v>1.7313099999999999E-6</v>
      </c>
      <c r="DJ76" s="2">
        <v>1.5083100000000001E-6</v>
      </c>
      <c r="DK76" s="2">
        <v>7.9071600000000006E-9</v>
      </c>
      <c r="DL76" s="2">
        <v>6.6660699999999996E-11</v>
      </c>
      <c r="DM76" s="2">
        <v>1.58568E-9</v>
      </c>
      <c r="DN76" s="2">
        <v>4.6377300000000002E-8</v>
      </c>
      <c r="DO76" s="2">
        <v>1.4043E-3</v>
      </c>
      <c r="DP76" s="2">
        <v>1.53191E-6</v>
      </c>
      <c r="DQ76" s="2">
        <v>1.15165E-10</v>
      </c>
      <c r="DR76" s="2">
        <v>3.3607700000000002E-10</v>
      </c>
      <c r="DS76" s="2">
        <v>4.6874599999999998E-15</v>
      </c>
      <c r="DT76" s="2">
        <v>5.67716E-7</v>
      </c>
      <c r="DU76" s="2">
        <v>1.30698E-6</v>
      </c>
      <c r="DV76" s="2">
        <v>2.4669999999999998E-4</v>
      </c>
      <c r="DW76" s="2">
        <v>9.8271899999999999E-10</v>
      </c>
      <c r="DX76" s="2">
        <v>3.3232500000000003E-8</v>
      </c>
      <c r="DY76" s="2">
        <v>1.1340000000000001E-4</v>
      </c>
      <c r="DZ76" s="2">
        <v>1.1246100000000001E-6</v>
      </c>
      <c r="EA76" s="2">
        <v>3.41812</v>
      </c>
      <c r="EB76" s="2">
        <v>4.8759600000000002E-10</v>
      </c>
      <c r="EC76" s="2">
        <v>1.2650000000000001E-4</v>
      </c>
      <c r="ED76" s="2">
        <v>2.3993999999999998E-6</v>
      </c>
      <c r="EE76" s="2">
        <v>6.9784400000000002E-9</v>
      </c>
      <c r="EF76" s="2">
        <v>3.6392999999999998E-3</v>
      </c>
      <c r="EG76" s="2">
        <v>1.3580299999999999E-7</v>
      </c>
      <c r="EH76" s="2">
        <v>4.5832200000000001E-6</v>
      </c>
      <c r="EI76" s="2">
        <v>2.208E-4</v>
      </c>
      <c r="EJ76" s="2">
        <v>1.4679E-6</v>
      </c>
      <c r="EK76" s="2">
        <v>8.9629E-2</v>
      </c>
      <c r="EL76" s="2">
        <v>7.69228E-2</v>
      </c>
      <c r="EM76" s="2">
        <v>1.8749700000000001E-2</v>
      </c>
      <c r="EN76" s="2">
        <v>6.9233699999999998E-9</v>
      </c>
      <c r="EO76" s="2">
        <v>1.1272999999999999E-3</v>
      </c>
      <c r="EP76" s="2">
        <v>3.5299999999999997E-5</v>
      </c>
      <c r="EQ76" s="2">
        <v>8.4809999999999996E-4</v>
      </c>
      <c r="ER76" s="2">
        <v>2.3828899999999998E-6</v>
      </c>
      <c r="ES76" s="2">
        <v>4.7370000000000002E-4</v>
      </c>
      <c r="ET76" s="2">
        <v>8.1046999999999994E-3</v>
      </c>
      <c r="EU76" s="2">
        <v>1.7000000000000001E-4</v>
      </c>
      <c r="EV76" s="2">
        <v>5.4377000000000002E-3</v>
      </c>
      <c r="EW76" s="2">
        <v>6.2899600000000006E-8</v>
      </c>
      <c r="EX76" s="2">
        <v>3.8725699999999998E-11</v>
      </c>
      <c r="EY76" s="2">
        <v>6.4837799999999997E-13</v>
      </c>
      <c r="EZ76" s="2">
        <v>8.5303000000000006E-15</v>
      </c>
      <c r="FA76" s="2">
        <v>2.4971599999999998E-8</v>
      </c>
      <c r="FB76" s="2">
        <v>1.5068E-12</v>
      </c>
      <c r="FC76" s="2">
        <v>1.8704299999999999E-15</v>
      </c>
      <c r="FD76" s="2">
        <v>2.6230299999999999E-10</v>
      </c>
      <c r="FE76" s="2">
        <v>5.0751599999999996E-13</v>
      </c>
      <c r="FF76" s="2">
        <v>2.54795E-10</v>
      </c>
      <c r="FG76" s="2">
        <v>1.12365E-15</v>
      </c>
      <c r="FH76" s="2">
        <v>1.5177400000000001E-13</v>
      </c>
      <c r="FI76" s="2">
        <v>1.6202000000000001E-9</v>
      </c>
      <c r="FJ76" s="2">
        <v>4.2779299999999997E-6</v>
      </c>
      <c r="FK76" s="2">
        <v>2.7686499999999999E-12</v>
      </c>
      <c r="FL76" s="2">
        <v>3.9028199999999999E-16</v>
      </c>
      <c r="FM76" s="2">
        <v>1.14944E-10</v>
      </c>
      <c r="FN76" s="2">
        <v>3.3846899999999999E-16</v>
      </c>
      <c r="FO76" s="2">
        <v>2.3457200000000002E-15</v>
      </c>
      <c r="FP76" s="2">
        <v>3.2182500000000001E-16</v>
      </c>
      <c r="FQ76" s="2">
        <v>3.0280099999999999E-10</v>
      </c>
      <c r="FR76" s="2">
        <v>6.5286099999999996E-10</v>
      </c>
      <c r="FS76" s="2">
        <v>4.3073299999999998E-6</v>
      </c>
      <c r="FT76" s="2">
        <v>5.2902200000000004E-9</v>
      </c>
      <c r="FU76" s="2">
        <v>9.0719000000000006E-12</v>
      </c>
      <c r="FV76" s="2">
        <v>7.3499999999999998E-5</v>
      </c>
    </row>
    <row r="77" spans="1:178" x14ac:dyDescent="0.25">
      <c r="A77" s="2">
        <v>2.7</v>
      </c>
      <c r="B77" s="2">
        <v>2694.43</v>
      </c>
      <c r="C77" s="2">
        <v>0.318969</v>
      </c>
      <c r="D77" s="2">
        <v>9.6751900000000006</v>
      </c>
      <c r="E77" s="2">
        <v>-3166.67</v>
      </c>
      <c r="F77" s="2">
        <v>-3932.59</v>
      </c>
      <c r="G77" s="2">
        <v>41.865400000000001</v>
      </c>
      <c r="H77" s="2">
        <v>1.9957499999999999</v>
      </c>
      <c r="I77" s="2">
        <v>1.1907000000000001</v>
      </c>
      <c r="J77" s="2">
        <v>2.55985</v>
      </c>
      <c r="K77" s="2">
        <v>1.1625300000000001</v>
      </c>
      <c r="L77" s="2">
        <v>3.9449999999999999E-4</v>
      </c>
      <c r="M77" s="2">
        <v>3.9330000000000002E-4</v>
      </c>
      <c r="N77" s="2">
        <v>3.7367100000000001E-7</v>
      </c>
      <c r="O77" s="2">
        <v>16.935099999999998</v>
      </c>
      <c r="P77" s="2">
        <v>490.95400000000001</v>
      </c>
      <c r="Q77" s="2">
        <v>2.2091400000000001</v>
      </c>
      <c r="R77" s="2">
        <v>1.2857400000000001</v>
      </c>
      <c r="S77" s="2">
        <v>2.7289400000000001</v>
      </c>
      <c r="T77" s="2">
        <v>1.2473099999999999</v>
      </c>
      <c r="U77" s="2">
        <v>7.8999999999999996E-5</v>
      </c>
      <c r="V77" s="2">
        <v>0.399422</v>
      </c>
      <c r="W77" s="2">
        <v>0.56929700000000005</v>
      </c>
      <c r="X77" s="2">
        <v>0.43668400000000002</v>
      </c>
      <c r="Y77" s="2">
        <v>0.378471</v>
      </c>
      <c r="Z77" s="2">
        <v>999.09100000000001</v>
      </c>
      <c r="AA77" s="2">
        <v>0.348966</v>
      </c>
      <c r="AB77" s="2">
        <v>1.7907200000000002E-2</v>
      </c>
      <c r="AC77" s="2">
        <v>1.1525399999999999</v>
      </c>
      <c r="AD77" s="2">
        <v>1570.14</v>
      </c>
      <c r="AE77" s="2">
        <v>1.5715699999999999</v>
      </c>
      <c r="AF77" s="2">
        <v>1.2817700000000001</v>
      </c>
      <c r="AG77" s="2">
        <v>2.031E-4</v>
      </c>
      <c r="AH77" s="2">
        <v>2118.64</v>
      </c>
      <c r="AI77" s="2">
        <v>0</v>
      </c>
      <c r="AJ77" s="2">
        <v>5.4500000000000003E-5</v>
      </c>
      <c r="AK77" s="2">
        <v>1.6782699999999999E-6</v>
      </c>
      <c r="AL77" s="2">
        <v>0.28036100000000003</v>
      </c>
      <c r="AM77" s="2">
        <v>17.784700000000001</v>
      </c>
      <c r="AN77" s="2">
        <v>5.4345000000000001E-3</v>
      </c>
      <c r="AO77" s="2">
        <v>1.31857E-8</v>
      </c>
      <c r="AP77" s="2">
        <v>1.3650500000000001</v>
      </c>
      <c r="AQ77" s="2">
        <v>1.5636900000000001E-8</v>
      </c>
      <c r="AR77" s="2">
        <v>5.7246499999999999E-2</v>
      </c>
      <c r="AS77" s="2">
        <v>8.1100000000000006E-5</v>
      </c>
      <c r="AT77" s="2">
        <v>6.2319099999999999E-7</v>
      </c>
      <c r="AU77" s="2">
        <v>9.4445800000000003E-14</v>
      </c>
      <c r="AV77" s="2">
        <v>3.1468500000000001E-12</v>
      </c>
      <c r="AW77" s="2">
        <v>5.2499399999999996</v>
      </c>
      <c r="AX77" s="2">
        <v>3.3552399999999999E-6</v>
      </c>
      <c r="AY77" s="2">
        <v>3.10692E-6</v>
      </c>
      <c r="AZ77" s="2">
        <v>2.8074300000000001</v>
      </c>
      <c r="BA77" s="2">
        <v>7.4295800000000003E-12</v>
      </c>
      <c r="BB77" s="2">
        <v>1.685E-4</v>
      </c>
      <c r="BC77" s="2">
        <v>2.9774399999999998E-10</v>
      </c>
      <c r="BD77" s="2">
        <v>1.4949E-8</v>
      </c>
      <c r="BE77" s="2">
        <v>2.12E-5</v>
      </c>
      <c r="BF77" s="2">
        <v>4.9700000000000002E-5</v>
      </c>
      <c r="BG77" s="2">
        <v>7.6820000000000002E-4</v>
      </c>
      <c r="BH77" s="2">
        <v>2.9920099999999999E-9</v>
      </c>
      <c r="BI77" s="2">
        <v>4.9164000000000003E-12</v>
      </c>
      <c r="BJ77" s="2">
        <v>2.49609E-11</v>
      </c>
      <c r="BK77" s="2">
        <v>2.5092000000000003E-7</v>
      </c>
      <c r="BL77" s="2">
        <v>2.9780200000000001E-10</v>
      </c>
      <c r="BM77" s="2">
        <v>9.2658000000000002E-11</v>
      </c>
      <c r="BN77" s="2">
        <v>5.7730200000000004E-9</v>
      </c>
      <c r="BO77" s="2">
        <v>7.1459799999999998E-16</v>
      </c>
      <c r="BP77" s="2">
        <v>4.2888100000000002E-9</v>
      </c>
      <c r="BQ77" s="2">
        <v>2.4825299999999999E-12</v>
      </c>
      <c r="BR77" s="2">
        <v>4.0781999999999997E-14</v>
      </c>
      <c r="BS77" s="2">
        <v>10.5724</v>
      </c>
      <c r="BT77" s="2">
        <v>0.120356</v>
      </c>
      <c r="BU77" s="2">
        <v>1.7943200000000001E-8</v>
      </c>
      <c r="BV77" s="2">
        <v>2.1941599999999999E-10</v>
      </c>
      <c r="BW77" s="2">
        <v>1.1923800000000001E-8</v>
      </c>
      <c r="BX77" s="2">
        <v>2.6785299999999998E-7</v>
      </c>
      <c r="BY77" s="2">
        <v>1.0499999999999999E-5</v>
      </c>
      <c r="BZ77" s="2">
        <v>3.96E-5</v>
      </c>
      <c r="CA77" s="2">
        <v>3.7755599999999997E-9</v>
      </c>
      <c r="CB77" s="2">
        <v>9.9594600000000007E-7</v>
      </c>
      <c r="CC77" s="2">
        <v>2.6865999999999998E-9</v>
      </c>
      <c r="CD77" s="2">
        <v>4.66889E-9</v>
      </c>
      <c r="CE77" s="2">
        <v>8.55057E-12</v>
      </c>
      <c r="CF77" s="2">
        <v>3.46703E-12</v>
      </c>
      <c r="CG77" s="2">
        <v>5.7282800000000002E-11</v>
      </c>
      <c r="CH77" s="2">
        <v>4.0421499999999996E-15</v>
      </c>
      <c r="CI77" s="2">
        <v>1.78515E-13</v>
      </c>
      <c r="CJ77" s="2">
        <v>2.2609999999999999E-4</v>
      </c>
      <c r="CK77" s="2">
        <v>2.9585699999999999E-6</v>
      </c>
      <c r="CL77" s="2">
        <v>5.41E-5</v>
      </c>
      <c r="CM77" s="2">
        <v>3.4514199999999998E-6</v>
      </c>
      <c r="CN77" s="2">
        <v>8.8077499999999999E-10</v>
      </c>
      <c r="CO77" s="2">
        <v>1.60444E-12</v>
      </c>
      <c r="CP77" s="2">
        <v>9.5075699999999996E-13</v>
      </c>
      <c r="CQ77" s="2">
        <v>4.0414999999999997E-14</v>
      </c>
      <c r="CR77" s="2">
        <v>1.9151500000000001E-8</v>
      </c>
      <c r="CS77" s="2">
        <v>3.8333600000000001E-10</v>
      </c>
      <c r="CT77" s="2">
        <v>3.3889800000000001E-13</v>
      </c>
      <c r="CU77" s="2">
        <v>1.0931199999999999E-11</v>
      </c>
      <c r="CV77" s="2">
        <v>4.7366699999999998E-12</v>
      </c>
      <c r="CW77" s="2">
        <v>7.1331999999999997E-6</v>
      </c>
      <c r="CX77" s="2">
        <v>9.2771600000000007E-9</v>
      </c>
      <c r="CY77" s="2">
        <v>1.4529000000000001E-8</v>
      </c>
      <c r="CZ77" s="2">
        <v>1.9457400000000001E-7</v>
      </c>
      <c r="DA77" s="2">
        <v>2.1029199999999999E-7</v>
      </c>
      <c r="DB77" s="2">
        <v>1.58801E-9</v>
      </c>
      <c r="DC77" s="2">
        <v>6.0301800000000004E-10</v>
      </c>
      <c r="DD77" s="2">
        <v>1.3187599999999999E-12</v>
      </c>
      <c r="DE77" s="2">
        <v>4.2735000000000002E-9</v>
      </c>
      <c r="DF77" s="2">
        <v>8.2529499999999994E-11</v>
      </c>
      <c r="DG77" s="2">
        <v>8.2026700000000006E-14</v>
      </c>
      <c r="DH77" s="2">
        <v>2.7417800000000001E-13</v>
      </c>
      <c r="DI77" s="2">
        <v>1.65701E-6</v>
      </c>
      <c r="DJ77" s="2">
        <v>1.4003E-6</v>
      </c>
      <c r="DK77" s="2">
        <v>7.2494999999999998E-9</v>
      </c>
      <c r="DL77" s="2">
        <v>5.9713499999999998E-11</v>
      </c>
      <c r="DM77" s="2">
        <v>1.48327E-9</v>
      </c>
      <c r="DN77" s="2">
        <v>4.2701699999999998E-8</v>
      </c>
      <c r="DO77" s="2">
        <v>1.3672000000000001E-3</v>
      </c>
      <c r="DP77" s="2">
        <v>1.43846E-6</v>
      </c>
      <c r="DQ77" s="2">
        <v>1.04388E-10</v>
      </c>
      <c r="DR77" s="2">
        <v>3.1555100000000002E-10</v>
      </c>
      <c r="DS77" s="2">
        <v>4.27827E-15</v>
      </c>
      <c r="DT77" s="2">
        <v>5.31185E-7</v>
      </c>
      <c r="DU77" s="2">
        <v>1.2469300000000001E-6</v>
      </c>
      <c r="DV77" s="2">
        <v>2.2350000000000001E-4</v>
      </c>
      <c r="DW77" s="2">
        <v>8.0600400000000004E-10</v>
      </c>
      <c r="DX77" s="2">
        <v>2.9005200000000002E-8</v>
      </c>
      <c r="DY77" s="2">
        <v>1.002E-4</v>
      </c>
      <c r="DZ77" s="2">
        <v>9.8605600000000003E-7</v>
      </c>
      <c r="EA77" s="2">
        <v>3.4225300000000001</v>
      </c>
      <c r="EB77" s="2">
        <v>4.1291600000000002E-10</v>
      </c>
      <c r="EC77" s="2">
        <v>1.1459999999999999E-4</v>
      </c>
      <c r="ED77" s="2">
        <v>2.1378399999999999E-6</v>
      </c>
      <c r="EE77" s="2">
        <v>6.1491200000000004E-9</v>
      </c>
      <c r="EF77" s="2">
        <v>3.3649000000000001E-3</v>
      </c>
      <c r="EG77" s="2">
        <v>1.1997599999999999E-7</v>
      </c>
      <c r="EH77" s="2">
        <v>4.16706E-6</v>
      </c>
      <c r="EI77" s="2">
        <v>2.0330000000000001E-4</v>
      </c>
      <c r="EJ77" s="2">
        <v>1.35511E-6</v>
      </c>
      <c r="EK77" s="2">
        <v>8.5072800000000004E-2</v>
      </c>
      <c r="EL77" s="2">
        <v>7.4107000000000006E-2</v>
      </c>
      <c r="EM77" s="2">
        <v>1.8495899999999999E-2</v>
      </c>
      <c r="EN77" s="2">
        <v>6.6222400000000001E-9</v>
      </c>
      <c r="EO77" s="2">
        <v>1.0578E-3</v>
      </c>
      <c r="EP77" s="2">
        <v>3.3000000000000003E-5</v>
      </c>
      <c r="EQ77" s="2">
        <v>7.8589999999999997E-4</v>
      </c>
      <c r="ER77" s="2">
        <v>2.1807199999999998E-6</v>
      </c>
      <c r="ES77" s="2">
        <v>4.4989999999999999E-4</v>
      </c>
      <c r="ET77" s="2">
        <v>7.6273000000000001E-3</v>
      </c>
      <c r="EU77" s="2">
        <v>1.606E-4</v>
      </c>
      <c r="EV77" s="2">
        <v>5.2494999999999998E-3</v>
      </c>
      <c r="EW77" s="2">
        <v>5.4618599999999999E-8</v>
      </c>
      <c r="EX77" s="2">
        <v>3.25901E-11</v>
      </c>
      <c r="EY77" s="2">
        <v>5.4641900000000004E-13</v>
      </c>
      <c r="EZ77" s="2">
        <v>6.9103299999999996E-15</v>
      </c>
      <c r="FA77" s="2">
        <v>2.2356300000000001E-8</v>
      </c>
      <c r="FB77" s="2">
        <v>1.2508899999999999E-12</v>
      </c>
      <c r="FC77" s="2">
        <v>1.50734E-15</v>
      </c>
      <c r="FD77" s="2">
        <v>2.25784E-10</v>
      </c>
      <c r="FE77" s="2">
        <v>4.5139500000000002E-13</v>
      </c>
      <c r="FF77" s="2">
        <v>2.1950800000000001E-10</v>
      </c>
      <c r="FG77" s="2">
        <v>9.1404600000000006E-16</v>
      </c>
      <c r="FH77" s="2">
        <v>1.32618E-13</v>
      </c>
      <c r="FI77" s="2">
        <v>1.51104E-9</v>
      </c>
      <c r="FJ77" s="2">
        <v>3.9209699999999998E-6</v>
      </c>
      <c r="FK77" s="2">
        <v>2.4537599999999998E-12</v>
      </c>
      <c r="FL77" s="2">
        <v>3.19123E-16</v>
      </c>
      <c r="FM77" s="2">
        <v>1.0901600000000001E-10</v>
      </c>
      <c r="FN77" s="2">
        <v>2.7716400000000002E-16</v>
      </c>
      <c r="FO77" s="2">
        <v>2.0085299999999999E-15</v>
      </c>
      <c r="FP77" s="2">
        <v>2.7536900000000001E-16</v>
      </c>
      <c r="FQ77" s="2">
        <v>2.7864300000000001E-10</v>
      </c>
      <c r="FR77" s="2">
        <v>5.7355199999999996E-10</v>
      </c>
      <c r="FS77" s="2">
        <v>3.9469299999999998E-6</v>
      </c>
      <c r="FT77" s="2">
        <v>4.4775899999999996E-9</v>
      </c>
      <c r="FU77" s="2">
        <v>7.5371000000000003E-12</v>
      </c>
      <c r="FV77" s="2">
        <v>6.6099999999999994E-5</v>
      </c>
    </row>
    <row r="78" spans="1:178" x14ac:dyDescent="0.25">
      <c r="A78" s="2">
        <v>2.6</v>
      </c>
      <c r="B78" s="2">
        <v>2680.94</v>
      </c>
      <c r="C78" s="2">
        <v>0.329513</v>
      </c>
      <c r="D78" s="2">
        <v>9.6751900000000006</v>
      </c>
      <c r="E78" s="2">
        <v>-3199.09</v>
      </c>
      <c r="F78" s="2">
        <v>-3960.55</v>
      </c>
      <c r="G78" s="2">
        <v>41.862200000000001</v>
      </c>
      <c r="H78" s="2">
        <v>1.99515</v>
      </c>
      <c r="I78" s="2">
        <v>1.19072</v>
      </c>
      <c r="J78" s="2">
        <v>2.5438700000000001</v>
      </c>
      <c r="K78" s="2">
        <v>1.163</v>
      </c>
      <c r="L78" s="2">
        <v>3.9570000000000002E-4</v>
      </c>
      <c r="M78" s="2">
        <v>3.9449999999999999E-4</v>
      </c>
      <c r="N78" s="2">
        <v>3.87949E-7</v>
      </c>
      <c r="O78" s="2">
        <v>16.9267</v>
      </c>
      <c r="P78" s="2">
        <v>491.19900000000001</v>
      </c>
      <c r="Q78" s="2">
        <v>2.2086299999999999</v>
      </c>
      <c r="R78" s="2">
        <v>1.2860100000000001</v>
      </c>
      <c r="S78" s="2">
        <v>2.7168999999999999</v>
      </c>
      <c r="T78" s="2">
        <v>1.2480199999999999</v>
      </c>
      <c r="U78" s="2">
        <v>7.8700000000000002E-5</v>
      </c>
      <c r="V78" s="2">
        <v>0.39791799999999999</v>
      </c>
      <c r="W78" s="2">
        <v>0.56347599999999998</v>
      </c>
      <c r="X78" s="2">
        <v>0.43679800000000002</v>
      </c>
      <c r="Y78" s="2">
        <v>0.37944499999999998</v>
      </c>
      <c r="Z78" s="2">
        <v>996.74400000000003</v>
      </c>
      <c r="AA78" s="2">
        <v>0.34942000000000001</v>
      </c>
      <c r="AB78" s="2">
        <v>1.7759299999999999E-2</v>
      </c>
      <c r="AC78" s="2">
        <v>1.15276</v>
      </c>
      <c r="AD78" s="2">
        <v>1590.65</v>
      </c>
      <c r="AE78" s="2">
        <v>1.59585</v>
      </c>
      <c r="AF78" s="2">
        <v>1.3070600000000001</v>
      </c>
      <c r="AG78" s="2">
        <v>2.0719999999999999E-4</v>
      </c>
      <c r="AH78" s="2">
        <v>2129.2600000000002</v>
      </c>
      <c r="AI78" s="2">
        <v>0</v>
      </c>
      <c r="AJ78" s="2">
        <v>5.0000000000000002E-5</v>
      </c>
      <c r="AK78" s="2">
        <v>1.5281499999999999E-6</v>
      </c>
      <c r="AL78" s="2">
        <v>0.27142500000000003</v>
      </c>
      <c r="AM78" s="2">
        <v>17.794499999999999</v>
      </c>
      <c r="AN78" s="2">
        <v>5.1451999999999999E-3</v>
      </c>
      <c r="AO78" s="2">
        <v>1.17706E-8</v>
      </c>
      <c r="AP78" s="2">
        <v>1.35351</v>
      </c>
      <c r="AQ78" s="2">
        <v>1.41579E-8</v>
      </c>
      <c r="AR78" s="2">
        <v>5.5596300000000001E-2</v>
      </c>
      <c r="AS78" s="2">
        <v>7.7999999999999999E-5</v>
      </c>
      <c r="AT78" s="2">
        <v>5.6987099999999998E-7</v>
      </c>
      <c r="AU78" s="2">
        <v>8.0792800000000003E-14</v>
      </c>
      <c r="AV78" s="2">
        <v>2.7845799999999998E-12</v>
      </c>
      <c r="AW78" s="2">
        <v>5.2637900000000002</v>
      </c>
      <c r="AX78" s="2">
        <v>3.1404999999999998E-6</v>
      </c>
      <c r="AY78" s="2">
        <v>2.8411100000000001E-6</v>
      </c>
      <c r="AZ78" s="2">
        <v>2.8074599999999998</v>
      </c>
      <c r="BA78" s="2">
        <v>6.59534E-12</v>
      </c>
      <c r="BB78" s="2">
        <v>1.5750000000000001E-4</v>
      </c>
      <c r="BC78" s="2">
        <v>2.6383899999999998E-10</v>
      </c>
      <c r="BD78" s="2">
        <v>1.3709499999999999E-8</v>
      </c>
      <c r="BE78" s="2">
        <v>1.9599999999999999E-5</v>
      </c>
      <c r="BF78" s="2">
        <v>4.6799999999999999E-5</v>
      </c>
      <c r="BG78" s="2">
        <v>7.494E-4</v>
      </c>
      <c r="BH78" s="2">
        <v>2.7422299999999999E-9</v>
      </c>
      <c r="BI78" s="2">
        <v>4.4668299999999999E-12</v>
      </c>
      <c r="BJ78" s="2">
        <v>2.2467499999999999E-11</v>
      </c>
      <c r="BK78" s="2">
        <v>2.2947800000000001E-7</v>
      </c>
      <c r="BL78" s="2">
        <v>2.6550100000000002E-10</v>
      </c>
      <c r="BM78" s="2">
        <v>8.3269099999999998E-11</v>
      </c>
      <c r="BN78" s="2">
        <v>5.2323200000000004E-9</v>
      </c>
      <c r="BO78" s="2">
        <v>6.1120799999999999E-16</v>
      </c>
      <c r="BP78" s="2">
        <v>3.7940899999999997E-9</v>
      </c>
      <c r="BQ78" s="2">
        <v>2.14604E-12</v>
      </c>
      <c r="BR78" s="2">
        <v>3.5356499999999999E-14</v>
      </c>
      <c r="BS78" s="2">
        <v>10.572900000000001</v>
      </c>
      <c r="BT78" s="2">
        <v>0.119881</v>
      </c>
      <c r="BU78" s="2">
        <v>1.6374600000000001E-8</v>
      </c>
      <c r="BV78" s="2">
        <v>2.0514799999999999E-10</v>
      </c>
      <c r="BW78" s="2">
        <v>1.06467E-8</v>
      </c>
      <c r="BX78" s="2">
        <v>2.4644500000000001E-7</v>
      </c>
      <c r="BY78" s="2">
        <v>1.0000000000000001E-5</v>
      </c>
      <c r="BZ78" s="2">
        <v>3.8899999999999997E-5</v>
      </c>
      <c r="CA78" s="2">
        <v>3.4203400000000002E-9</v>
      </c>
      <c r="CB78" s="2">
        <v>9.4921400000000002E-7</v>
      </c>
      <c r="CC78" s="2">
        <v>2.5019999999999998E-9</v>
      </c>
      <c r="CD78" s="2">
        <v>4.4683399999999999E-9</v>
      </c>
      <c r="CE78" s="2">
        <v>7.9451699999999994E-12</v>
      </c>
      <c r="CF78" s="2">
        <v>3.2971600000000001E-12</v>
      </c>
      <c r="CG78" s="2">
        <v>5.1764900000000002E-11</v>
      </c>
      <c r="CH78" s="2">
        <v>3.6774099999999999E-15</v>
      </c>
      <c r="CI78" s="2">
        <v>1.6373E-13</v>
      </c>
      <c r="CJ78" s="2">
        <v>2.1450000000000001E-4</v>
      </c>
      <c r="CK78" s="2">
        <v>2.7792699999999998E-6</v>
      </c>
      <c r="CL78" s="2">
        <v>5.2200000000000002E-5</v>
      </c>
      <c r="CM78" s="2">
        <v>3.2983799999999999E-6</v>
      </c>
      <c r="CN78" s="2">
        <v>8.1031800000000003E-10</v>
      </c>
      <c r="CO78" s="2">
        <v>1.45093E-12</v>
      </c>
      <c r="CP78" s="2">
        <v>8.8810700000000002E-13</v>
      </c>
      <c r="CQ78" s="2">
        <v>3.7019499999999998E-14</v>
      </c>
      <c r="CR78" s="2">
        <v>1.7382899999999999E-8</v>
      </c>
      <c r="CS78" s="2">
        <v>3.51262E-10</v>
      </c>
      <c r="CT78" s="2">
        <v>3.0828200000000002E-13</v>
      </c>
      <c r="CU78" s="2">
        <v>9.8109099999999998E-12</v>
      </c>
      <c r="CV78" s="2">
        <v>4.3606499999999996E-12</v>
      </c>
      <c r="CW78" s="2">
        <v>6.71828E-6</v>
      </c>
      <c r="CX78" s="2">
        <v>8.7850999999999994E-9</v>
      </c>
      <c r="CY78" s="2">
        <v>1.3337000000000001E-8</v>
      </c>
      <c r="CZ78" s="2">
        <v>1.8302500000000001E-7</v>
      </c>
      <c r="DA78" s="2">
        <v>2.03113E-7</v>
      </c>
      <c r="DB78" s="2">
        <v>1.47703E-9</v>
      </c>
      <c r="DC78" s="2">
        <v>5.7192399999999996E-10</v>
      </c>
      <c r="DD78" s="2">
        <v>1.2188599999999999E-12</v>
      </c>
      <c r="DE78" s="2">
        <v>4.0049599999999998E-9</v>
      </c>
      <c r="DF78" s="2">
        <v>7.7840799999999996E-11</v>
      </c>
      <c r="DG78" s="2">
        <v>7.6830999999999996E-14</v>
      </c>
      <c r="DH78" s="2">
        <v>2.5424400000000002E-13</v>
      </c>
      <c r="DI78" s="2">
        <v>1.58305E-6</v>
      </c>
      <c r="DJ78" s="2">
        <v>1.29541E-6</v>
      </c>
      <c r="DK78" s="2">
        <v>6.62026E-9</v>
      </c>
      <c r="DL78" s="2">
        <v>5.3216999999999998E-11</v>
      </c>
      <c r="DM78" s="2">
        <v>1.3834600000000001E-9</v>
      </c>
      <c r="DN78" s="2">
        <v>3.9171900000000003E-8</v>
      </c>
      <c r="DO78" s="2">
        <v>1.3295E-3</v>
      </c>
      <c r="DP78" s="2">
        <v>1.3468599999999999E-6</v>
      </c>
      <c r="DQ78" s="2">
        <v>9.4205100000000005E-11</v>
      </c>
      <c r="DR78" s="2">
        <v>2.95505E-10</v>
      </c>
      <c r="DS78" s="2">
        <v>3.8903600000000004E-15</v>
      </c>
      <c r="DT78" s="2">
        <v>4.9551199999999997E-7</v>
      </c>
      <c r="DU78" s="2">
        <v>1.1870700000000001E-6</v>
      </c>
      <c r="DV78" s="2">
        <v>2.0149999999999999E-4</v>
      </c>
      <c r="DW78" s="2">
        <v>6.5413400000000003E-10</v>
      </c>
      <c r="DX78" s="2">
        <v>2.5145999999999999E-8</v>
      </c>
      <c r="DY78" s="2">
        <v>8.7899999999999995E-5</v>
      </c>
      <c r="DZ78" s="2">
        <v>8.5858999999999996E-7</v>
      </c>
      <c r="EA78" s="2">
        <v>3.42699</v>
      </c>
      <c r="EB78" s="2">
        <v>3.46772E-10</v>
      </c>
      <c r="EC78" s="2">
        <v>1.033E-4</v>
      </c>
      <c r="ED78" s="2">
        <v>1.89361E-6</v>
      </c>
      <c r="EE78" s="2">
        <v>5.3846200000000004E-9</v>
      </c>
      <c r="EF78" s="2">
        <v>3.0986E-3</v>
      </c>
      <c r="EG78" s="2">
        <v>1.05336E-7</v>
      </c>
      <c r="EH78" s="2">
        <v>3.77117E-6</v>
      </c>
      <c r="EI78" s="2">
        <v>1.8660000000000001E-4</v>
      </c>
      <c r="EJ78" s="2">
        <v>1.24682E-6</v>
      </c>
      <c r="EK78" s="2">
        <v>8.04951E-2</v>
      </c>
      <c r="EL78" s="2">
        <v>7.1227299999999993E-2</v>
      </c>
      <c r="EM78" s="2">
        <v>1.82252E-2</v>
      </c>
      <c r="EN78" s="2">
        <v>6.3173700000000001E-9</v>
      </c>
      <c r="EO78" s="2">
        <v>9.8919999999999998E-4</v>
      </c>
      <c r="EP78" s="2">
        <v>3.0700000000000001E-5</v>
      </c>
      <c r="EQ78" s="2">
        <v>7.2530000000000001E-4</v>
      </c>
      <c r="ER78" s="2">
        <v>1.9866900000000001E-6</v>
      </c>
      <c r="ES78" s="2">
        <v>4.261E-4</v>
      </c>
      <c r="ET78" s="2">
        <v>7.1555000000000004E-3</v>
      </c>
      <c r="EU78" s="2">
        <v>1.5139999999999999E-4</v>
      </c>
      <c r="EV78" s="2">
        <v>5.0584000000000002E-3</v>
      </c>
      <c r="EW78" s="2">
        <v>4.7085699999999999E-8</v>
      </c>
      <c r="EX78" s="2">
        <v>2.7187100000000002E-11</v>
      </c>
      <c r="EY78" s="2">
        <v>4.5654500000000005E-13</v>
      </c>
      <c r="EZ78" s="2">
        <v>5.5373400000000002E-15</v>
      </c>
      <c r="FA78" s="2">
        <v>1.99E-8</v>
      </c>
      <c r="FB78" s="2">
        <v>1.02899E-12</v>
      </c>
      <c r="FC78" s="2">
        <v>1.20225E-15</v>
      </c>
      <c r="FD78" s="2">
        <v>1.9289599999999999E-10</v>
      </c>
      <c r="FE78" s="2">
        <v>3.9943300000000001E-13</v>
      </c>
      <c r="FF78" s="2">
        <v>1.87741E-10</v>
      </c>
      <c r="FG78" s="2">
        <v>7.3634400000000002E-16</v>
      </c>
      <c r="FH78" s="2">
        <v>1.152E-13</v>
      </c>
      <c r="FI78" s="2">
        <v>1.40551E-9</v>
      </c>
      <c r="FJ78" s="2">
        <v>3.5772499999999999E-6</v>
      </c>
      <c r="FK78" s="2">
        <v>2.1630599999999999E-12</v>
      </c>
      <c r="FL78" s="2">
        <v>2.5848000000000001E-16</v>
      </c>
      <c r="FM78" s="2">
        <v>1.0321399999999999E-10</v>
      </c>
      <c r="FN78" s="2">
        <v>2.2475E-16</v>
      </c>
      <c r="FO78" s="2">
        <v>1.70774E-15</v>
      </c>
      <c r="FP78" s="2">
        <v>2.3401599999999998E-16</v>
      </c>
      <c r="FQ78" s="2">
        <v>2.5552199999999998E-10</v>
      </c>
      <c r="FR78" s="2">
        <v>5.0064499999999998E-10</v>
      </c>
      <c r="FS78" s="2">
        <v>3.6000299999999998E-6</v>
      </c>
      <c r="FT78" s="2">
        <v>3.7570299999999998E-9</v>
      </c>
      <c r="FU78" s="2">
        <v>6.2039100000000004E-12</v>
      </c>
      <c r="FV78" s="2">
        <v>5.9200000000000002E-5</v>
      </c>
    </row>
    <row r="79" spans="1:178" x14ac:dyDescent="0.25">
      <c r="A79" s="2">
        <v>2.5</v>
      </c>
      <c r="B79" s="2">
        <v>2666.94</v>
      </c>
      <c r="C79" s="2">
        <v>0.34083400000000003</v>
      </c>
      <c r="D79" s="2">
        <v>9.6751900000000006</v>
      </c>
      <c r="E79" s="2">
        <v>-3232.6</v>
      </c>
      <c r="F79" s="2">
        <v>-3989.43</v>
      </c>
      <c r="G79" s="2">
        <v>41.859000000000002</v>
      </c>
      <c r="H79" s="2">
        <v>1.9944999999999999</v>
      </c>
      <c r="I79" s="2">
        <v>1.19075</v>
      </c>
      <c r="J79" s="2">
        <v>2.5273300000000001</v>
      </c>
      <c r="K79" s="2">
        <v>1.1635200000000001</v>
      </c>
      <c r="L79" s="2">
        <v>3.97E-4</v>
      </c>
      <c r="M79" s="2">
        <v>3.9589999999999997E-4</v>
      </c>
      <c r="N79" s="2">
        <v>4.0336599999999999E-7</v>
      </c>
      <c r="O79" s="2">
        <v>16.918099999999999</v>
      </c>
      <c r="P79" s="2">
        <v>491.44600000000003</v>
      </c>
      <c r="Q79" s="2">
        <v>2.2080700000000002</v>
      </c>
      <c r="R79" s="2">
        <v>1.2862899999999999</v>
      </c>
      <c r="S79" s="2">
        <v>2.70438</v>
      </c>
      <c r="T79" s="2">
        <v>1.2487699999999999</v>
      </c>
      <c r="U79" s="2">
        <v>7.8399999999999995E-5</v>
      </c>
      <c r="V79" s="2">
        <v>0.39634399999999997</v>
      </c>
      <c r="W79" s="2">
        <v>0.559921</v>
      </c>
      <c r="X79" s="2">
        <v>0.436915</v>
      </c>
      <c r="Y79" s="2">
        <v>0.37878899999999999</v>
      </c>
      <c r="Z79" s="2">
        <v>994.30700000000002</v>
      </c>
      <c r="AA79" s="2">
        <v>0.34987800000000002</v>
      </c>
      <c r="AB79" s="2">
        <v>1.7609699999999999E-2</v>
      </c>
      <c r="AC79" s="2">
        <v>1.15299</v>
      </c>
      <c r="AD79" s="2">
        <v>1611.58</v>
      </c>
      <c r="AE79" s="2">
        <v>1.6208100000000001</v>
      </c>
      <c r="AF79" s="2">
        <v>1.3344100000000001</v>
      </c>
      <c r="AG79" s="2">
        <v>2.1149999999999999E-4</v>
      </c>
      <c r="AH79" s="2">
        <v>2140.31</v>
      </c>
      <c r="AI79" s="2">
        <v>0</v>
      </c>
      <c r="AJ79" s="2">
        <v>4.57E-5</v>
      </c>
      <c r="AK79" s="2">
        <v>1.38528E-6</v>
      </c>
      <c r="AL79" s="2">
        <v>0.26230900000000001</v>
      </c>
      <c r="AM79" s="2">
        <v>17.804400000000001</v>
      </c>
      <c r="AN79" s="2">
        <v>4.8585E-3</v>
      </c>
      <c r="AO79" s="2">
        <v>1.04524E-8</v>
      </c>
      <c r="AP79" s="2">
        <v>1.3418099999999999</v>
      </c>
      <c r="AQ79" s="2">
        <v>1.27627E-8</v>
      </c>
      <c r="AR79" s="2">
        <v>5.3902499999999999E-2</v>
      </c>
      <c r="AS79" s="2">
        <v>7.4900000000000005E-5</v>
      </c>
      <c r="AT79" s="2">
        <v>5.1882899999999997E-7</v>
      </c>
      <c r="AU79" s="2">
        <v>6.8603499999999994E-14</v>
      </c>
      <c r="AV79" s="2">
        <v>2.4495100000000001E-12</v>
      </c>
      <c r="AW79" s="2">
        <v>5.2778799999999997</v>
      </c>
      <c r="AX79" s="2">
        <v>2.93045E-6</v>
      </c>
      <c r="AY79" s="2">
        <v>2.5862299999999999E-6</v>
      </c>
      <c r="AZ79" s="2">
        <v>2.8075000000000001</v>
      </c>
      <c r="BA79" s="2">
        <v>5.8218399999999998E-12</v>
      </c>
      <c r="BB79" s="2">
        <v>1.4679999999999999E-4</v>
      </c>
      <c r="BC79" s="2">
        <v>2.3248999999999999E-10</v>
      </c>
      <c r="BD79" s="2">
        <v>1.25228E-8</v>
      </c>
      <c r="BE79" s="2">
        <v>1.8099999999999999E-5</v>
      </c>
      <c r="BF79" s="2">
        <v>4.3999999999999999E-5</v>
      </c>
      <c r="BG79" s="2">
        <v>7.3039999999999997E-4</v>
      </c>
      <c r="BH79" s="2">
        <v>2.5035699999999999E-9</v>
      </c>
      <c r="BI79" s="2">
        <v>4.0422300000000002E-12</v>
      </c>
      <c r="BJ79" s="2">
        <v>2.0126600000000001E-11</v>
      </c>
      <c r="BK79" s="2">
        <v>2.0900699999999999E-7</v>
      </c>
      <c r="BL79" s="2">
        <v>2.3549400000000001E-10</v>
      </c>
      <c r="BM79" s="2">
        <v>7.4487000000000006E-11</v>
      </c>
      <c r="BN79" s="2">
        <v>4.7203799999999998E-9</v>
      </c>
      <c r="BO79" s="2">
        <v>5.1902E-16</v>
      </c>
      <c r="BP79" s="2">
        <v>3.3354999999999999E-9</v>
      </c>
      <c r="BQ79" s="2">
        <v>1.84172E-12</v>
      </c>
      <c r="BR79" s="2">
        <v>3.0438100000000002E-14</v>
      </c>
      <c r="BS79" s="2">
        <v>10.573399999999999</v>
      </c>
      <c r="BT79" s="2">
        <v>0.11941499999999999</v>
      </c>
      <c r="BU79" s="2">
        <v>1.4878399999999999E-8</v>
      </c>
      <c r="BV79" s="2">
        <v>1.9127199999999999E-10</v>
      </c>
      <c r="BW79" s="2">
        <v>9.4531400000000003E-9</v>
      </c>
      <c r="BX79" s="2">
        <v>2.25845E-7</v>
      </c>
      <c r="BY79" s="2">
        <v>9.5318000000000008E-6</v>
      </c>
      <c r="BZ79" s="2">
        <v>3.82E-5</v>
      </c>
      <c r="CA79" s="2">
        <v>3.0837600000000001E-9</v>
      </c>
      <c r="CB79" s="2">
        <v>9.0276100000000005E-7</v>
      </c>
      <c r="CC79" s="2">
        <v>2.3229100000000002E-9</v>
      </c>
      <c r="CD79" s="2">
        <v>4.2697099999999997E-9</v>
      </c>
      <c r="CE79" s="2">
        <v>7.3617099999999993E-12</v>
      </c>
      <c r="CF79" s="2">
        <v>3.1308599999999998E-12</v>
      </c>
      <c r="CG79" s="2">
        <v>4.6555000000000001E-11</v>
      </c>
      <c r="CH79" s="2">
        <v>3.3324899999999998E-15</v>
      </c>
      <c r="CI79" s="2">
        <v>1.4960800000000001E-13</v>
      </c>
      <c r="CJ79" s="2">
        <v>2.03E-4</v>
      </c>
      <c r="CK79" s="2">
        <v>2.6039799999999998E-6</v>
      </c>
      <c r="CL79" s="2">
        <v>5.02E-5</v>
      </c>
      <c r="CM79" s="2">
        <v>3.1470999999999999E-6</v>
      </c>
      <c r="CN79" s="2">
        <v>7.4285700000000003E-10</v>
      </c>
      <c r="CO79" s="2">
        <v>1.3065800000000001E-12</v>
      </c>
      <c r="CP79" s="2">
        <v>8.2770399999999998E-13</v>
      </c>
      <c r="CQ79" s="2">
        <v>3.3792599999999999E-14</v>
      </c>
      <c r="CR79" s="2">
        <v>1.5700499999999999E-8</v>
      </c>
      <c r="CS79" s="2">
        <v>3.20484E-10</v>
      </c>
      <c r="CT79" s="2">
        <v>2.7915299999999999E-13</v>
      </c>
      <c r="CU79" s="2">
        <v>8.7586900000000005E-12</v>
      </c>
      <c r="CV79" s="2">
        <v>3.9986199999999998E-12</v>
      </c>
      <c r="CW79" s="2">
        <v>6.30958E-6</v>
      </c>
      <c r="CX79" s="2">
        <v>8.2987999999999995E-9</v>
      </c>
      <c r="CY79" s="2">
        <v>1.2191999999999999E-8</v>
      </c>
      <c r="CZ79" s="2">
        <v>1.7168099999999999E-7</v>
      </c>
      <c r="DA79" s="2">
        <v>1.95921E-7</v>
      </c>
      <c r="DB79" s="2">
        <v>1.3691199999999999E-9</v>
      </c>
      <c r="DC79" s="2">
        <v>5.4120499999999999E-10</v>
      </c>
      <c r="DD79" s="2">
        <v>1.1225500000000001E-12</v>
      </c>
      <c r="DE79" s="2">
        <v>3.7419799999999999E-9</v>
      </c>
      <c r="DF79" s="2">
        <v>7.3246399999999995E-11</v>
      </c>
      <c r="DG79" s="2">
        <v>7.1797399999999996E-14</v>
      </c>
      <c r="DH79" s="2">
        <v>2.34995E-13</v>
      </c>
      <c r="DI79" s="2">
        <v>1.50945E-6</v>
      </c>
      <c r="DJ79" s="2">
        <v>1.1937399999999999E-6</v>
      </c>
      <c r="DK79" s="2">
        <v>6.0196199999999999E-9</v>
      </c>
      <c r="DL79" s="2">
        <v>4.7163100000000001E-11</v>
      </c>
      <c r="DM79" s="2">
        <v>1.2863100000000001E-9</v>
      </c>
      <c r="DN79" s="2">
        <v>3.57893E-8</v>
      </c>
      <c r="DO79" s="2">
        <v>1.2911999999999999E-3</v>
      </c>
      <c r="DP79" s="2">
        <v>1.2571800000000001E-6</v>
      </c>
      <c r="DQ79" s="2">
        <v>8.4609300000000002E-11</v>
      </c>
      <c r="DR79" s="2">
        <v>2.7594599999999998E-10</v>
      </c>
      <c r="DS79" s="2">
        <v>3.5234E-15</v>
      </c>
      <c r="DT79" s="2">
        <v>4.6072299999999999E-7</v>
      </c>
      <c r="DU79" s="2">
        <v>1.1274100000000001E-6</v>
      </c>
      <c r="DV79" s="2">
        <v>1.805E-4</v>
      </c>
      <c r="DW79" s="2">
        <v>5.2478000000000002E-10</v>
      </c>
      <c r="DX79" s="2">
        <v>2.1640800000000001E-8</v>
      </c>
      <c r="DY79" s="2">
        <v>7.6500000000000003E-5</v>
      </c>
      <c r="DZ79" s="2">
        <v>7.4193999999999999E-7</v>
      </c>
      <c r="EA79" s="2">
        <v>3.4314800000000001</v>
      </c>
      <c r="EB79" s="2">
        <v>2.8858299999999997E-10</v>
      </c>
      <c r="EC79" s="2">
        <v>9.2600000000000001E-5</v>
      </c>
      <c r="ED79" s="2">
        <v>1.6665000000000001E-6</v>
      </c>
      <c r="EE79" s="2">
        <v>4.6830800000000003E-9</v>
      </c>
      <c r="EF79" s="2">
        <v>2.8406E-3</v>
      </c>
      <c r="EG79" s="2">
        <v>9.1856899999999995E-8</v>
      </c>
      <c r="EH79" s="2">
        <v>3.39567E-6</v>
      </c>
      <c r="EI79" s="2">
        <v>1.705E-4</v>
      </c>
      <c r="EJ79" s="2">
        <v>1.1430699999999999E-6</v>
      </c>
      <c r="EK79" s="2">
        <v>7.5900899999999993E-2</v>
      </c>
      <c r="EL79" s="2">
        <v>6.8282700000000002E-2</v>
      </c>
      <c r="EM79" s="2">
        <v>1.79361E-2</v>
      </c>
      <c r="EN79" s="2">
        <v>6.0088700000000002E-9</v>
      </c>
      <c r="EO79" s="2">
        <v>9.2159999999999996E-4</v>
      </c>
      <c r="EP79" s="2">
        <v>2.8399999999999999E-5</v>
      </c>
      <c r="EQ79" s="2">
        <v>6.6629999999999999E-4</v>
      </c>
      <c r="ER79" s="2">
        <v>1.8009800000000001E-6</v>
      </c>
      <c r="ES79" s="2">
        <v>4.0240000000000002E-4</v>
      </c>
      <c r="ET79" s="2">
        <v>6.6899000000000004E-3</v>
      </c>
      <c r="EU79" s="2">
        <v>1.4229999999999999E-4</v>
      </c>
      <c r="EV79" s="2">
        <v>4.8644999999999999E-3</v>
      </c>
      <c r="EW79" s="2">
        <v>4.0271200000000001E-8</v>
      </c>
      <c r="EX79" s="2">
        <v>2.2462999999999999E-11</v>
      </c>
      <c r="EY79" s="2">
        <v>3.7787499999999999E-13</v>
      </c>
      <c r="EZ79" s="2">
        <v>4.3844600000000003E-15</v>
      </c>
      <c r="FA79" s="2">
        <v>1.7602300000000001E-8</v>
      </c>
      <c r="FB79" s="2">
        <v>8.3804800000000001E-13</v>
      </c>
      <c r="FC79" s="2">
        <v>9.4818800000000009E-16</v>
      </c>
      <c r="FD79" s="2">
        <v>1.63451E-10</v>
      </c>
      <c r="FE79" s="2">
        <v>3.51497E-13</v>
      </c>
      <c r="FF79" s="2">
        <v>1.5930699999999999E-10</v>
      </c>
      <c r="FG79" s="2">
        <v>5.8693900000000001E-16</v>
      </c>
      <c r="FH79" s="2">
        <v>9.9435199999999997E-14</v>
      </c>
      <c r="FI79" s="2">
        <v>1.3036499999999999E-9</v>
      </c>
      <c r="FJ79" s="2">
        <v>3.2472E-6</v>
      </c>
      <c r="FK79" s="2">
        <v>1.8957499999999999E-12</v>
      </c>
      <c r="FL79" s="2">
        <v>2.07213E-16</v>
      </c>
      <c r="FM79" s="2">
        <v>9.7538900000000005E-11</v>
      </c>
      <c r="FN79" s="2">
        <v>1.80309E-16</v>
      </c>
      <c r="FO79" s="2">
        <v>1.44092E-15</v>
      </c>
      <c r="FP79" s="2">
        <v>1.9740400000000001E-16</v>
      </c>
      <c r="FQ79" s="2">
        <v>2.3343900000000001E-10</v>
      </c>
      <c r="FR79" s="2">
        <v>4.3394E-10</v>
      </c>
      <c r="FS79" s="2">
        <v>3.2670499999999999E-6</v>
      </c>
      <c r="FT79" s="2">
        <v>3.1225999999999999E-9</v>
      </c>
      <c r="FU79" s="2">
        <v>5.0548099999999999E-12</v>
      </c>
      <c r="FV79" s="2">
        <v>5.2599999999999998E-5</v>
      </c>
    </row>
    <row r="80" spans="1:178" x14ac:dyDescent="0.25">
      <c r="A80" s="2">
        <v>2.4</v>
      </c>
      <c r="B80" s="2">
        <v>2652.37</v>
      </c>
      <c r="C80" s="2">
        <v>0.35302499999999998</v>
      </c>
      <c r="D80" s="2">
        <v>9.6751900000000006</v>
      </c>
      <c r="E80" s="2">
        <v>-3267.28</v>
      </c>
      <c r="F80" s="2">
        <v>-4019.31</v>
      </c>
      <c r="G80" s="2">
        <v>41.855699999999999</v>
      </c>
      <c r="H80" s="2">
        <v>1.9938</v>
      </c>
      <c r="I80" s="2">
        <v>1.1907799999999999</v>
      </c>
      <c r="J80" s="2">
        <v>2.5101900000000001</v>
      </c>
      <c r="K80" s="2">
        <v>1.1640600000000001</v>
      </c>
      <c r="L80" s="2">
        <v>3.9839999999999998E-4</v>
      </c>
      <c r="M80" s="2">
        <v>3.9730000000000001E-4</v>
      </c>
      <c r="N80" s="2">
        <v>4.20065E-7</v>
      </c>
      <c r="O80" s="2">
        <v>16.909600000000001</v>
      </c>
      <c r="P80" s="2">
        <v>491.69499999999999</v>
      </c>
      <c r="Q80" s="2">
        <v>2.20743</v>
      </c>
      <c r="R80" s="2">
        <v>1.2865800000000001</v>
      </c>
      <c r="S80" s="2">
        <v>2.6913299999999998</v>
      </c>
      <c r="T80" s="2">
        <v>1.24956</v>
      </c>
      <c r="U80" s="2">
        <v>7.8100000000000001E-5</v>
      </c>
      <c r="V80" s="2">
        <v>0.39469500000000002</v>
      </c>
      <c r="W80" s="2">
        <v>0.55367500000000003</v>
      </c>
      <c r="X80" s="2">
        <v>0.43703599999999998</v>
      </c>
      <c r="Y80" s="2">
        <v>0.37984299999999999</v>
      </c>
      <c r="Z80" s="2">
        <v>991.774</v>
      </c>
      <c r="AA80" s="2">
        <v>0.35033999999999998</v>
      </c>
      <c r="AB80" s="2">
        <v>1.7458600000000001E-2</v>
      </c>
      <c r="AC80" s="2">
        <v>1.15324</v>
      </c>
      <c r="AD80" s="2">
        <v>1632.96</v>
      </c>
      <c r="AE80" s="2">
        <v>1.6465099999999999</v>
      </c>
      <c r="AF80" s="2">
        <v>1.3640399999999999</v>
      </c>
      <c r="AG80" s="2">
        <v>2.162E-4</v>
      </c>
      <c r="AH80" s="2">
        <v>2151.81</v>
      </c>
      <c r="AI80" s="2">
        <v>0</v>
      </c>
      <c r="AJ80" s="2">
        <v>4.1600000000000002E-5</v>
      </c>
      <c r="AK80" s="2">
        <v>1.24968E-6</v>
      </c>
      <c r="AL80" s="2">
        <v>0.25300600000000001</v>
      </c>
      <c r="AM80" s="2">
        <v>17.814499999999999</v>
      </c>
      <c r="AN80" s="2">
        <v>4.5747000000000001E-3</v>
      </c>
      <c r="AO80" s="2">
        <v>9.2288900000000008E-9</v>
      </c>
      <c r="AP80" s="2">
        <v>1.3299700000000001</v>
      </c>
      <c r="AQ80" s="2">
        <v>1.14504E-8</v>
      </c>
      <c r="AR80" s="2">
        <v>5.2163300000000003E-2</v>
      </c>
      <c r="AS80" s="2">
        <v>7.1799999999999997E-5</v>
      </c>
      <c r="AT80" s="2">
        <v>4.7009800000000001E-7</v>
      </c>
      <c r="AU80" s="2">
        <v>5.7784500000000005E-14</v>
      </c>
      <c r="AV80" s="2">
        <v>2.14091E-12</v>
      </c>
      <c r="AW80" s="2">
        <v>5.2922200000000004</v>
      </c>
      <c r="AX80" s="2">
        <v>2.72527E-6</v>
      </c>
      <c r="AY80" s="2">
        <v>2.3424799999999999E-6</v>
      </c>
      <c r="AZ80" s="2">
        <v>2.8075399999999999</v>
      </c>
      <c r="BA80" s="2">
        <v>5.1075000000000002E-12</v>
      </c>
      <c r="BB80" s="2">
        <v>1.3630000000000001E-4</v>
      </c>
      <c r="BC80" s="2">
        <v>2.0361999999999999E-10</v>
      </c>
      <c r="BD80" s="2">
        <v>1.1389499999999999E-8</v>
      </c>
      <c r="BE80" s="2">
        <v>1.6699999999999999E-5</v>
      </c>
      <c r="BF80" s="2">
        <v>4.1199999999999999E-5</v>
      </c>
      <c r="BG80" s="2">
        <v>7.1120000000000005E-4</v>
      </c>
      <c r="BH80" s="2">
        <v>2.27603E-9</v>
      </c>
      <c r="BI80" s="2">
        <v>3.6422E-12</v>
      </c>
      <c r="BJ80" s="2">
        <v>1.79359E-11</v>
      </c>
      <c r="BK80" s="2">
        <v>1.8951200000000001E-7</v>
      </c>
      <c r="BL80" s="2">
        <v>2.07719E-10</v>
      </c>
      <c r="BM80" s="2">
        <v>6.6297899999999996E-11</v>
      </c>
      <c r="BN80" s="2">
        <v>4.2370899999999999E-9</v>
      </c>
      <c r="BO80" s="2">
        <v>4.3728599999999998E-16</v>
      </c>
      <c r="BP80" s="2">
        <v>2.9123099999999998E-9</v>
      </c>
      <c r="BQ80" s="2">
        <v>1.568E-12</v>
      </c>
      <c r="BR80" s="2">
        <v>2.60028E-14</v>
      </c>
      <c r="BS80" s="2">
        <v>10.5739</v>
      </c>
      <c r="BT80" s="2">
        <v>0.118963</v>
      </c>
      <c r="BU80" s="2">
        <v>1.34549E-8</v>
      </c>
      <c r="BV80" s="2">
        <v>1.7779599999999999E-10</v>
      </c>
      <c r="BW80" s="2">
        <v>8.3418399999999998E-9</v>
      </c>
      <c r="BX80" s="2">
        <v>2.0606500000000001E-7</v>
      </c>
      <c r="BY80" s="2">
        <v>9.05366E-6</v>
      </c>
      <c r="BZ80" s="2">
        <v>3.7499999999999997E-5</v>
      </c>
      <c r="CA80" s="2">
        <v>2.7657799999999999E-9</v>
      </c>
      <c r="CB80" s="2">
        <v>8.56597E-7</v>
      </c>
      <c r="CC80" s="2">
        <v>2.1493799999999999E-9</v>
      </c>
      <c r="CD80" s="2">
        <v>4.0730299999999999E-9</v>
      </c>
      <c r="CE80" s="2">
        <v>6.8001400000000001E-12</v>
      </c>
      <c r="CF80" s="2">
        <v>2.9681399999999999E-12</v>
      </c>
      <c r="CG80" s="2">
        <v>4.1650399999999998E-11</v>
      </c>
      <c r="CH80" s="2">
        <v>3.0070799999999999E-15</v>
      </c>
      <c r="CI80" s="2">
        <v>1.36145E-13</v>
      </c>
      <c r="CJ80" s="2">
        <v>1.917E-4</v>
      </c>
      <c r="CK80" s="2">
        <v>2.4328100000000001E-6</v>
      </c>
      <c r="CL80" s="2">
        <v>4.8199999999999999E-5</v>
      </c>
      <c r="CM80" s="2">
        <v>2.99762E-6</v>
      </c>
      <c r="CN80" s="2">
        <v>6.78393E-10</v>
      </c>
      <c r="CO80" s="2">
        <v>1.1712199999999999E-12</v>
      </c>
      <c r="CP80" s="2">
        <v>7.69539E-13</v>
      </c>
      <c r="CQ80" s="2">
        <v>3.0732099999999999E-14</v>
      </c>
      <c r="CR80" s="2">
        <v>1.4105E-8</v>
      </c>
      <c r="CS80" s="2">
        <v>2.9102399999999998E-10</v>
      </c>
      <c r="CT80" s="2">
        <v>2.5151799999999998E-13</v>
      </c>
      <c r="CU80" s="2">
        <v>7.7738500000000004E-12</v>
      </c>
      <c r="CV80" s="2">
        <v>3.6508099999999999E-12</v>
      </c>
      <c r="CW80" s="2">
        <v>5.9074399999999998E-6</v>
      </c>
      <c r="CX80" s="2">
        <v>7.8185600000000008E-9</v>
      </c>
      <c r="CY80" s="2">
        <v>1.10948E-8</v>
      </c>
      <c r="CZ80" s="2">
        <v>1.6055099999999999E-7</v>
      </c>
      <c r="DA80" s="2">
        <v>1.8871700000000001E-7</v>
      </c>
      <c r="DB80" s="2">
        <v>1.2643799999999999E-9</v>
      </c>
      <c r="DC80" s="2">
        <v>5.1087300000000004E-10</v>
      </c>
      <c r="DD80" s="2">
        <v>1.0298800000000001E-12</v>
      </c>
      <c r="DE80" s="2">
        <v>3.48475E-9</v>
      </c>
      <c r="DF80" s="2">
        <v>6.8747899999999998E-11</v>
      </c>
      <c r="DG80" s="2">
        <v>6.6925700000000003E-14</v>
      </c>
      <c r="DH80" s="2">
        <v>2.1643699999999999E-13</v>
      </c>
      <c r="DI80" s="2">
        <v>1.43622E-6</v>
      </c>
      <c r="DJ80" s="2">
        <v>1.0953900000000001E-6</v>
      </c>
      <c r="DK80" s="2">
        <v>5.4477300000000002E-9</v>
      </c>
      <c r="DL80" s="2">
        <v>4.15429E-11</v>
      </c>
      <c r="DM80" s="2">
        <v>1.19188E-9</v>
      </c>
      <c r="DN80" s="2">
        <v>3.25552E-8</v>
      </c>
      <c r="DO80" s="2">
        <v>1.2523E-3</v>
      </c>
      <c r="DP80" s="2">
        <v>1.16947E-6</v>
      </c>
      <c r="DQ80" s="2">
        <v>7.5594400000000001E-11</v>
      </c>
      <c r="DR80" s="2">
        <v>2.5688200000000001E-10</v>
      </c>
      <c r="DS80" s="2">
        <v>3.17706E-15</v>
      </c>
      <c r="DT80" s="2">
        <v>4.2684599999999998E-7</v>
      </c>
      <c r="DU80" s="2">
        <v>1.0679899999999999E-6</v>
      </c>
      <c r="DV80" s="2">
        <v>1.607E-4</v>
      </c>
      <c r="DW80" s="2">
        <v>4.1568700000000001E-10</v>
      </c>
      <c r="DX80" s="2">
        <v>1.84751E-8</v>
      </c>
      <c r="DY80" s="2">
        <v>6.6099999999999994E-5</v>
      </c>
      <c r="DZ80" s="2">
        <v>6.3580199999999996E-7</v>
      </c>
      <c r="EA80" s="2">
        <v>3.43601</v>
      </c>
      <c r="EB80" s="2">
        <v>2.3777200000000001E-10</v>
      </c>
      <c r="EC80" s="2">
        <v>8.25E-5</v>
      </c>
      <c r="ED80" s="2">
        <v>1.45628E-6</v>
      </c>
      <c r="EE80" s="2">
        <v>4.0425599999999997E-9</v>
      </c>
      <c r="EF80" s="2">
        <v>2.5912999999999999E-3</v>
      </c>
      <c r="EG80" s="2">
        <v>7.9508E-8</v>
      </c>
      <c r="EH80" s="2">
        <v>3.0406900000000001E-6</v>
      </c>
      <c r="EI80" s="2">
        <v>1.55E-4</v>
      </c>
      <c r="EJ80" s="2">
        <v>1.04386E-6</v>
      </c>
      <c r="EK80" s="2">
        <v>7.1295800000000006E-2</v>
      </c>
      <c r="EL80" s="2">
        <v>6.5272800000000006E-2</v>
      </c>
      <c r="EM80" s="2">
        <v>1.7627E-2</v>
      </c>
      <c r="EN80" s="2">
        <v>5.6968800000000003E-9</v>
      </c>
      <c r="EO80" s="2">
        <v>8.5499999999999997E-4</v>
      </c>
      <c r="EP80" s="2">
        <v>2.62E-5</v>
      </c>
      <c r="EQ80" s="2">
        <v>6.0910000000000001E-4</v>
      </c>
      <c r="ER80" s="2">
        <v>1.6237800000000001E-6</v>
      </c>
      <c r="ES80" s="2">
        <v>3.7859999999999999E-4</v>
      </c>
      <c r="ET80" s="2">
        <v>6.2309000000000002E-3</v>
      </c>
      <c r="EU80" s="2">
        <v>1.3339999999999999E-4</v>
      </c>
      <c r="EV80" s="2">
        <v>4.6677999999999997E-3</v>
      </c>
      <c r="EW80" s="2">
        <v>3.4144499999999998E-8</v>
      </c>
      <c r="EX80" s="2">
        <v>1.8365199999999999E-11</v>
      </c>
      <c r="EY80" s="2">
        <v>3.0954000000000001E-13</v>
      </c>
      <c r="EZ80" s="2">
        <v>3.4263099999999999E-15</v>
      </c>
      <c r="FA80" s="2">
        <v>1.5462400000000002E-8</v>
      </c>
      <c r="FB80" s="2">
        <v>6.7511100000000001E-13</v>
      </c>
      <c r="FC80" s="2">
        <v>7.3866699999999998E-16</v>
      </c>
      <c r="FD80" s="2">
        <v>1.3726100000000001E-10</v>
      </c>
      <c r="FE80" s="2">
        <v>3.0745000000000002E-13</v>
      </c>
      <c r="FF80" s="2">
        <v>1.3401300000000001E-10</v>
      </c>
      <c r="FG80" s="2">
        <v>4.6246100000000004E-16</v>
      </c>
      <c r="FH80" s="2">
        <v>8.5234300000000002E-14</v>
      </c>
      <c r="FI80" s="2">
        <v>1.20547E-9</v>
      </c>
      <c r="FJ80" s="2">
        <v>2.9312699999999998E-6</v>
      </c>
      <c r="FK80" s="2">
        <v>1.65097E-12</v>
      </c>
      <c r="FL80" s="2">
        <v>1.6425199999999999E-16</v>
      </c>
      <c r="FM80" s="2">
        <v>9.1992900000000004E-11</v>
      </c>
      <c r="FN80" s="2">
        <v>1.42968E-16</v>
      </c>
      <c r="FO80" s="2">
        <v>1.2056699999999999E-15</v>
      </c>
      <c r="FP80" s="2">
        <v>1.65181E-16</v>
      </c>
      <c r="FQ80" s="2">
        <v>2.1239400000000001E-10</v>
      </c>
      <c r="FR80" s="2">
        <v>3.7323000000000001E-10</v>
      </c>
      <c r="FS80" s="2">
        <v>2.9484399999999998E-6</v>
      </c>
      <c r="FT80" s="2">
        <v>2.5683399999999998E-9</v>
      </c>
      <c r="FU80" s="2">
        <v>4.0728299999999997E-12</v>
      </c>
      <c r="FV80" s="2">
        <v>4.6499999999999999E-5</v>
      </c>
    </row>
    <row r="81" spans="1:178" x14ac:dyDescent="0.25">
      <c r="A81" s="2">
        <v>2.2999999999999998</v>
      </c>
      <c r="B81" s="2">
        <v>2637.2</v>
      </c>
      <c r="C81" s="2">
        <v>0.36619099999999999</v>
      </c>
      <c r="D81" s="2">
        <v>9.6751900000000006</v>
      </c>
      <c r="E81" s="2">
        <v>-3303.24</v>
      </c>
      <c r="F81" s="2">
        <v>-4050.26</v>
      </c>
      <c r="G81" s="2">
        <v>41.8523</v>
      </c>
      <c r="H81" s="2">
        <v>1.99305</v>
      </c>
      <c r="I81" s="2">
        <v>1.19082</v>
      </c>
      <c r="J81" s="2">
        <v>2.4924300000000001</v>
      </c>
      <c r="K81" s="2">
        <v>1.16465</v>
      </c>
      <c r="L81" s="2">
        <v>3.9990000000000002E-4</v>
      </c>
      <c r="M81" s="2">
        <v>3.9879999999999999E-4</v>
      </c>
      <c r="N81" s="2">
        <v>4.3821299999999998E-7</v>
      </c>
      <c r="O81" s="2">
        <v>16.9009</v>
      </c>
      <c r="P81" s="2">
        <v>491.94600000000003</v>
      </c>
      <c r="Q81" s="2">
        <v>2.2067100000000002</v>
      </c>
      <c r="R81" s="2">
        <v>1.2868900000000001</v>
      </c>
      <c r="S81" s="2">
        <v>2.6777199999999999</v>
      </c>
      <c r="T81" s="2">
        <v>1.2504</v>
      </c>
      <c r="U81" s="2">
        <v>7.7799999999999994E-5</v>
      </c>
      <c r="V81" s="2">
        <v>0.39296199999999998</v>
      </c>
      <c r="W81" s="2">
        <v>0.54719700000000004</v>
      </c>
      <c r="X81" s="2">
        <v>0.437162</v>
      </c>
      <c r="Y81" s="2">
        <v>0.38095299999999999</v>
      </c>
      <c r="Z81" s="2">
        <v>989.13400000000001</v>
      </c>
      <c r="AA81" s="2">
        <v>0.35080600000000001</v>
      </c>
      <c r="AB81" s="2">
        <v>1.7305999999999998E-2</v>
      </c>
      <c r="AC81" s="2">
        <v>1.1535</v>
      </c>
      <c r="AD81" s="2">
        <v>1654.83</v>
      </c>
      <c r="AE81" s="2">
        <v>1.6730100000000001</v>
      </c>
      <c r="AF81" s="2">
        <v>1.39621</v>
      </c>
      <c r="AG81" s="2">
        <v>2.2130000000000001E-4</v>
      </c>
      <c r="AH81" s="2">
        <v>2163.79</v>
      </c>
      <c r="AI81" s="2">
        <v>0</v>
      </c>
      <c r="AJ81" s="2">
        <v>3.7599999999999999E-5</v>
      </c>
      <c r="AK81" s="2">
        <v>1.1213899999999999E-6</v>
      </c>
      <c r="AL81" s="2">
        <v>0.243509</v>
      </c>
      <c r="AM81" s="2">
        <v>17.8247</v>
      </c>
      <c r="AN81" s="2">
        <v>4.2940000000000001E-3</v>
      </c>
      <c r="AO81" s="2">
        <v>8.0978099999999998E-9</v>
      </c>
      <c r="AP81" s="2">
        <v>1.31799</v>
      </c>
      <c r="AQ81" s="2">
        <v>1.0219800000000001E-8</v>
      </c>
      <c r="AR81" s="2">
        <v>5.0376600000000001E-2</v>
      </c>
      <c r="AS81" s="2">
        <v>6.86E-5</v>
      </c>
      <c r="AT81" s="2">
        <v>4.2370800000000002E-7</v>
      </c>
      <c r="AU81" s="2">
        <v>4.8243000000000001E-14</v>
      </c>
      <c r="AV81" s="2">
        <v>1.8580200000000002E-12</v>
      </c>
      <c r="AW81" s="2">
        <v>5.3068</v>
      </c>
      <c r="AX81" s="2">
        <v>2.5251600000000001E-6</v>
      </c>
      <c r="AY81" s="2">
        <v>2.1100799999999998E-6</v>
      </c>
      <c r="AZ81" s="2">
        <v>2.8075700000000001</v>
      </c>
      <c r="BA81" s="2">
        <v>4.4506600000000003E-12</v>
      </c>
      <c r="BB81" s="2">
        <v>1.261E-4</v>
      </c>
      <c r="BC81" s="2">
        <v>1.7715100000000001E-10</v>
      </c>
      <c r="BD81" s="2">
        <v>1.0309900000000001E-8</v>
      </c>
      <c r="BE81" s="2">
        <v>1.5299999999999999E-5</v>
      </c>
      <c r="BF81" s="2">
        <v>3.8399999999999998E-5</v>
      </c>
      <c r="BG81" s="2">
        <v>6.9189999999999996E-4</v>
      </c>
      <c r="BH81" s="2">
        <v>2.05965E-9</v>
      </c>
      <c r="BI81" s="2">
        <v>3.2663500000000001E-12</v>
      </c>
      <c r="BJ81" s="2">
        <v>1.58928E-11</v>
      </c>
      <c r="BK81" s="2">
        <v>1.70996E-7</v>
      </c>
      <c r="BL81" s="2">
        <v>1.8211E-10</v>
      </c>
      <c r="BM81" s="2">
        <v>5.8687499999999998E-11</v>
      </c>
      <c r="BN81" s="2">
        <v>3.7823299999999997E-9</v>
      </c>
      <c r="BO81" s="2">
        <v>3.6527099999999998E-16</v>
      </c>
      <c r="BP81" s="2">
        <v>2.5236999999999999E-9</v>
      </c>
      <c r="BQ81" s="2">
        <v>1.3233200000000001E-12</v>
      </c>
      <c r="BR81" s="2">
        <v>2.2026599999999999E-14</v>
      </c>
      <c r="BS81" s="2">
        <v>10.574400000000001</v>
      </c>
      <c r="BT81" s="2">
        <v>0.11852699999999999</v>
      </c>
      <c r="BU81" s="2">
        <v>1.2104400000000001E-8</v>
      </c>
      <c r="BV81" s="2">
        <v>1.64723E-10</v>
      </c>
      <c r="BW81" s="2">
        <v>7.3115300000000003E-9</v>
      </c>
      <c r="BX81" s="2">
        <v>1.8712E-7</v>
      </c>
      <c r="BY81" s="2">
        <v>8.5786699999999993E-6</v>
      </c>
      <c r="BZ81" s="2">
        <v>3.6699999999999998E-5</v>
      </c>
      <c r="CA81" s="2">
        <v>2.4663600000000002E-9</v>
      </c>
      <c r="CB81" s="2">
        <v>8.1073699999999999E-7</v>
      </c>
      <c r="CC81" s="2">
        <v>1.9815100000000001E-9</v>
      </c>
      <c r="CD81" s="2">
        <v>3.8782899999999998E-9</v>
      </c>
      <c r="CE81" s="2">
        <v>6.2604399999999999E-12</v>
      </c>
      <c r="CF81" s="2">
        <v>2.8089999999999998E-12</v>
      </c>
      <c r="CG81" s="2">
        <v>3.7048599999999997E-11</v>
      </c>
      <c r="CH81" s="2">
        <v>2.7008599999999999E-15</v>
      </c>
      <c r="CI81" s="2">
        <v>1.2334000000000001E-13</v>
      </c>
      <c r="CJ81" s="2">
        <v>1.8039999999999999E-4</v>
      </c>
      <c r="CK81" s="2">
        <v>2.2658599999999999E-6</v>
      </c>
      <c r="CL81" s="2">
        <v>4.6199999999999998E-5</v>
      </c>
      <c r="CM81" s="2">
        <v>2.8499800000000001E-6</v>
      </c>
      <c r="CN81" s="2">
        <v>6.1692600000000003E-10</v>
      </c>
      <c r="CO81" s="2">
        <v>1.04465E-12</v>
      </c>
      <c r="CP81" s="2">
        <v>7.1359900000000004E-13</v>
      </c>
      <c r="CQ81" s="2">
        <v>2.78358E-14</v>
      </c>
      <c r="CR81" s="2">
        <v>1.2597100000000001E-8</v>
      </c>
      <c r="CS81" s="2">
        <v>2.62901E-10</v>
      </c>
      <c r="CT81" s="2">
        <v>2.2538099999999999E-13</v>
      </c>
      <c r="CU81" s="2">
        <v>6.8556499999999998E-12</v>
      </c>
      <c r="CV81" s="2">
        <v>3.31744E-12</v>
      </c>
      <c r="CW81" s="2">
        <v>5.5122100000000002E-6</v>
      </c>
      <c r="CX81" s="2">
        <v>7.3447000000000001E-9</v>
      </c>
      <c r="CY81" s="2">
        <v>1.0045999999999999E-8</v>
      </c>
      <c r="CZ81" s="2">
        <v>1.4964200000000001E-7</v>
      </c>
      <c r="DA81" s="2">
        <v>1.81498E-7</v>
      </c>
      <c r="DB81" s="2">
        <v>1.1629E-9</v>
      </c>
      <c r="DC81" s="2">
        <v>4.8094400000000003E-10</v>
      </c>
      <c r="DD81" s="2">
        <v>9.4089199999999999E-13</v>
      </c>
      <c r="DE81" s="2">
        <v>3.23347E-9</v>
      </c>
      <c r="DF81" s="2">
        <v>6.4346899999999997E-11</v>
      </c>
      <c r="DG81" s="2">
        <v>6.2215799999999998E-14</v>
      </c>
      <c r="DH81" s="2">
        <v>1.9857700000000001E-13</v>
      </c>
      <c r="DI81" s="2">
        <v>1.3633900000000001E-6</v>
      </c>
      <c r="DJ81" s="2">
        <v>1.0004500000000001E-6</v>
      </c>
      <c r="DK81" s="2">
        <v>4.9047299999999999E-9</v>
      </c>
      <c r="DL81" s="2">
        <v>3.63475E-11</v>
      </c>
      <c r="DM81" s="2">
        <v>1.1002199999999999E-9</v>
      </c>
      <c r="DN81" s="2">
        <v>2.9471E-8</v>
      </c>
      <c r="DO81" s="2">
        <v>1.2128E-3</v>
      </c>
      <c r="DP81" s="2">
        <v>1.0838399999999999E-6</v>
      </c>
      <c r="DQ81" s="2">
        <v>6.7153600000000006E-11</v>
      </c>
      <c r="DR81" s="2">
        <v>2.3832399999999999E-10</v>
      </c>
      <c r="DS81" s="2">
        <v>2.8510199999999999E-15</v>
      </c>
      <c r="DT81" s="2">
        <v>3.9391000000000001E-7</v>
      </c>
      <c r="DU81" s="2">
        <v>1.00884E-6</v>
      </c>
      <c r="DV81" s="2">
        <v>1.4200000000000001E-4</v>
      </c>
      <c r="DW81" s="2">
        <v>3.2468100000000002E-10</v>
      </c>
      <c r="DX81" s="2">
        <v>1.56337E-8</v>
      </c>
      <c r="DY81" s="2">
        <v>5.66E-5</v>
      </c>
      <c r="DZ81" s="2">
        <v>5.39846E-7</v>
      </c>
      <c r="EA81" s="2">
        <v>3.4405800000000002</v>
      </c>
      <c r="EB81" s="2">
        <v>1.93765E-10</v>
      </c>
      <c r="EC81" s="2">
        <v>7.2899999999999997E-5</v>
      </c>
      <c r="ED81" s="2">
        <v>1.2626800000000001E-6</v>
      </c>
      <c r="EE81" s="2">
        <v>3.4610099999999998E-9</v>
      </c>
      <c r="EF81" s="2">
        <v>2.3511999999999999E-3</v>
      </c>
      <c r="EG81" s="2">
        <v>6.8257100000000006E-8</v>
      </c>
      <c r="EH81" s="2">
        <v>2.70629E-6</v>
      </c>
      <c r="EI81" s="2">
        <v>1.403E-4</v>
      </c>
      <c r="EJ81" s="2">
        <v>9.4921999999999997E-7</v>
      </c>
      <c r="EK81" s="2">
        <v>6.6686499999999996E-2</v>
      </c>
      <c r="EL81" s="2">
        <v>6.2197200000000001E-2</v>
      </c>
      <c r="EM81" s="2">
        <v>1.7296300000000001E-2</v>
      </c>
      <c r="EN81" s="2">
        <v>5.3816100000000004E-9</v>
      </c>
      <c r="EO81" s="2">
        <v>7.896E-4</v>
      </c>
      <c r="EP81" s="2">
        <v>2.41E-5</v>
      </c>
      <c r="EQ81" s="2">
        <v>5.5369999999999996E-4</v>
      </c>
      <c r="ER81" s="2">
        <v>1.45525E-6</v>
      </c>
      <c r="ES81" s="2">
        <v>3.5490000000000001E-4</v>
      </c>
      <c r="ET81" s="2">
        <v>5.7793000000000002E-3</v>
      </c>
      <c r="EU81" s="2">
        <v>1.2459999999999999E-4</v>
      </c>
      <c r="EV81" s="2">
        <v>4.4682000000000003E-3</v>
      </c>
      <c r="EW81" s="2">
        <v>2.8673300000000001E-8</v>
      </c>
      <c r="EX81" s="2">
        <v>1.4841300000000001E-11</v>
      </c>
      <c r="EY81" s="2">
        <v>2.5068599999999998E-13</v>
      </c>
      <c r="EZ81" s="2">
        <v>2.6390099999999999E-15</v>
      </c>
      <c r="FA81" s="2">
        <v>1.3479300000000001E-8</v>
      </c>
      <c r="FB81" s="2">
        <v>5.37351E-13</v>
      </c>
      <c r="FC81" s="2">
        <v>5.6771999999999998E-16</v>
      </c>
      <c r="FD81" s="2">
        <v>1.1413E-10</v>
      </c>
      <c r="FE81" s="2">
        <v>2.6715299999999999E-13</v>
      </c>
      <c r="FF81" s="2">
        <v>1.11667E-10</v>
      </c>
      <c r="FG81" s="2">
        <v>3.59783E-16</v>
      </c>
      <c r="FH81" s="2">
        <v>7.25102E-14</v>
      </c>
      <c r="FI81" s="2">
        <v>1.1109899999999999E-9</v>
      </c>
      <c r="FJ81" s="2">
        <v>2.6299E-6</v>
      </c>
      <c r="FK81" s="2">
        <v>1.4278700000000001E-12</v>
      </c>
      <c r="FL81" s="2">
        <v>1.28598E-16</v>
      </c>
      <c r="FM81" s="2">
        <v>8.6577500000000004E-11</v>
      </c>
      <c r="FN81" s="2">
        <v>1.1190499999999999E-16</v>
      </c>
      <c r="FO81" s="2">
        <v>9.99628E-16</v>
      </c>
      <c r="FP81" s="2">
        <v>1.37004E-16</v>
      </c>
      <c r="FQ81" s="2">
        <v>1.9238600000000001E-10</v>
      </c>
      <c r="FR81" s="2">
        <v>3.1829499999999998E-10</v>
      </c>
      <c r="FS81" s="2">
        <v>2.6446200000000002E-6</v>
      </c>
      <c r="FT81" s="2">
        <v>2.08826E-9</v>
      </c>
      <c r="FU81" s="2">
        <v>3.2415200000000001E-12</v>
      </c>
      <c r="FV81" s="2">
        <v>4.07E-5</v>
      </c>
    </row>
    <row r="82" spans="1:178" x14ac:dyDescent="0.25">
      <c r="A82" s="2">
        <v>2.2000000000000002</v>
      </c>
      <c r="B82" s="2">
        <v>2621.36</v>
      </c>
      <c r="C82" s="2">
        <v>0.38045800000000002</v>
      </c>
      <c r="D82" s="2">
        <v>9.6751900000000006</v>
      </c>
      <c r="E82" s="2">
        <v>-3340.56</v>
      </c>
      <c r="F82" s="2">
        <v>-4082.37</v>
      </c>
      <c r="G82" s="2">
        <v>41.8489</v>
      </c>
      <c r="H82" s="2">
        <v>1.99224</v>
      </c>
      <c r="I82" s="2">
        <v>1.19086</v>
      </c>
      <c r="J82" s="2">
        <v>2.4740099999999998</v>
      </c>
      <c r="K82" s="2">
        <v>1.1652800000000001</v>
      </c>
      <c r="L82" s="2">
        <v>4.014E-4</v>
      </c>
      <c r="M82" s="2">
        <v>4.0039999999999997E-4</v>
      </c>
      <c r="N82" s="2">
        <v>4.5800600000000001E-7</v>
      </c>
      <c r="O82" s="2">
        <v>16.892299999999999</v>
      </c>
      <c r="P82" s="2">
        <v>492.19900000000001</v>
      </c>
      <c r="Q82" s="2">
        <v>2.2058900000000001</v>
      </c>
      <c r="R82" s="2">
        <v>1.28722</v>
      </c>
      <c r="S82" s="2">
        <v>2.6635200000000001</v>
      </c>
      <c r="T82" s="2">
        <v>1.2513000000000001</v>
      </c>
      <c r="U82" s="2">
        <v>7.75E-5</v>
      </c>
      <c r="V82" s="2">
        <v>0.39113999999999999</v>
      </c>
      <c r="W82" s="2">
        <v>0.53933200000000003</v>
      </c>
      <c r="X82" s="2">
        <v>0.43729299999999999</v>
      </c>
      <c r="Y82" s="2">
        <v>0.38292999999999999</v>
      </c>
      <c r="Z82" s="2">
        <v>986.38</v>
      </c>
      <c r="AA82" s="2">
        <v>0.35127399999999998</v>
      </c>
      <c r="AB82" s="2">
        <v>1.71521E-2</v>
      </c>
      <c r="AC82" s="2">
        <v>1.15378</v>
      </c>
      <c r="AD82" s="2">
        <v>1677.24</v>
      </c>
      <c r="AE82" s="2">
        <v>1.7003999999999999</v>
      </c>
      <c r="AF82" s="2">
        <v>1.4312400000000001</v>
      </c>
      <c r="AG82" s="2">
        <v>2.2680000000000001E-4</v>
      </c>
      <c r="AH82" s="2">
        <v>2176.27</v>
      </c>
      <c r="AI82" s="2">
        <v>0</v>
      </c>
      <c r="AJ82" s="2">
        <v>3.3899999999999997E-5</v>
      </c>
      <c r="AK82" s="2">
        <v>1.00041E-6</v>
      </c>
      <c r="AL82" s="2">
        <v>0.23381199999999999</v>
      </c>
      <c r="AM82" s="2">
        <v>17.834900000000001</v>
      </c>
      <c r="AN82" s="2">
        <v>4.0166000000000004E-3</v>
      </c>
      <c r="AO82" s="2">
        <v>7.0567600000000004E-9</v>
      </c>
      <c r="AP82" s="2">
        <v>1.3058700000000001</v>
      </c>
      <c r="AQ82" s="2">
        <v>9.0699000000000007E-9</v>
      </c>
      <c r="AR82" s="2">
        <v>4.8540399999999997E-2</v>
      </c>
      <c r="AS82" s="2">
        <v>6.5400000000000004E-5</v>
      </c>
      <c r="AT82" s="2">
        <v>3.7968900000000001E-7</v>
      </c>
      <c r="AU82" s="2">
        <v>3.9887300000000001E-14</v>
      </c>
      <c r="AV82" s="2">
        <v>1.6000200000000001E-12</v>
      </c>
      <c r="AW82" s="2">
        <v>5.3216200000000002</v>
      </c>
      <c r="AX82" s="2">
        <v>2.3303299999999999E-6</v>
      </c>
      <c r="AY82" s="2">
        <v>1.88925E-6</v>
      </c>
      <c r="AZ82" s="2">
        <v>2.8076099999999999</v>
      </c>
      <c r="BA82" s="2">
        <v>3.84959E-12</v>
      </c>
      <c r="BB82" s="2">
        <v>1.161E-4</v>
      </c>
      <c r="BC82" s="2">
        <v>1.5299900000000001E-10</v>
      </c>
      <c r="BD82" s="2">
        <v>9.2842900000000004E-9</v>
      </c>
      <c r="BE82" s="2">
        <v>1.3900000000000001E-5</v>
      </c>
      <c r="BF82" s="2">
        <v>3.57E-5</v>
      </c>
      <c r="BG82" s="2">
        <v>6.7230000000000002E-4</v>
      </c>
      <c r="BH82" s="2">
        <v>1.8544200000000001E-9</v>
      </c>
      <c r="BI82" s="2">
        <v>2.9142600000000001E-12</v>
      </c>
      <c r="BJ82" s="2">
        <v>1.39945E-11</v>
      </c>
      <c r="BK82" s="2">
        <v>1.53462E-7</v>
      </c>
      <c r="BL82" s="2">
        <v>1.586E-10</v>
      </c>
      <c r="BM82" s="2">
        <v>5.1641099999999997E-11</v>
      </c>
      <c r="BN82" s="2">
        <v>3.3559500000000002E-9</v>
      </c>
      <c r="BO82" s="2">
        <v>3.02251E-16</v>
      </c>
      <c r="BP82" s="2">
        <v>2.1688000000000002E-9</v>
      </c>
      <c r="BQ82" s="2">
        <v>1.10606E-12</v>
      </c>
      <c r="BR82" s="2">
        <v>1.84847E-14</v>
      </c>
      <c r="BS82" s="2">
        <v>10.5749</v>
      </c>
      <c r="BT82" s="2">
        <v>0.11811099999999999</v>
      </c>
      <c r="BU82" s="2">
        <v>1.08271E-8</v>
      </c>
      <c r="BV82" s="2">
        <v>1.52061E-10</v>
      </c>
      <c r="BW82" s="2">
        <v>6.3608099999999997E-9</v>
      </c>
      <c r="BX82" s="2">
        <v>1.6902199999999999E-7</v>
      </c>
      <c r="BY82" s="2">
        <v>8.1070099999999995E-6</v>
      </c>
      <c r="BZ82" s="2">
        <v>3.6000000000000001E-5</v>
      </c>
      <c r="CA82" s="2">
        <v>2.1854500000000001E-9</v>
      </c>
      <c r="CB82" s="2">
        <v>7.6519599999999999E-7</v>
      </c>
      <c r="CC82" s="2">
        <v>1.81938E-9</v>
      </c>
      <c r="CD82" s="2">
        <v>3.6855199999999999E-9</v>
      </c>
      <c r="CE82" s="2">
        <v>5.7426100000000003E-12</v>
      </c>
      <c r="CF82" s="2">
        <v>2.65347E-12</v>
      </c>
      <c r="CG82" s="2">
        <v>3.2746599999999999E-11</v>
      </c>
      <c r="CH82" s="2">
        <v>2.4134999999999999E-15</v>
      </c>
      <c r="CI82" s="2">
        <v>1.1118899999999999E-13</v>
      </c>
      <c r="CJ82" s="2">
        <v>1.693E-4</v>
      </c>
      <c r="CK82" s="2">
        <v>2.1032399999999999E-6</v>
      </c>
      <c r="CL82" s="2">
        <v>4.4199999999999997E-5</v>
      </c>
      <c r="CM82" s="2">
        <v>2.7042299999999999E-6</v>
      </c>
      <c r="CN82" s="2">
        <v>5.5845600000000002E-10</v>
      </c>
      <c r="CO82" s="2">
        <v>9.2670100000000005E-13</v>
      </c>
      <c r="CP82" s="2">
        <v>6.5987300000000001E-13</v>
      </c>
      <c r="CQ82" s="2">
        <v>2.5101399999999999E-14</v>
      </c>
      <c r="CR82" s="2">
        <v>1.1177299999999999E-8</v>
      </c>
      <c r="CS82" s="2">
        <v>2.3613900000000002E-10</v>
      </c>
      <c r="CT82" s="2">
        <v>2.00744E-13</v>
      </c>
      <c r="CU82" s="2">
        <v>6.0032900000000004E-12</v>
      </c>
      <c r="CV82" s="2">
        <v>2.9987499999999999E-12</v>
      </c>
      <c r="CW82" s="2">
        <v>5.1242799999999997E-6</v>
      </c>
      <c r="CX82" s="2">
        <v>6.87756E-9</v>
      </c>
      <c r="CY82" s="2">
        <v>9.0463900000000006E-9</v>
      </c>
      <c r="CZ82" s="2">
        <v>1.38964E-7</v>
      </c>
      <c r="DA82" s="2">
        <v>1.74264E-7</v>
      </c>
      <c r="DB82" s="2">
        <v>1.06476E-9</v>
      </c>
      <c r="DC82" s="2">
        <v>4.5143299999999999E-10</v>
      </c>
      <c r="DD82" s="2">
        <v>8.5562599999999997E-13</v>
      </c>
      <c r="DE82" s="2">
        <v>2.9883700000000001E-9</v>
      </c>
      <c r="DF82" s="2">
        <v>6.0045199999999997E-11</v>
      </c>
      <c r="DG82" s="2">
        <v>5.7667700000000006E-14</v>
      </c>
      <c r="DH82" s="2">
        <v>1.81421E-13</v>
      </c>
      <c r="DI82" s="2">
        <v>1.291E-6</v>
      </c>
      <c r="DJ82" s="2">
        <v>9.0905100000000003E-7</v>
      </c>
      <c r="DK82" s="2">
        <v>4.3907699999999997E-9</v>
      </c>
      <c r="DL82" s="2">
        <v>3.1567000000000001E-11</v>
      </c>
      <c r="DM82" s="2">
        <v>1.0114E-9</v>
      </c>
      <c r="DN82" s="2">
        <v>2.6537999999999999E-8</v>
      </c>
      <c r="DO82" s="2">
        <v>1.1726E-3</v>
      </c>
      <c r="DP82" s="2">
        <v>1.0003500000000001E-6</v>
      </c>
      <c r="DQ82" s="2">
        <v>5.9279800000000002E-11</v>
      </c>
      <c r="DR82" s="2">
        <v>2.20281E-10</v>
      </c>
      <c r="DS82" s="2">
        <v>2.5449599999999998E-15</v>
      </c>
      <c r="DT82" s="2">
        <v>3.6194799999999998E-7</v>
      </c>
      <c r="DU82" s="2">
        <v>9.4999499999999998E-7</v>
      </c>
      <c r="DV82" s="2">
        <v>1.2449999999999999E-4</v>
      </c>
      <c r="DW82" s="2">
        <v>2.4968100000000002E-10</v>
      </c>
      <c r="DX82" s="2">
        <v>1.31007E-8</v>
      </c>
      <c r="DY82" s="2">
        <v>4.7899999999999999E-5</v>
      </c>
      <c r="DZ82" s="2">
        <v>4.5371099999999998E-7</v>
      </c>
      <c r="EA82" s="2">
        <v>3.4451700000000001</v>
      </c>
      <c r="EB82" s="2">
        <v>1.55997E-10</v>
      </c>
      <c r="EC82" s="2">
        <v>6.3999999999999997E-5</v>
      </c>
      <c r="ED82" s="2">
        <v>1.0854E-6</v>
      </c>
      <c r="EE82" s="2">
        <v>2.9362500000000001E-9</v>
      </c>
      <c r="EF82" s="2">
        <v>2.1207000000000001E-3</v>
      </c>
      <c r="EG82" s="2">
        <v>5.8069399999999997E-8</v>
      </c>
      <c r="EH82" s="2">
        <v>2.3925599999999999E-6</v>
      </c>
      <c r="EI82" s="2">
        <v>1.2630000000000001E-4</v>
      </c>
      <c r="EJ82" s="2">
        <v>8.5914999999999996E-7</v>
      </c>
      <c r="EK82" s="2">
        <v>6.2080999999999997E-2</v>
      </c>
      <c r="EL82" s="2">
        <v>5.9056299999999999E-2</v>
      </c>
      <c r="EM82" s="2">
        <v>1.6941999999999999E-2</v>
      </c>
      <c r="EN82" s="2">
        <v>5.0633399999999996E-9</v>
      </c>
      <c r="EO82" s="2">
        <v>7.2550000000000002E-4</v>
      </c>
      <c r="EP82" s="2">
        <v>2.1999999999999999E-5</v>
      </c>
      <c r="EQ82" s="2">
        <v>5.0029999999999996E-4</v>
      </c>
      <c r="ER82" s="2">
        <v>1.29558E-6</v>
      </c>
      <c r="ES82" s="2">
        <v>3.3129999999999998E-4</v>
      </c>
      <c r="ET82" s="2">
        <v>5.3357999999999999E-3</v>
      </c>
      <c r="EU82" s="2">
        <v>1.16E-4</v>
      </c>
      <c r="EV82" s="2">
        <v>4.2655999999999996E-3</v>
      </c>
      <c r="EW82" s="2">
        <v>2.3824299999999998E-8</v>
      </c>
      <c r="EX82" s="2">
        <v>1.18403E-11</v>
      </c>
      <c r="EY82" s="2">
        <v>2.0047399999999999E-13</v>
      </c>
      <c r="EZ82" s="2">
        <v>2.00022E-15</v>
      </c>
      <c r="FA82" s="2">
        <v>1.16515E-8</v>
      </c>
      <c r="FB82" s="2">
        <v>4.2206000000000002E-13</v>
      </c>
      <c r="FC82" s="2">
        <v>4.29883E-16</v>
      </c>
      <c r="FD82" s="2">
        <v>9.3863900000000002E-11</v>
      </c>
      <c r="FE82" s="2">
        <v>2.30462E-13</v>
      </c>
      <c r="FF82" s="2">
        <v>9.2073900000000001E-11</v>
      </c>
      <c r="FG82" s="2">
        <v>2.7601099999999999E-16</v>
      </c>
      <c r="FH82" s="2">
        <v>6.1175299999999998E-14</v>
      </c>
      <c r="FI82" s="2">
        <v>1.0202299999999999E-9</v>
      </c>
      <c r="FJ82" s="2">
        <v>2.3435300000000001E-6</v>
      </c>
      <c r="FK82" s="2">
        <v>1.2255600000000001E-12</v>
      </c>
      <c r="FL82" s="2">
        <v>9.9321699999999994E-17</v>
      </c>
      <c r="FM82" s="2">
        <v>8.1294000000000006E-11</v>
      </c>
      <c r="FN82" s="2">
        <v>8.6350200000000001E-17</v>
      </c>
      <c r="FO82" s="2">
        <v>8.2049400000000002E-16</v>
      </c>
      <c r="FP82" s="2">
        <v>1.1253799999999999E-16</v>
      </c>
      <c r="FQ82" s="2">
        <v>1.7341400000000001E-10</v>
      </c>
      <c r="FR82" s="2">
        <v>2.6890500000000001E-10</v>
      </c>
      <c r="FS82" s="2">
        <v>2.3560399999999998E-6</v>
      </c>
      <c r="FT82" s="2">
        <v>1.6763999999999999E-9</v>
      </c>
      <c r="FU82" s="2">
        <v>2.5450799999999999E-12</v>
      </c>
      <c r="FV82" s="2">
        <v>3.54E-5</v>
      </c>
    </row>
    <row r="83" spans="1:178" x14ac:dyDescent="0.25">
      <c r="A83" s="2">
        <v>2.1</v>
      </c>
      <c r="B83" s="2">
        <v>2604.81</v>
      </c>
      <c r="C83" s="2">
        <v>0.39597399999999999</v>
      </c>
      <c r="D83" s="2">
        <v>9.6751900000000006</v>
      </c>
      <c r="E83" s="2">
        <v>-3379.37</v>
      </c>
      <c r="F83" s="2">
        <v>-4115.74</v>
      </c>
      <c r="G83" s="2">
        <v>41.845399999999998</v>
      </c>
      <c r="H83" s="2">
        <v>1.99136</v>
      </c>
      <c r="I83" s="2">
        <v>1.19092</v>
      </c>
      <c r="J83" s="2">
        <v>2.4548999999999999</v>
      </c>
      <c r="K83" s="2">
        <v>1.1659600000000001</v>
      </c>
      <c r="L83" s="2">
        <v>4.0309999999999999E-4</v>
      </c>
      <c r="M83" s="2">
        <v>4.0220000000000002E-4</v>
      </c>
      <c r="N83" s="2">
        <v>4.7968000000000002E-7</v>
      </c>
      <c r="O83" s="2">
        <v>16.883600000000001</v>
      </c>
      <c r="P83" s="2">
        <v>492.452</v>
      </c>
      <c r="Q83" s="2">
        <v>2.2049799999999999</v>
      </c>
      <c r="R83" s="2">
        <v>1.28756</v>
      </c>
      <c r="S83" s="2">
        <v>2.6486700000000001</v>
      </c>
      <c r="T83" s="2">
        <v>1.2522599999999999</v>
      </c>
      <c r="U83" s="2">
        <v>7.7200000000000006E-5</v>
      </c>
      <c r="V83" s="2">
        <v>0.38921800000000001</v>
      </c>
      <c r="W83" s="2">
        <v>0.53234400000000004</v>
      </c>
      <c r="X83" s="2">
        <v>0.43742900000000001</v>
      </c>
      <c r="Y83" s="2">
        <v>0.38417600000000002</v>
      </c>
      <c r="Z83" s="2">
        <v>983.49800000000005</v>
      </c>
      <c r="AA83" s="2">
        <v>0.351746</v>
      </c>
      <c r="AB83" s="2">
        <v>1.6996899999999999E-2</v>
      </c>
      <c r="AC83" s="2">
        <v>1.1540699999999999</v>
      </c>
      <c r="AD83" s="2">
        <v>1700.22</v>
      </c>
      <c r="AE83" s="2">
        <v>1.7287399999999999</v>
      </c>
      <c r="AF83" s="2">
        <v>1.4694700000000001</v>
      </c>
      <c r="AG83" s="2">
        <v>2.329E-4</v>
      </c>
      <c r="AH83" s="2">
        <v>2189.3000000000002</v>
      </c>
      <c r="AI83" s="2">
        <v>0</v>
      </c>
      <c r="AJ83" s="2">
        <v>3.0300000000000001E-5</v>
      </c>
      <c r="AK83" s="2">
        <v>8.8675000000000002E-7</v>
      </c>
      <c r="AL83" s="2">
        <v>0.223909</v>
      </c>
      <c r="AM83" s="2">
        <v>17.845300000000002</v>
      </c>
      <c r="AN83" s="2">
        <v>3.7428000000000001E-3</v>
      </c>
      <c r="AO83" s="2">
        <v>6.1032399999999997E-9</v>
      </c>
      <c r="AP83" s="2">
        <v>1.29362</v>
      </c>
      <c r="AQ83" s="2">
        <v>7.9992799999999993E-9</v>
      </c>
      <c r="AR83" s="2">
        <v>4.66525E-2</v>
      </c>
      <c r="AS83" s="2">
        <v>6.2199999999999994E-5</v>
      </c>
      <c r="AT83" s="2">
        <v>3.3806899999999998E-7</v>
      </c>
      <c r="AU83" s="2">
        <v>3.2626799999999998E-14</v>
      </c>
      <c r="AV83" s="2">
        <v>1.3660599999999999E-12</v>
      </c>
      <c r="AW83" s="2">
        <v>5.3366800000000003</v>
      </c>
      <c r="AX83" s="2">
        <v>2.1409800000000002E-6</v>
      </c>
      <c r="AY83" s="2">
        <v>1.68019E-6</v>
      </c>
      <c r="AZ83" s="2">
        <v>2.8076500000000002</v>
      </c>
      <c r="BA83" s="2">
        <v>3.30249E-12</v>
      </c>
      <c r="BB83" s="2">
        <v>1.065E-4</v>
      </c>
      <c r="BC83" s="2">
        <v>1.3107800000000001E-10</v>
      </c>
      <c r="BD83" s="2">
        <v>8.3129999999999997E-9</v>
      </c>
      <c r="BE83" s="2">
        <v>1.26E-5</v>
      </c>
      <c r="BF83" s="2">
        <v>3.3099999999999998E-5</v>
      </c>
      <c r="BG83" s="2">
        <v>6.5249999999999998E-4</v>
      </c>
      <c r="BH83" s="2">
        <v>1.66036E-9</v>
      </c>
      <c r="BI83" s="2">
        <v>2.58551E-12</v>
      </c>
      <c r="BJ83" s="2">
        <v>1.2238199999999999E-11</v>
      </c>
      <c r="BK83" s="2">
        <v>1.36912E-7</v>
      </c>
      <c r="BL83" s="2">
        <v>1.3711699999999999E-10</v>
      </c>
      <c r="BM83" s="2">
        <v>4.5143399999999997E-11</v>
      </c>
      <c r="BN83" s="2">
        <v>2.95775E-9</v>
      </c>
      <c r="BO83" s="2">
        <v>2.4751799999999999E-16</v>
      </c>
      <c r="BP83" s="2">
        <v>1.84665E-9</v>
      </c>
      <c r="BQ83" s="2">
        <v>9.1461399999999996E-13</v>
      </c>
      <c r="BR83" s="2">
        <v>1.53525E-14</v>
      </c>
      <c r="BS83" s="2">
        <v>10.5753</v>
      </c>
      <c r="BT83" s="2">
        <v>0.11772000000000001</v>
      </c>
      <c r="BU83" s="2">
        <v>9.6233799999999999E-9</v>
      </c>
      <c r="BV83" s="2">
        <v>1.3981600000000001E-10</v>
      </c>
      <c r="BW83" s="2">
        <v>5.4881100000000004E-9</v>
      </c>
      <c r="BX83" s="2">
        <v>1.5178600000000001E-7</v>
      </c>
      <c r="BY83" s="2">
        <v>7.63889E-6</v>
      </c>
      <c r="BZ83" s="2">
        <v>3.5299999999999997E-5</v>
      </c>
      <c r="CA83" s="2">
        <v>1.92297E-9</v>
      </c>
      <c r="CB83" s="2">
        <v>7.1999599999999998E-7</v>
      </c>
      <c r="CC83" s="2">
        <v>1.6630900000000001E-9</v>
      </c>
      <c r="CD83" s="2">
        <v>3.4947399999999999E-9</v>
      </c>
      <c r="CE83" s="2">
        <v>5.2466499999999997E-12</v>
      </c>
      <c r="CF83" s="2">
        <v>2.5015399999999999E-12</v>
      </c>
      <c r="CG83" s="2">
        <v>2.8741399999999999E-11</v>
      </c>
      <c r="CH83" s="2">
        <v>2.14468E-15</v>
      </c>
      <c r="CI83" s="2">
        <v>9.9691799999999994E-14</v>
      </c>
      <c r="CJ83" s="2">
        <v>1.583E-4</v>
      </c>
      <c r="CK83" s="2">
        <v>1.9450699999999998E-6</v>
      </c>
      <c r="CL83" s="2">
        <v>4.2299999999999998E-5</v>
      </c>
      <c r="CM83" s="2">
        <v>2.5604300000000001E-6</v>
      </c>
      <c r="CN83" s="2">
        <v>5.0298299999999998E-10</v>
      </c>
      <c r="CO83" s="2">
        <v>8.1716400000000001E-13</v>
      </c>
      <c r="CP83" s="2">
        <v>6.0834799999999998E-13</v>
      </c>
      <c r="CQ83" s="2">
        <v>2.25266E-14</v>
      </c>
      <c r="CR83" s="2">
        <v>9.8460899999999999E-9</v>
      </c>
      <c r="CS83" s="2">
        <v>2.1075799999999999E-10</v>
      </c>
      <c r="CT83" s="2">
        <v>1.7760999999999999E-13</v>
      </c>
      <c r="CU83" s="2">
        <v>5.2158500000000002E-12</v>
      </c>
      <c r="CV83" s="2">
        <v>2.6950000000000001E-12</v>
      </c>
      <c r="CW83" s="2">
        <v>4.7440699999999996E-6</v>
      </c>
      <c r="CX83" s="2">
        <v>6.4175299999999999E-9</v>
      </c>
      <c r="CY83" s="2">
        <v>8.0967900000000005E-9</v>
      </c>
      <c r="CZ83" s="2">
        <v>1.28527E-7</v>
      </c>
      <c r="DA83" s="2">
        <v>1.6701199999999999E-7</v>
      </c>
      <c r="DB83" s="2">
        <v>9.7008200000000004E-10</v>
      </c>
      <c r="DC83" s="2">
        <v>4.2235999999999998E-10</v>
      </c>
      <c r="DD83" s="2">
        <v>7.7413299999999997E-13</v>
      </c>
      <c r="DE83" s="2">
        <v>2.7496899999999998E-9</v>
      </c>
      <c r="DF83" s="2">
        <v>5.5844900000000002E-11</v>
      </c>
      <c r="DG83" s="2">
        <v>5.3281599999999997E-14</v>
      </c>
      <c r="DH83" s="2">
        <v>1.64977E-13</v>
      </c>
      <c r="DI83" s="2">
        <v>1.2190600000000001E-6</v>
      </c>
      <c r="DJ83" s="2">
        <v>8.2129199999999997E-7</v>
      </c>
      <c r="DK83" s="2">
        <v>3.9059899999999997E-9</v>
      </c>
      <c r="DL83" s="2">
        <v>2.71912E-11</v>
      </c>
      <c r="DM83" s="2">
        <v>9.2549800000000004E-10</v>
      </c>
      <c r="DN83" s="2">
        <v>2.3757400000000001E-8</v>
      </c>
      <c r="DO83" s="2">
        <v>1.1316E-3</v>
      </c>
      <c r="DP83" s="2">
        <v>9.1910500000000005E-7</v>
      </c>
      <c r="DQ83" s="2">
        <v>5.1965099999999998E-11</v>
      </c>
      <c r="DR83" s="2">
        <v>2.0276600000000001E-10</v>
      </c>
      <c r="DS83" s="2">
        <v>2.25855E-15</v>
      </c>
      <c r="DT83" s="2">
        <v>3.30993E-7</v>
      </c>
      <c r="DU83" s="2">
        <v>8.9149E-7</v>
      </c>
      <c r="DV83" s="2">
        <v>1.082E-4</v>
      </c>
      <c r="DW83" s="2">
        <v>1.8870399999999999E-10</v>
      </c>
      <c r="DX83" s="2">
        <v>1.08598E-8</v>
      </c>
      <c r="DY83" s="2">
        <v>4.0099999999999999E-5</v>
      </c>
      <c r="DZ83" s="2">
        <v>3.7700600000000001E-7</v>
      </c>
      <c r="EA83" s="2">
        <v>3.4498000000000002</v>
      </c>
      <c r="EB83" s="2">
        <v>1.2390699999999999E-10</v>
      </c>
      <c r="EC83" s="2">
        <v>5.5699999999999999E-5</v>
      </c>
      <c r="ED83" s="2">
        <v>9.2408700000000003E-7</v>
      </c>
      <c r="EE83" s="2">
        <v>2.4659900000000001E-9</v>
      </c>
      <c r="EF83" s="2">
        <v>1.9E-3</v>
      </c>
      <c r="EG83" s="2">
        <v>4.8907299999999999E-8</v>
      </c>
      <c r="EH83" s="2">
        <v>2.0995200000000001E-6</v>
      </c>
      <c r="EI83" s="2">
        <v>1.13E-4</v>
      </c>
      <c r="EJ83" s="2">
        <v>7.7366600000000001E-7</v>
      </c>
      <c r="EK83" s="2">
        <v>5.7488400000000002E-2</v>
      </c>
      <c r="EL83" s="2">
        <v>5.5851100000000001E-2</v>
      </c>
      <c r="EM83" s="2">
        <v>1.6562E-2</v>
      </c>
      <c r="EN83" s="2">
        <v>4.74244E-9</v>
      </c>
      <c r="EO83" s="2">
        <v>6.6290000000000001E-4</v>
      </c>
      <c r="EP83" s="2">
        <v>2.0000000000000002E-5</v>
      </c>
      <c r="EQ83" s="2">
        <v>4.4910000000000002E-4</v>
      </c>
      <c r="ER83" s="2">
        <v>1.1449499999999999E-6</v>
      </c>
      <c r="ES83" s="2">
        <v>3.078E-4</v>
      </c>
      <c r="ET83" s="2">
        <v>4.9011000000000002E-3</v>
      </c>
      <c r="EU83" s="2">
        <v>1.075E-4</v>
      </c>
      <c r="EV83" s="2">
        <v>4.0600000000000002E-3</v>
      </c>
      <c r="EW83" s="2">
        <v>1.9562899999999999E-8</v>
      </c>
      <c r="EX83" s="2">
        <v>9.3118999999999995E-12</v>
      </c>
      <c r="EY83" s="2">
        <v>1.5808400000000001E-13</v>
      </c>
      <c r="EZ83" s="2">
        <v>1.4891800000000001E-15</v>
      </c>
      <c r="FA83" s="2">
        <v>9.9773000000000003E-9</v>
      </c>
      <c r="FB83" s="2">
        <v>3.2666100000000002E-13</v>
      </c>
      <c r="FC83" s="2">
        <v>3.2018699999999998E-16</v>
      </c>
      <c r="FD83" s="2">
        <v>7.6263299999999996E-11</v>
      </c>
      <c r="FE83" s="2">
        <v>1.9722900000000001E-13</v>
      </c>
      <c r="FF83" s="2">
        <v>7.5039799999999995E-11</v>
      </c>
      <c r="FG83" s="2">
        <v>2.08492E-16</v>
      </c>
      <c r="FH83" s="2">
        <v>5.11423E-14</v>
      </c>
      <c r="FI83" s="2">
        <v>9.3321300000000005E-10</v>
      </c>
      <c r="FJ83" s="2">
        <v>2.0725999999999999E-6</v>
      </c>
      <c r="FK83" s="2">
        <v>1.0431399999999999E-12</v>
      </c>
      <c r="FL83" s="2">
        <v>7.5563000000000004E-17</v>
      </c>
      <c r="FM83" s="2">
        <v>7.6144200000000003E-11</v>
      </c>
      <c r="FN83" s="2">
        <v>6.5584000000000005E-17</v>
      </c>
      <c r="FO83" s="2">
        <v>6.6601400000000002E-16</v>
      </c>
      <c r="FP83" s="2">
        <v>9.1461200000000004E-17</v>
      </c>
      <c r="FQ83" s="2">
        <v>1.5547600000000001E-10</v>
      </c>
      <c r="FR83" s="2">
        <v>2.24819E-10</v>
      </c>
      <c r="FS83" s="2">
        <v>2.0831200000000001E-6</v>
      </c>
      <c r="FT83" s="2">
        <v>1.3268100000000001E-9</v>
      </c>
      <c r="FU83" s="2">
        <v>1.9683500000000002E-12</v>
      </c>
      <c r="FV83" s="2">
        <v>3.0499999999999999E-5</v>
      </c>
    </row>
    <row r="84" spans="1:178" x14ac:dyDescent="0.25">
      <c r="A84" s="2">
        <v>2</v>
      </c>
      <c r="B84" s="2">
        <v>2587.46</v>
      </c>
      <c r="C84" s="2">
        <v>0.41291499999999998</v>
      </c>
      <c r="D84" s="2">
        <v>9.6751900000000006</v>
      </c>
      <c r="E84" s="2">
        <v>-3419.8</v>
      </c>
      <c r="F84" s="2">
        <v>-4150.4799999999996</v>
      </c>
      <c r="G84" s="2">
        <v>41.841799999999999</v>
      </c>
      <c r="H84" s="2">
        <v>1.99041</v>
      </c>
      <c r="I84" s="2">
        <v>1.1909799999999999</v>
      </c>
      <c r="J84" s="2">
        <v>2.4350499999999999</v>
      </c>
      <c r="K84" s="2">
        <v>1.16669</v>
      </c>
      <c r="L84" s="2">
        <v>4.0489999999999998E-4</v>
      </c>
      <c r="M84" s="2">
        <v>4.0400000000000001E-4</v>
      </c>
      <c r="N84" s="2">
        <v>5.0351699999999997E-7</v>
      </c>
      <c r="O84" s="2">
        <v>16.8749</v>
      </c>
      <c r="P84" s="2">
        <v>492.70699999999999</v>
      </c>
      <c r="Q84" s="2">
        <v>2.2039499999999999</v>
      </c>
      <c r="R84" s="2">
        <v>1.28792</v>
      </c>
      <c r="S84" s="2">
        <v>2.6331199999999999</v>
      </c>
      <c r="T84" s="2">
        <v>1.25329</v>
      </c>
      <c r="U84" s="2">
        <v>7.6899999999999999E-5</v>
      </c>
      <c r="V84" s="2">
        <v>0.387187</v>
      </c>
      <c r="W84" s="2">
        <v>0.52507099999999995</v>
      </c>
      <c r="X84" s="2">
        <v>0.43757000000000001</v>
      </c>
      <c r="Y84" s="2">
        <v>0.38549499999999998</v>
      </c>
      <c r="Z84" s="2">
        <v>980.47699999999998</v>
      </c>
      <c r="AA84" s="2">
        <v>0.352219</v>
      </c>
      <c r="AB84" s="2">
        <v>1.68407E-2</v>
      </c>
      <c r="AC84" s="2">
        <v>1.15439</v>
      </c>
      <c r="AD84" s="2">
        <v>1723.83</v>
      </c>
      <c r="AE84" s="2">
        <v>1.7581599999999999</v>
      </c>
      <c r="AF84" s="2">
        <v>1.51135</v>
      </c>
      <c r="AG84" s="2">
        <v>2.3949999999999999E-4</v>
      </c>
      <c r="AH84" s="2">
        <v>2202.9</v>
      </c>
      <c r="AI84" s="2">
        <v>0</v>
      </c>
      <c r="AJ84" s="2">
        <v>2.69E-5</v>
      </c>
      <c r="AK84" s="2">
        <v>7.8041400000000004E-7</v>
      </c>
      <c r="AL84" s="2">
        <v>0.21379300000000001</v>
      </c>
      <c r="AM84" s="2">
        <v>17.855799999999999</v>
      </c>
      <c r="AN84" s="2">
        <v>3.4730999999999998E-3</v>
      </c>
      <c r="AO84" s="2">
        <v>5.2345499999999999E-9</v>
      </c>
      <c r="AP84" s="2">
        <v>1.28125</v>
      </c>
      <c r="AQ84" s="2">
        <v>7.0066199999999999E-9</v>
      </c>
      <c r="AR84" s="2">
        <v>4.4710800000000002E-2</v>
      </c>
      <c r="AS84" s="2">
        <v>5.8900000000000002E-5</v>
      </c>
      <c r="AT84" s="2">
        <v>2.9887599999999998E-7</v>
      </c>
      <c r="AU84" s="2">
        <v>2.63721E-14</v>
      </c>
      <c r="AV84" s="2">
        <v>1.15524E-12</v>
      </c>
      <c r="AW84" s="2">
        <v>5.3519600000000001</v>
      </c>
      <c r="AX84" s="2">
        <v>1.9573599999999998E-6</v>
      </c>
      <c r="AY84" s="2">
        <v>1.4831100000000001E-6</v>
      </c>
      <c r="AZ84" s="2">
        <v>2.80769</v>
      </c>
      <c r="BA84" s="2">
        <v>2.8074500000000001E-12</v>
      </c>
      <c r="BB84" s="2">
        <v>9.7100000000000002E-5</v>
      </c>
      <c r="BC84" s="2">
        <v>1.11299E-10</v>
      </c>
      <c r="BD84" s="2">
        <v>7.39632E-9</v>
      </c>
      <c r="BE84" s="2">
        <v>1.13E-5</v>
      </c>
      <c r="BF84" s="2">
        <v>3.0499999999999999E-5</v>
      </c>
      <c r="BG84" s="2">
        <v>6.3250000000000003E-4</v>
      </c>
      <c r="BH84" s="2">
        <v>1.4774700000000001E-9</v>
      </c>
      <c r="BI84" s="2">
        <v>2.2796400000000002E-12</v>
      </c>
      <c r="BJ84" s="2">
        <v>1.0620900000000001E-11</v>
      </c>
      <c r="BK84" s="2">
        <v>1.2134900000000001E-7</v>
      </c>
      <c r="BL84" s="2">
        <v>1.1759E-10</v>
      </c>
      <c r="BM84" s="2">
        <v>3.9178400000000001E-11</v>
      </c>
      <c r="BN84" s="2">
        <v>2.5875200000000002E-9</v>
      </c>
      <c r="BO84" s="2">
        <v>2.00375E-16</v>
      </c>
      <c r="BP84" s="2">
        <v>1.5562299999999999E-9</v>
      </c>
      <c r="BQ84" s="2">
        <v>7.4731699999999998E-13</v>
      </c>
      <c r="BR84" s="2">
        <v>1.2604700000000001E-14</v>
      </c>
      <c r="BS84" s="2">
        <v>10.575799999999999</v>
      </c>
      <c r="BT84" s="2">
        <v>0.117359</v>
      </c>
      <c r="BU84" s="2">
        <v>8.4934000000000005E-9</v>
      </c>
      <c r="BV84" s="2">
        <v>1.2799599999999999E-10</v>
      </c>
      <c r="BW84" s="2">
        <v>4.6917399999999998E-9</v>
      </c>
      <c r="BX84" s="2">
        <v>1.3542600000000001E-7</v>
      </c>
      <c r="BY84" s="2">
        <v>7.1745300000000001E-6</v>
      </c>
      <c r="BZ84" s="2">
        <v>3.4600000000000001E-5</v>
      </c>
      <c r="CA84" s="2">
        <v>1.67884E-9</v>
      </c>
      <c r="CB84" s="2">
        <v>6.7515800000000002E-7</v>
      </c>
      <c r="CC84" s="2">
        <v>1.5127600000000001E-9</v>
      </c>
      <c r="CD84" s="2">
        <v>3.3059900000000001E-9</v>
      </c>
      <c r="CE84" s="2">
        <v>4.7725599999999996E-12</v>
      </c>
      <c r="CF84" s="2">
        <v>2.3532499999999999E-12</v>
      </c>
      <c r="CG84" s="2">
        <v>2.5029700000000001E-11</v>
      </c>
      <c r="CH84" s="2">
        <v>1.8940500000000001E-15</v>
      </c>
      <c r="CI84" s="2">
        <v>8.8846199999999998E-14</v>
      </c>
      <c r="CJ84" s="2">
        <v>1.4750000000000001E-4</v>
      </c>
      <c r="CK84" s="2">
        <v>1.79148E-6</v>
      </c>
      <c r="CL84" s="2">
        <v>4.0299999999999997E-5</v>
      </c>
      <c r="CM84" s="2">
        <v>2.4186399999999999E-6</v>
      </c>
      <c r="CN84" s="2">
        <v>4.50506E-10</v>
      </c>
      <c r="CO84" s="2">
        <v>7.1583900000000004E-13</v>
      </c>
      <c r="CP84" s="2">
        <v>5.5901400000000005E-13</v>
      </c>
      <c r="CQ84" s="2">
        <v>2.0108999999999999E-14</v>
      </c>
      <c r="CR84" s="2">
        <v>8.6038299999999992E-9</v>
      </c>
      <c r="CS84" s="2">
        <v>1.8678E-10</v>
      </c>
      <c r="CT84" s="2">
        <v>1.55981E-13</v>
      </c>
      <c r="CU84" s="2">
        <v>4.4923100000000003E-12</v>
      </c>
      <c r="CV84" s="2">
        <v>2.4064299999999999E-12</v>
      </c>
      <c r="CW84" s="2">
        <v>4.3720499999999999E-6</v>
      </c>
      <c r="CX84" s="2">
        <v>5.9650400000000003E-9</v>
      </c>
      <c r="CY84" s="2">
        <v>7.1979400000000001E-9</v>
      </c>
      <c r="CZ84" s="2">
        <v>1.18342E-7</v>
      </c>
      <c r="DA84" s="2">
        <v>1.59742E-7</v>
      </c>
      <c r="DB84" s="2">
        <v>8.7896100000000004E-10</v>
      </c>
      <c r="DC84" s="2">
        <v>3.9374599999999998E-10</v>
      </c>
      <c r="DD84" s="2">
        <v>6.9646199999999999E-13</v>
      </c>
      <c r="DE84" s="2">
        <v>2.51771E-9</v>
      </c>
      <c r="DF84" s="2">
        <v>5.1748400000000003E-11</v>
      </c>
      <c r="DG84" s="2">
        <v>4.90578E-14</v>
      </c>
      <c r="DH84" s="2">
        <v>1.4925300000000001E-13</v>
      </c>
      <c r="DI84" s="2">
        <v>1.1476199999999999E-6</v>
      </c>
      <c r="DJ84" s="2">
        <v>7.3729700000000004E-7</v>
      </c>
      <c r="DK84" s="2">
        <v>3.4504900000000001E-9</v>
      </c>
      <c r="DL84" s="2">
        <v>2.3209100000000001E-11</v>
      </c>
      <c r="DM84" s="2">
        <v>8.4259700000000004E-10</v>
      </c>
      <c r="DN84" s="2">
        <v>2.1130600000000001E-8</v>
      </c>
      <c r="DO84" s="2">
        <v>1.0899E-3</v>
      </c>
      <c r="DP84" s="2">
        <v>8.4020400000000002E-7</v>
      </c>
      <c r="DQ84" s="2">
        <v>4.5201099999999998E-11</v>
      </c>
      <c r="DR84" s="2">
        <v>1.85792E-10</v>
      </c>
      <c r="DS84" s="2">
        <v>1.9914800000000002E-15</v>
      </c>
      <c r="DT84" s="2">
        <v>3.01082E-7</v>
      </c>
      <c r="DU84" s="2">
        <v>8.3337799999999996E-7</v>
      </c>
      <c r="DV84" s="2">
        <v>9.31E-5</v>
      </c>
      <c r="DW84" s="2">
        <v>1.39878E-10</v>
      </c>
      <c r="DX84" s="2">
        <v>8.8942500000000004E-9</v>
      </c>
      <c r="DY84" s="2">
        <v>3.3200000000000001E-5</v>
      </c>
      <c r="DZ84" s="2">
        <v>3.0930899999999998E-7</v>
      </c>
      <c r="EA84" s="2">
        <v>3.45444</v>
      </c>
      <c r="EB84" s="2">
        <v>9.69498E-11</v>
      </c>
      <c r="EC84" s="2">
        <v>4.8000000000000001E-5</v>
      </c>
      <c r="ED84" s="2">
        <v>7.7835300000000001E-7</v>
      </c>
      <c r="EE84" s="2">
        <v>2.0478299999999999E-9</v>
      </c>
      <c r="EF84" s="2">
        <v>1.6896999999999999E-3</v>
      </c>
      <c r="EG84" s="2">
        <v>4.0730899999999997E-8</v>
      </c>
      <c r="EH84" s="2">
        <v>1.8271700000000001E-6</v>
      </c>
      <c r="EI84" s="2">
        <v>1.004E-4</v>
      </c>
      <c r="EJ84" s="2">
        <v>6.9277399999999998E-7</v>
      </c>
      <c r="EK84" s="2">
        <v>5.2919399999999998E-2</v>
      </c>
      <c r="EL84" s="2">
        <v>5.2583199999999997E-2</v>
      </c>
      <c r="EM84" s="2">
        <v>1.6154100000000001E-2</v>
      </c>
      <c r="EN84" s="2">
        <v>4.4193600000000003E-9</v>
      </c>
      <c r="EO84" s="2">
        <v>6.0179999999999999E-4</v>
      </c>
      <c r="EP84" s="2">
        <v>1.8E-5</v>
      </c>
      <c r="EQ84" s="2">
        <v>4.0000000000000002E-4</v>
      </c>
      <c r="ER84" s="2">
        <v>1.00353E-6</v>
      </c>
      <c r="ES84" s="2">
        <v>2.8439999999999997E-4</v>
      </c>
      <c r="ET84" s="2">
        <v>4.4761000000000002E-3</v>
      </c>
      <c r="EU84" s="2">
        <v>9.9199999999999999E-5</v>
      </c>
      <c r="EV84" s="2">
        <v>3.8514E-3</v>
      </c>
      <c r="EW84" s="2">
        <v>1.5853099999999999E-8</v>
      </c>
      <c r="EX84" s="2">
        <v>7.2073400000000003E-12</v>
      </c>
      <c r="EY84" s="2">
        <v>1.2271799999999999E-13</v>
      </c>
      <c r="EZ84" s="2">
        <v>1.08674E-15</v>
      </c>
      <c r="FA84" s="2">
        <v>8.4543000000000005E-9</v>
      </c>
      <c r="FB84" s="2">
        <v>2.4871000000000001E-13</v>
      </c>
      <c r="FC84" s="2">
        <v>2.3414700000000002E-16</v>
      </c>
      <c r="FD84" s="2">
        <v>6.1128199999999995E-11</v>
      </c>
      <c r="FE84" s="2">
        <v>1.6730299999999999E-13</v>
      </c>
      <c r="FF84" s="2">
        <v>6.0369100000000005E-11</v>
      </c>
      <c r="FG84" s="2">
        <v>1.5480200000000001E-16</v>
      </c>
      <c r="FH84" s="2">
        <v>4.23244E-14</v>
      </c>
      <c r="FI84" s="2">
        <v>8.4995299999999997E-10</v>
      </c>
      <c r="FJ84" s="2">
        <v>1.8175500000000001E-6</v>
      </c>
      <c r="FK84" s="2">
        <v>8.7966899999999995E-13</v>
      </c>
      <c r="FL84" s="2">
        <v>5.6532899999999999E-17</v>
      </c>
      <c r="FM84" s="2">
        <v>7.1129699999999999E-11</v>
      </c>
      <c r="FN84" s="2">
        <v>4.8939699999999999E-17</v>
      </c>
      <c r="FO84" s="2">
        <v>5.3399100000000004E-16</v>
      </c>
      <c r="FP84" s="2">
        <v>7.3459500000000006E-17</v>
      </c>
      <c r="FQ84" s="2">
        <v>1.38571E-10</v>
      </c>
      <c r="FR84" s="2">
        <v>1.8578400000000001E-10</v>
      </c>
      <c r="FS84" s="2">
        <v>1.8262899999999999E-6</v>
      </c>
      <c r="FT84" s="2">
        <v>1.0335899999999999E-9</v>
      </c>
      <c r="FU84" s="2">
        <v>1.4969E-12</v>
      </c>
      <c r="FV84" s="2">
        <v>2.5999999999999998E-5</v>
      </c>
    </row>
    <row r="85" spans="1:178" x14ac:dyDescent="0.25">
      <c r="A85" s="2">
        <v>1.9</v>
      </c>
      <c r="B85" s="2">
        <v>2569.25</v>
      </c>
      <c r="C85" s="2">
        <v>0.43149399999999999</v>
      </c>
      <c r="D85" s="2">
        <v>9.6751900000000006</v>
      </c>
      <c r="E85" s="2">
        <v>-3462.01</v>
      </c>
      <c r="F85" s="2">
        <v>-4186.71</v>
      </c>
      <c r="G85" s="2">
        <v>41.838099999999997</v>
      </c>
      <c r="H85" s="2">
        <v>1.9893700000000001</v>
      </c>
      <c r="I85" s="2">
        <v>1.1910499999999999</v>
      </c>
      <c r="J85" s="2">
        <v>2.4144299999999999</v>
      </c>
      <c r="K85" s="2">
        <v>1.1674800000000001</v>
      </c>
      <c r="L85" s="2">
        <v>4.0690000000000002E-4</v>
      </c>
      <c r="M85" s="2">
        <v>4.06E-4</v>
      </c>
      <c r="N85" s="2">
        <v>5.2985800000000001E-7</v>
      </c>
      <c r="O85" s="2">
        <v>16.866099999999999</v>
      </c>
      <c r="P85" s="2">
        <v>492.96100000000001</v>
      </c>
      <c r="Q85" s="2">
        <v>2.2027999999999999</v>
      </c>
      <c r="R85" s="2">
        <v>1.2883100000000001</v>
      </c>
      <c r="S85" s="2">
        <v>2.6168300000000002</v>
      </c>
      <c r="T85" s="2">
        <v>1.2543899999999999</v>
      </c>
      <c r="U85" s="2">
        <v>7.6500000000000003E-5</v>
      </c>
      <c r="V85" s="2">
        <v>0.38503500000000002</v>
      </c>
      <c r="W85" s="2">
        <v>0.516212</v>
      </c>
      <c r="X85" s="2">
        <v>0.43771599999999999</v>
      </c>
      <c r="Y85" s="2">
        <v>0.387853</v>
      </c>
      <c r="Z85" s="2">
        <v>977.30200000000002</v>
      </c>
      <c r="AA85" s="2">
        <v>0.35269400000000001</v>
      </c>
      <c r="AB85" s="2">
        <v>1.6683799999999999E-2</v>
      </c>
      <c r="AC85" s="2">
        <v>1.15473</v>
      </c>
      <c r="AD85" s="2">
        <v>1748.15</v>
      </c>
      <c r="AE85" s="2">
        <v>1.7887500000000001</v>
      </c>
      <c r="AF85" s="2">
        <v>1.5573900000000001</v>
      </c>
      <c r="AG85" s="2">
        <v>2.4679999999999998E-4</v>
      </c>
      <c r="AH85" s="2">
        <v>2217.12</v>
      </c>
      <c r="AI85" s="2">
        <v>0</v>
      </c>
      <c r="AJ85" s="2">
        <v>2.37E-5</v>
      </c>
      <c r="AK85" s="2">
        <v>6.8138800000000004E-7</v>
      </c>
      <c r="AL85" s="2">
        <v>0.203458</v>
      </c>
      <c r="AM85" s="2">
        <v>17.866299999999999</v>
      </c>
      <c r="AN85" s="2">
        <v>3.2076000000000001E-3</v>
      </c>
      <c r="AO85" s="2">
        <v>4.4478700000000003E-9</v>
      </c>
      <c r="AP85" s="2">
        <v>1.26877</v>
      </c>
      <c r="AQ85" s="2">
        <v>6.0904399999999999E-9</v>
      </c>
      <c r="AR85" s="2">
        <v>4.2713000000000001E-2</v>
      </c>
      <c r="AS85" s="2">
        <v>5.5600000000000003E-5</v>
      </c>
      <c r="AT85" s="2">
        <v>2.6213399999999998E-7</v>
      </c>
      <c r="AU85" s="2">
        <v>2.1035399999999999E-14</v>
      </c>
      <c r="AV85" s="2">
        <v>9.6660699999999994E-13</v>
      </c>
      <c r="AW85" s="2">
        <v>5.36747</v>
      </c>
      <c r="AX85" s="2">
        <v>1.77969E-6</v>
      </c>
      <c r="AY85" s="2">
        <v>1.29821E-6</v>
      </c>
      <c r="AZ85" s="2">
        <v>2.8077200000000002</v>
      </c>
      <c r="BA85" s="2">
        <v>2.36249E-12</v>
      </c>
      <c r="BB85" s="2">
        <v>8.81E-5</v>
      </c>
      <c r="BC85" s="2">
        <v>9.3570299999999998E-11</v>
      </c>
      <c r="BD85" s="2">
        <v>6.5344899999999998E-9</v>
      </c>
      <c r="BE85" s="2">
        <v>1.01E-5</v>
      </c>
      <c r="BF85" s="2">
        <v>2.8E-5</v>
      </c>
      <c r="BG85" s="2">
        <v>6.1229999999999998E-4</v>
      </c>
      <c r="BH85" s="2">
        <v>1.30575E-9</v>
      </c>
      <c r="BI85" s="2">
        <v>1.9961999999999999E-12</v>
      </c>
      <c r="BJ85" s="2">
        <v>9.1391699999999993E-12</v>
      </c>
      <c r="BK85" s="2">
        <v>1.06772E-7</v>
      </c>
      <c r="BL85" s="2">
        <v>9.9942500000000002E-11</v>
      </c>
      <c r="BM85" s="2">
        <v>3.3729699999999998E-11</v>
      </c>
      <c r="BN85" s="2">
        <v>2.24497E-9</v>
      </c>
      <c r="BO85" s="2">
        <v>1.60146E-16</v>
      </c>
      <c r="BP85" s="2">
        <v>1.2964399999999999E-9</v>
      </c>
      <c r="BQ85" s="2">
        <v>6.0250700000000001E-13</v>
      </c>
      <c r="BR85" s="2">
        <v>1.02158E-14</v>
      </c>
      <c r="BS85" s="2">
        <v>10.5761</v>
      </c>
      <c r="BT85" s="2">
        <v>0.117035</v>
      </c>
      <c r="BU85" s="2">
        <v>7.4373399999999999E-9</v>
      </c>
      <c r="BV85" s="2">
        <v>1.16607E-10</v>
      </c>
      <c r="BW85" s="2">
        <v>3.9698000000000001E-9</v>
      </c>
      <c r="BX85" s="2">
        <v>1.1995799999999999E-7</v>
      </c>
      <c r="BY85" s="2">
        <v>6.7142E-6</v>
      </c>
      <c r="BZ85" s="2">
        <v>3.3800000000000002E-5</v>
      </c>
      <c r="CA85" s="2">
        <v>1.4529399999999999E-9</v>
      </c>
      <c r="CB85" s="2">
        <v>6.3071199999999996E-7</v>
      </c>
      <c r="CC85" s="2">
        <v>1.3685E-9</v>
      </c>
      <c r="CD85" s="2">
        <v>3.1192899999999999E-9</v>
      </c>
      <c r="CE85" s="2">
        <v>4.3203799999999998E-12</v>
      </c>
      <c r="CF85" s="2">
        <v>2.2086099999999998E-12</v>
      </c>
      <c r="CG85" s="2">
        <v>2.1607700000000001E-11</v>
      </c>
      <c r="CH85" s="2">
        <v>1.66128E-15</v>
      </c>
      <c r="CI85" s="2">
        <v>7.86509E-14</v>
      </c>
      <c r="CJ85" s="2">
        <v>1.3679999999999999E-4</v>
      </c>
      <c r="CK85" s="2">
        <v>1.64258E-6</v>
      </c>
      <c r="CL85" s="2">
        <v>3.8300000000000003E-5</v>
      </c>
      <c r="CM85" s="2">
        <v>2.27889E-6</v>
      </c>
      <c r="CN85" s="2">
        <v>4.0102199999999999E-10</v>
      </c>
      <c r="CO85" s="2">
        <v>6.2251700000000004E-13</v>
      </c>
      <c r="CP85" s="2">
        <v>5.1185600000000002E-13</v>
      </c>
      <c r="CQ85" s="2">
        <v>1.78462E-14</v>
      </c>
      <c r="CR85" s="2">
        <v>7.4507899999999992E-9</v>
      </c>
      <c r="CS85" s="2">
        <v>1.6422700000000001E-10</v>
      </c>
      <c r="CT85" s="2">
        <v>1.3585500000000001E-13</v>
      </c>
      <c r="CU85" s="2">
        <v>3.8315299999999999E-12</v>
      </c>
      <c r="CV85" s="2">
        <v>2.1333300000000002E-12</v>
      </c>
      <c r="CW85" s="2">
        <v>4.0087100000000001E-6</v>
      </c>
      <c r="CX85" s="2">
        <v>5.52054E-9</v>
      </c>
      <c r="CY85" s="2">
        <v>6.3506E-9</v>
      </c>
      <c r="CZ85" s="2">
        <v>1.08421E-7</v>
      </c>
      <c r="DA85" s="2">
        <v>1.5245199999999999E-7</v>
      </c>
      <c r="DB85" s="2">
        <v>7.9151600000000004E-10</v>
      </c>
      <c r="DC85" s="2">
        <v>3.6561399999999997E-10</v>
      </c>
      <c r="DD85" s="2">
        <v>6.22667E-13</v>
      </c>
      <c r="DE85" s="2">
        <v>2.2927199999999999E-9</v>
      </c>
      <c r="DF85" s="2">
        <v>4.7758299999999999E-11</v>
      </c>
      <c r="DG85" s="2">
        <v>4.4996500000000003E-14</v>
      </c>
      <c r="DH85" s="2">
        <v>1.3425700000000001E-13</v>
      </c>
      <c r="DI85" s="2">
        <v>1.0767100000000001E-6</v>
      </c>
      <c r="DJ85" s="2">
        <v>6.5719299999999995E-7</v>
      </c>
      <c r="DK85" s="2">
        <v>3.0243900000000001E-9</v>
      </c>
      <c r="DL85" s="2">
        <v>1.9608899999999999E-11</v>
      </c>
      <c r="DM85" s="2">
        <v>7.6278499999999997E-10</v>
      </c>
      <c r="DN85" s="2">
        <v>1.8658800000000001E-8</v>
      </c>
      <c r="DO85" s="2">
        <v>1.0472999999999999E-3</v>
      </c>
      <c r="DP85" s="2">
        <v>7.6375599999999995E-7</v>
      </c>
      <c r="DQ85" s="2">
        <v>3.8978800000000003E-11</v>
      </c>
      <c r="DR85" s="2">
        <v>1.69375E-10</v>
      </c>
      <c r="DS85" s="2">
        <v>1.74343E-15</v>
      </c>
      <c r="DT85" s="2">
        <v>2.7225600000000003E-7</v>
      </c>
      <c r="DU85" s="2">
        <v>7.7571299999999998E-7</v>
      </c>
      <c r="DV85" s="2">
        <v>7.9099999999999998E-5</v>
      </c>
      <c r="DW85" s="2">
        <v>1.01445E-10</v>
      </c>
      <c r="DX85" s="2">
        <v>7.1866400000000003E-9</v>
      </c>
      <c r="DY85" s="2">
        <v>2.7100000000000001E-5</v>
      </c>
      <c r="DZ85" s="2">
        <v>2.5016400000000002E-7</v>
      </c>
      <c r="EA85" s="2">
        <v>3.4590999999999998</v>
      </c>
      <c r="EB85" s="2">
        <v>7.4588400000000005E-11</v>
      </c>
      <c r="EC85" s="2">
        <v>4.0899999999999998E-5</v>
      </c>
      <c r="ED85" s="2">
        <v>6.4774999999999996E-7</v>
      </c>
      <c r="EE85" s="2">
        <v>1.67921E-9</v>
      </c>
      <c r="EF85" s="2">
        <v>1.4901000000000001E-3</v>
      </c>
      <c r="EG85" s="2">
        <v>3.3496800000000001E-8</v>
      </c>
      <c r="EH85" s="2">
        <v>1.5754800000000001E-6</v>
      </c>
      <c r="EI85" s="2">
        <v>8.8499999999999996E-5</v>
      </c>
      <c r="EJ85" s="2">
        <v>6.1648199999999997E-7</v>
      </c>
      <c r="EK85" s="2">
        <v>4.8386800000000001E-2</v>
      </c>
      <c r="EL85" s="2">
        <v>4.9255500000000001E-2</v>
      </c>
      <c r="EM85" s="2">
        <v>1.5715699999999999E-2</v>
      </c>
      <c r="EN85" s="2">
        <v>4.0947099999999998E-9</v>
      </c>
      <c r="EO85" s="2">
        <v>5.4250000000000001E-4</v>
      </c>
      <c r="EP85" s="2">
        <v>1.6200000000000001E-5</v>
      </c>
      <c r="EQ85" s="2">
        <v>3.5320000000000002E-4</v>
      </c>
      <c r="ER85" s="2">
        <v>8.7146200000000005E-7</v>
      </c>
      <c r="ES85" s="2">
        <v>2.6130000000000001E-4</v>
      </c>
      <c r="ET85" s="2">
        <v>4.0616999999999997E-3</v>
      </c>
      <c r="EU85" s="2">
        <v>9.1100000000000005E-5</v>
      </c>
      <c r="EV85" s="2">
        <v>3.6397999999999999E-3</v>
      </c>
      <c r="EW85" s="2">
        <v>1.2657800000000001E-8</v>
      </c>
      <c r="EX85" s="2">
        <v>5.4792199999999997E-12</v>
      </c>
      <c r="EY85" s="2">
        <v>9.3602000000000006E-14</v>
      </c>
      <c r="EZ85" s="2">
        <v>7.7542399999999996E-16</v>
      </c>
      <c r="FA85" s="2">
        <v>7.0796600000000003E-9</v>
      </c>
      <c r="FB85" s="2">
        <v>1.85914E-13</v>
      </c>
      <c r="FC85" s="2">
        <v>1.6774999999999999E-16</v>
      </c>
      <c r="FD85" s="2">
        <v>4.8257100000000003E-11</v>
      </c>
      <c r="FE85" s="2">
        <v>1.4053000000000001E-13</v>
      </c>
      <c r="FF85" s="2">
        <v>4.78666E-11</v>
      </c>
      <c r="FG85" s="2">
        <v>1.1274899999999999E-16</v>
      </c>
      <c r="FH85" s="2">
        <v>3.4635000000000002E-14</v>
      </c>
      <c r="FI85" s="2">
        <v>7.7046800000000001E-10</v>
      </c>
      <c r="FJ85" s="2">
        <v>1.5788E-6</v>
      </c>
      <c r="FK85" s="2">
        <v>7.34191E-13</v>
      </c>
      <c r="FL85" s="2">
        <v>4.1511400000000002E-17</v>
      </c>
      <c r="FM85" s="2">
        <v>6.6252100000000001E-11</v>
      </c>
      <c r="FN85" s="2">
        <v>3.5803600000000003E-17</v>
      </c>
      <c r="FO85" s="2">
        <v>4.2228800000000002E-16</v>
      </c>
      <c r="FP85" s="2">
        <v>5.8231299999999999E-17</v>
      </c>
      <c r="FQ85" s="2">
        <v>1.2269599999999999E-10</v>
      </c>
      <c r="FR85" s="2">
        <v>1.5153299999999999E-10</v>
      </c>
      <c r="FS85" s="2">
        <v>1.5859600000000001E-6</v>
      </c>
      <c r="FT85" s="2">
        <v>7.9095199999999996E-10</v>
      </c>
      <c r="FU85" s="2">
        <v>1.11709E-12</v>
      </c>
      <c r="FV85" s="2">
        <v>2.1999999999999999E-5</v>
      </c>
    </row>
    <row r="86" spans="1:178" x14ac:dyDescent="0.25">
      <c r="A86" s="2">
        <v>1.8</v>
      </c>
      <c r="B86" s="2">
        <v>2550.0700000000002</v>
      </c>
      <c r="C86" s="2">
        <v>0.45196700000000001</v>
      </c>
      <c r="D86" s="2">
        <v>9.6751900000000006</v>
      </c>
      <c r="E86" s="2">
        <v>-3506.16</v>
      </c>
      <c r="F86" s="2">
        <v>-4224.59</v>
      </c>
      <c r="G86" s="2">
        <v>41.834400000000002</v>
      </c>
      <c r="H86" s="2">
        <v>1.98824</v>
      </c>
      <c r="I86" s="2">
        <v>1.19113</v>
      </c>
      <c r="J86" s="2">
        <v>2.3929999999999998</v>
      </c>
      <c r="K86" s="2">
        <v>1.1683300000000001</v>
      </c>
      <c r="L86" s="2">
        <v>4.0900000000000002E-4</v>
      </c>
      <c r="M86" s="2">
        <v>4.082E-4</v>
      </c>
      <c r="N86" s="2">
        <v>5.5911899999999997E-7</v>
      </c>
      <c r="O86" s="2">
        <v>16.857500000000002</v>
      </c>
      <c r="P86" s="2">
        <v>493.21600000000001</v>
      </c>
      <c r="Q86" s="2">
        <v>2.2014900000000002</v>
      </c>
      <c r="R86" s="2">
        <v>1.2887200000000001</v>
      </c>
      <c r="S86" s="2">
        <v>2.5997400000000002</v>
      </c>
      <c r="T86" s="2">
        <v>1.2555799999999999</v>
      </c>
      <c r="U86" s="2">
        <v>7.6100000000000007E-5</v>
      </c>
      <c r="V86" s="2">
        <v>0.38274999999999998</v>
      </c>
      <c r="W86" s="2">
        <v>0.50831300000000001</v>
      </c>
      <c r="X86" s="2">
        <v>0.43786700000000001</v>
      </c>
      <c r="Y86" s="2">
        <v>0.389349</v>
      </c>
      <c r="Z86" s="2">
        <v>973.95399999999995</v>
      </c>
      <c r="AA86" s="2">
        <v>0.35316900000000001</v>
      </c>
      <c r="AB86" s="2">
        <v>1.65264E-2</v>
      </c>
      <c r="AC86" s="2">
        <v>1.15509</v>
      </c>
      <c r="AD86" s="2">
        <v>1773.23</v>
      </c>
      <c r="AE86" s="2">
        <v>1.8206500000000001</v>
      </c>
      <c r="AF86" s="2">
        <v>1.6082099999999999</v>
      </c>
      <c r="AG86" s="2">
        <v>2.5490000000000002E-4</v>
      </c>
      <c r="AH86" s="2">
        <v>2232.02</v>
      </c>
      <c r="AI86" s="2">
        <v>0</v>
      </c>
      <c r="AJ86" s="2">
        <v>2.0699999999999998E-5</v>
      </c>
      <c r="AK86" s="2">
        <v>5.8964500000000001E-7</v>
      </c>
      <c r="AL86" s="2">
        <v>0.19289700000000001</v>
      </c>
      <c r="AM86" s="2">
        <v>17.876999999999999</v>
      </c>
      <c r="AN86" s="2">
        <v>2.9467E-3</v>
      </c>
      <c r="AO86" s="2">
        <v>3.7402199999999997E-9</v>
      </c>
      <c r="AP86" s="2">
        <v>1.25621</v>
      </c>
      <c r="AQ86" s="2">
        <v>5.2491199999999998E-9</v>
      </c>
      <c r="AR86" s="2">
        <v>4.0656999999999999E-2</v>
      </c>
      <c r="AS86" s="2">
        <v>5.2200000000000002E-5</v>
      </c>
      <c r="AT86" s="2">
        <v>2.2786400000000001E-7</v>
      </c>
      <c r="AU86" s="2">
        <v>1.6531E-14</v>
      </c>
      <c r="AV86" s="2">
        <v>7.99174E-13</v>
      </c>
      <c r="AW86" s="2">
        <v>5.3831899999999999</v>
      </c>
      <c r="AX86" s="2">
        <v>1.60825E-6</v>
      </c>
      <c r="AY86" s="2">
        <v>1.1256700000000001E-6</v>
      </c>
      <c r="AZ86" s="2">
        <v>2.80776</v>
      </c>
      <c r="BA86" s="2">
        <v>1.9655199999999999E-12</v>
      </c>
      <c r="BB86" s="2">
        <v>7.9300000000000003E-5</v>
      </c>
      <c r="BC86" s="2">
        <v>7.7794800000000002E-11</v>
      </c>
      <c r="BD86" s="2">
        <v>5.7277000000000004E-9</v>
      </c>
      <c r="BE86" s="2">
        <v>9.0025200000000003E-6</v>
      </c>
      <c r="BF86" s="2">
        <v>2.55E-5</v>
      </c>
      <c r="BG86" s="2">
        <v>5.9179999999999996E-4</v>
      </c>
      <c r="BH86" s="2">
        <v>1.14518E-9</v>
      </c>
      <c r="BI86" s="2">
        <v>1.73468E-12</v>
      </c>
      <c r="BJ86" s="2">
        <v>7.7896499999999996E-12</v>
      </c>
      <c r="BK86" s="2">
        <v>9.3181799999999996E-8</v>
      </c>
      <c r="BL86" s="2">
        <v>8.4096000000000004E-11</v>
      </c>
      <c r="BM86" s="2">
        <v>2.878E-11</v>
      </c>
      <c r="BN86" s="2">
        <v>1.9297799999999999E-9</v>
      </c>
      <c r="BO86" s="2">
        <v>1.26171E-16</v>
      </c>
      <c r="BP86" s="2">
        <v>1.0660500000000001E-9</v>
      </c>
      <c r="BQ86" s="2">
        <v>4.7849600000000004E-13</v>
      </c>
      <c r="BR86" s="2">
        <v>8.1602399999999995E-15</v>
      </c>
      <c r="BS86" s="2">
        <v>10.576499999999999</v>
      </c>
      <c r="BT86" s="2">
        <v>0.116757</v>
      </c>
      <c r="BU86" s="2">
        <v>6.4553100000000001E-9</v>
      </c>
      <c r="BV86" s="2">
        <v>1.0566E-10</v>
      </c>
      <c r="BW86" s="2">
        <v>3.3202299999999998E-9</v>
      </c>
      <c r="BX86" s="2">
        <v>1.05395E-7</v>
      </c>
      <c r="BY86" s="2">
        <v>6.25823E-6</v>
      </c>
      <c r="BZ86" s="2">
        <v>3.3099999999999998E-5</v>
      </c>
      <c r="CA86" s="2">
        <v>1.24515E-9</v>
      </c>
      <c r="CB86" s="2">
        <v>5.8669200000000002E-7</v>
      </c>
      <c r="CC86" s="2">
        <v>1.2304300000000001E-9</v>
      </c>
      <c r="CD86" s="2">
        <v>2.9346999999999998E-9</v>
      </c>
      <c r="CE86" s="2">
        <v>3.8901499999999999E-12</v>
      </c>
      <c r="CF86" s="2">
        <v>2.0676600000000001E-12</v>
      </c>
      <c r="CG86" s="2">
        <v>1.8471399999999999E-11</v>
      </c>
      <c r="CH86" s="2">
        <v>1.4460399999999999E-15</v>
      </c>
      <c r="CI86" s="2">
        <v>6.9104799999999998E-14</v>
      </c>
      <c r="CJ86" s="2">
        <v>1.2630000000000001E-4</v>
      </c>
      <c r="CK86" s="2">
        <v>1.49851E-6</v>
      </c>
      <c r="CL86" s="2">
        <v>3.6300000000000001E-5</v>
      </c>
      <c r="CM86" s="2">
        <v>2.14125E-6</v>
      </c>
      <c r="CN86" s="2">
        <v>3.54528E-10</v>
      </c>
      <c r="CO86" s="2">
        <v>5.3697900000000003E-13</v>
      </c>
      <c r="CP86" s="2">
        <v>4.6686300000000001E-13</v>
      </c>
      <c r="CQ86" s="2">
        <v>1.5735600000000001E-14</v>
      </c>
      <c r="CR86" s="2">
        <v>6.3870599999999997E-9</v>
      </c>
      <c r="CS86" s="2">
        <v>1.4311900000000001E-10</v>
      </c>
      <c r="CT86" s="2">
        <v>1.1723099999999999E-13</v>
      </c>
      <c r="CU86" s="2">
        <v>3.2322299999999998E-12</v>
      </c>
      <c r="CV86" s="2">
        <v>1.8759700000000001E-12</v>
      </c>
      <c r="CW86" s="2">
        <v>3.6546199999999998E-6</v>
      </c>
      <c r="CX86" s="2">
        <v>5.0845500000000002E-9</v>
      </c>
      <c r="CY86" s="2">
        <v>5.5555300000000001E-9</v>
      </c>
      <c r="CZ86" s="2">
        <v>9.8777800000000002E-8</v>
      </c>
      <c r="DA86" s="2">
        <v>1.4514099999999999E-7</v>
      </c>
      <c r="DB86" s="2">
        <v>7.0787299999999998E-10</v>
      </c>
      <c r="DC86" s="2">
        <v>3.3798899999999998E-10</v>
      </c>
      <c r="DD86" s="2">
        <v>5.52801E-13</v>
      </c>
      <c r="DE86" s="2">
        <v>2.0750699999999999E-9</v>
      </c>
      <c r="DF86" s="2">
        <v>4.3877599999999999E-11</v>
      </c>
      <c r="DG86" s="2">
        <v>4.10983E-14</v>
      </c>
      <c r="DH86" s="2">
        <v>1.19999E-13</v>
      </c>
      <c r="DI86" s="2">
        <v>1.00637E-6</v>
      </c>
      <c r="DJ86" s="2">
        <v>5.8111200000000005E-7</v>
      </c>
      <c r="DK86" s="2">
        <v>2.6277500000000002E-9</v>
      </c>
      <c r="DL86" s="2">
        <v>1.6378100000000001E-11</v>
      </c>
      <c r="DM86" s="2">
        <v>6.8615900000000003E-10</v>
      </c>
      <c r="DN86" s="2">
        <v>1.6343E-8</v>
      </c>
      <c r="DO86" s="2">
        <v>1.0039000000000001E-3</v>
      </c>
      <c r="DP86" s="2">
        <v>6.8988199999999998E-7</v>
      </c>
      <c r="DQ86" s="2">
        <v>3.3288300000000003E-11</v>
      </c>
      <c r="DR86" s="2">
        <v>1.5353099999999999E-10</v>
      </c>
      <c r="DS86" s="2">
        <v>1.5140899999999999E-15</v>
      </c>
      <c r="DT86" s="2">
        <v>2.4455800000000001E-7</v>
      </c>
      <c r="DU86" s="2">
        <v>7.1856099999999997E-7</v>
      </c>
      <c r="DV86" s="2">
        <v>6.6500000000000004E-5</v>
      </c>
      <c r="DW86" s="2">
        <v>7.1777500000000001E-11</v>
      </c>
      <c r="DX86" s="2">
        <v>5.7190900000000004E-9</v>
      </c>
      <c r="DY86" s="2">
        <v>2.1699999999999999E-5</v>
      </c>
      <c r="DZ86" s="2">
        <v>1.9908300000000001E-7</v>
      </c>
      <c r="EA86" s="2">
        <v>3.4637600000000002</v>
      </c>
      <c r="EB86" s="2">
        <v>5.6303599999999999E-11</v>
      </c>
      <c r="EC86" s="2">
        <v>3.4400000000000003E-5</v>
      </c>
      <c r="ED86" s="2">
        <v>5.3177700000000004E-7</v>
      </c>
      <c r="EE86" s="2">
        <v>1.3574700000000001E-9</v>
      </c>
      <c r="EF86" s="2">
        <v>1.3018000000000001E-3</v>
      </c>
      <c r="EG86" s="2">
        <v>2.7158999999999999E-8</v>
      </c>
      <c r="EH86" s="2">
        <v>1.3443500000000001E-6</v>
      </c>
      <c r="EI86" s="2">
        <v>7.7399999999999998E-5</v>
      </c>
      <c r="EJ86" s="2">
        <v>5.4478899999999997E-7</v>
      </c>
      <c r="EK86" s="2">
        <v>4.3904899999999997E-2</v>
      </c>
      <c r="EL86" s="2">
        <v>4.5872200000000002E-2</v>
      </c>
      <c r="EM86" s="2">
        <v>1.52441E-2</v>
      </c>
      <c r="EN86" s="2">
        <v>3.7692300000000002E-9</v>
      </c>
      <c r="EO86" s="2">
        <v>4.8509999999999997E-4</v>
      </c>
      <c r="EP86" s="2">
        <v>1.4399999999999999E-5</v>
      </c>
      <c r="EQ86" s="2">
        <v>3.0889999999999997E-4</v>
      </c>
      <c r="ER86" s="2">
        <v>7.4890899999999997E-7</v>
      </c>
      <c r="ES86" s="2">
        <v>2.3839999999999999E-4</v>
      </c>
      <c r="ET86" s="2">
        <v>3.6589000000000001E-3</v>
      </c>
      <c r="EU86" s="2">
        <v>8.3200000000000003E-5</v>
      </c>
      <c r="EV86" s="2">
        <v>3.4253E-3</v>
      </c>
      <c r="EW86" s="2">
        <v>9.9387899999999998E-9</v>
      </c>
      <c r="EX86" s="2">
        <v>4.0819299999999998E-12</v>
      </c>
      <c r="EY86" s="2">
        <v>6.9989099999999998E-14</v>
      </c>
      <c r="EZ86" s="2">
        <v>5.3940099999999997E-16</v>
      </c>
      <c r="FA86" s="2">
        <v>5.8499400000000002E-9</v>
      </c>
      <c r="FB86" s="2">
        <v>1.3612600000000001E-13</v>
      </c>
      <c r="FC86" s="2">
        <v>1.1744100000000001E-16</v>
      </c>
      <c r="FD86" s="2">
        <v>3.7448199999999999E-11</v>
      </c>
      <c r="FE86" s="2">
        <v>1.16752E-13</v>
      </c>
      <c r="FF86" s="2">
        <v>3.7338099999999999E-11</v>
      </c>
      <c r="FG86" s="2">
        <v>8.0364599999999998E-17</v>
      </c>
      <c r="FH86" s="2">
        <v>2.79884E-14</v>
      </c>
      <c r="FI86" s="2">
        <v>6.9477500000000001E-10</v>
      </c>
      <c r="FJ86" s="2">
        <v>1.3567399999999999E-6</v>
      </c>
      <c r="FK86" s="2">
        <v>6.0572800000000004E-13</v>
      </c>
      <c r="FL86" s="2">
        <v>2.9847099999999999E-17</v>
      </c>
      <c r="FM86" s="2">
        <v>6.1513200000000002E-11</v>
      </c>
      <c r="FN86" s="2">
        <v>2.5615500000000001E-17</v>
      </c>
      <c r="FO86" s="2">
        <v>3.2883900000000002E-16</v>
      </c>
      <c r="FP86" s="2">
        <v>4.5486899999999998E-17</v>
      </c>
      <c r="FQ86" s="2">
        <v>1.07846E-10</v>
      </c>
      <c r="FR86" s="2">
        <v>1.2178800000000001E-10</v>
      </c>
      <c r="FS86" s="2">
        <v>1.36252E-6</v>
      </c>
      <c r="FT86" s="2">
        <v>5.9320700000000004E-10</v>
      </c>
      <c r="FU86" s="2">
        <v>8.1609799999999998E-13</v>
      </c>
      <c r="FV86" s="2">
        <v>1.8300000000000001E-5</v>
      </c>
    </row>
    <row r="87" spans="1:178" x14ac:dyDescent="0.25">
      <c r="A87" s="2">
        <v>1.7</v>
      </c>
      <c r="B87" s="2">
        <v>2529.81</v>
      </c>
      <c r="C87" s="2">
        <v>0.47464699999999999</v>
      </c>
      <c r="D87" s="2">
        <v>9.6751900000000006</v>
      </c>
      <c r="E87" s="2">
        <v>-3552.48</v>
      </c>
      <c r="F87" s="2">
        <v>-4264.28</v>
      </c>
      <c r="G87" s="2">
        <v>41.830500000000001</v>
      </c>
      <c r="H87" s="2">
        <v>1.9870000000000001</v>
      </c>
      <c r="I87" s="2">
        <v>1.1912199999999999</v>
      </c>
      <c r="J87" s="2">
        <v>2.3707199999999999</v>
      </c>
      <c r="K87" s="2">
        <v>1.16926</v>
      </c>
      <c r="L87" s="2">
        <v>4.1130000000000002E-4</v>
      </c>
      <c r="M87" s="2">
        <v>4.105E-4</v>
      </c>
      <c r="N87" s="2">
        <v>5.9181799999999996E-7</v>
      </c>
      <c r="O87" s="2">
        <v>16.848800000000001</v>
      </c>
      <c r="P87" s="2">
        <v>493.46899999999999</v>
      </c>
      <c r="Q87" s="2">
        <v>2.2000099999999998</v>
      </c>
      <c r="R87" s="2">
        <v>1.2891600000000001</v>
      </c>
      <c r="S87" s="2">
        <v>2.5817600000000001</v>
      </c>
      <c r="T87" s="2">
        <v>1.2568600000000001</v>
      </c>
      <c r="U87" s="2">
        <v>7.5699999999999997E-5</v>
      </c>
      <c r="V87" s="2">
        <v>0.38031399999999999</v>
      </c>
      <c r="W87" s="2">
        <v>0.50005699999999997</v>
      </c>
      <c r="X87" s="2">
        <v>0.43802400000000002</v>
      </c>
      <c r="Y87" s="2">
        <v>0.39094200000000001</v>
      </c>
      <c r="Z87" s="2">
        <v>970.41399999999999</v>
      </c>
      <c r="AA87" s="2">
        <v>0.35364400000000001</v>
      </c>
      <c r="AB87" s="2">
        <v>1.6368799999999999E-2</v>
      </c>
      <c r="AC87" s="2">
        <v>1.1554800000000001</v>
      </c>
      <c r="AD87" s="2">
        <v>1799.15</v>
      </c>
      <c r="AE87" s="2">
        <v>1.8540099999999999</v>
      </c>
      <c r="AF87" s="2">
        <v>1.6645700000000001</v>
      </c>
      <c r="AG87" s="2">
        <v>2.6380000000000002E-4</v>
      </c>
      <c r="AH87" s="2">
        <v>2247.64</v>
      </c>
      <c r="AI87" s="2">
        <v>0</v>
      </c>
      <c r="AJ87" s="2">
        <v>1.7900000000000001E-5</v>
      </c>
      <c r="AK87" s="2">
        <v>5.0514600000000004E-7</v>
      </c>
      <c r="AL87" s="2">
        <v>0.18210699999999999</v>
      </c>
      <c r="AM87" s="2">
        <v>17.887699999999999</v>
      </c>
      <c r="AN87" s="2">
        <v>2.6909999999999998E-3</v>
      </c>
      <c r="AO87" s="2">
        <v>3.1084199999999999E-9</v>
      </c>
      <c r="AP87" s="2">
        <v>1.2435799999999999</v>
      </c>
      <c r="AQ87" s="2">
        <v>4.4809299999999997E-9</v>
      </c>
      <c r="AR87" s="2">
        <v>3.8540699999999997E-2</v>
      </c>
      <c r="AS87" s="2">
        <v>4.88E-5</v>
      </c>
      <c r="AT87" s="2">
        <v>1.96084E-7</v>
      </c>
      <c r="AU87" s="2">
        <v>1.27749E-14</v>
      </c>
      <c r="AV87" s="2">
        <v>6.5189100000000003E-13</v>
      </c>
      <c r="AW87" s="2">
        <v>5.3990999999999998</v>
      </c>
      <c r="AX87" s="2">
        <v>1.4433E-6</v>
      </c>
      <c r="AY87" s="2">
        <v>9.6566899999999991E-7</v>
      </c>
      <c r="AZ87" s="2">
        <v>2.8077999999999999</v>
      </c>
      <c r="BA87" s="2">
        <v>1.6143500000000001E-12</v>
      </c>
      <c r="BB87" s="2">
        <v>7.0900000000000002E-5</v>
      </c>
      <c r="BC87" s="2">
        <v>6.3872999999999995E-11</v>
      </c>
      <c r="BD87" s="2">
        <v>4.9761200000000004E-9</v>
      </c>
      <c r="BE87" s="2">
        <v>7.9223099999999994E-6</v>
      </c>
      <c r="BF87" s="2">
        <v>2.3099999999999999E-5</v>
      </c>
      <c r="BG87" s="2">
        <v>5.71E-4</v>
      </c>
      <c r="BH87" s="2">
        <v>9.9574399999999995E-10</v>
      </c>
      <c r="BI87" s="2">
        <v>1.49459E-12</v>
      </c>
      <c r="BJ87" s="2">
        <v>6.5686200000000003E-12</v>
      </c>
      <c r="BK87" s="2">
        <v>8.0576099999999998E-8</v>
      </c>
      <c r="BL87" s="2">
        <v>6.9969300000000002E-11</v>
      </c>
      <c r="BM87" s="2">
        <v>2.4311299999999999E-11</v>
      </c>
      <c r="BN87" s="2">
        <v>1.6415899999999999E-9</v>
      </c>
      <c r="BO87" s="2">
        <v>9.7810900000000004E-17</v>
      </c>
      <c r="BP87" s="2">
        <v>8.6376599999999997E-10</v>
      </c>
      <c r="BQ87" s="2">
        <v>3.7358000000000001E-13</v>
      </c>
      <c r="BR87" s="2">
        <v>6.4118500000000002E-15</v>
      </c>
      <c r="BS87" s="2">
        <v>10.5768</v>
      </c>
      <c r="BT87" s="2">
        <v>0.116533</v>
      </c>
      <c r="BU87" s="2">
        <v>5.5473100000000004E-9</v>
      </c>
      <c r="BV87" s="2">
        <v>9.5163799999999994E-11</v>
      </c>
      <c r="BW87" s="2">
        <v>2.7407299999999999E-9</v>
      </c>
      <c r="BX87" s="2">
        <v>9.1751699999999997E-8</v>
      </c>
      <c r="BY87" s="2">
        <v>5.8069799999999999E-6</v>
      </c>
      <c r="BZ87" s="2">
        <v>3.2400000000000001E-5</v>
      </c>
      <c r="CA87" s="2">
        <v>1.05527E-9</v>
      </c>
      <c r="CB87" s="2">
        <v>5.4313899999999995E-7</v>
      </c>
      <c r="CC87" s="2">
        <v>1.0987199999999999E-9</v>
      </c>
      <c r="CD87" s="2">
        <v>2.7522700000000001E-9</v>
      </c>
      <c r="CE87" s="2">
        <v>3.4819299999999999E-12</v>
      </c>
      <c r="CF87" s="2">
        <v>1.9304299999999999E-12</v>
      </c>
      <c r="CG87" s="2">
        <v>1.56162E-11</v>
      </c>
      <c r="CH87" s="2">
        <v>1.2479600000000001E-15</v>
      </c>
      <c r="CI87" s="2">
        <v>6.0207E-14</v>
      </c>
      <c r="CJ87" s="2">
        <v>1.16E-4</v>
      </c>
      <c r="CK87" s="2">
        <v>1.35943E-6</v>
      </c>
      <c r="CL87" s="2">
        <v>3.43E-5</v>
      </c>
      <c r="CM87" s="2">
        <v>2.0057799999999998E-6</v>
      </c>
      <c r="CN87" s="2">
        <v>3.1101900000000002E-10</v>
      </c>
      <c r="CO87" s="2">
        <v>4.5900100000000004E-13</v>
      </c>
      <c r="CP87" s="2">
        <v>4.2402100000000002E-13</v>
      </c>
      <c r="CQ87" s="2">
        <v>1.37748E-14</v>
      </c>
      <c r="CR87" s="2">
        <v>5.4125499999999999E-9</v>
      </c>
      <c r="CS87" s="2">
        <v>1.2347599999999999E-10</v>
      </c>
      <c r="CT87" s="2">
        <v>1.00102E-13</v>
      </c>
      <c r="CU87" s="2">
        <v>2.69297E-12</v>
      </c>
      <c r="CV87" s="2">
        <v>1.63464E-12</v>
      </c>
      <c r="CW87" s="2">
        <v>3.3103899999999998E-6</v>
      </c>
      <c r="CX87" s="2">
        <v>4.6576399999999996E-9</v>
      </c>
      <c r="CY87" s="2">
        <v>4.8134799999999998E-9</v>
      </c>
      <c r="CZ87" s="2">
        <v>8.9427199999999995E-8</v>
      </c>
      <c r="DA87" s="2">
        <v>1.3780800000000001E-7</v>
      </c>
      <c r="DB87" s="2">
        <v>6.2816299999999995E-10</v>
      </c>
      <c r="DC87" s="2">
        <v>3.1090400000000002E-10</v>
      </c>
      <c r="DD87" s="2">
        <v>4.8692099999999998E-13</v>
      </c>
      <c r="DE87" s="2">
        <v>1.86511E-9</v>
      </c>
      <c r="DF87" s="2">
        <v>4.0109899999999998E-11</v>
      </c>
      <c r="DG87" s="2">
        <v>3.7363999999999997E-14</v>
      </c>
      <c r="DH87" s="2">
        <v>1.0649100000000001E-13</v>
      </c>
      <c r="DI87" s="2">
        <v>9.3666000000000002E-7</v>
      </c>
      <c r="DJ87" s="2">
        <v>5.0919300000000005E-7</v>
      </c>
      <c r="DK87" s="2">
        <v>2.26062E-9</v>
      </c>
      <c r="DL87" s="2">
        <v>1.35031E-11</v>
      </c>
      <c r="DM87" s="2">
        <v>6.1282600000000001E-10</v>
      </c>
      <c r="DN87" s="2">
        <v>1.41843E-8</v>
      </c>
      <c r="DO87" s="2">
        <v>9.5949999999999996E-4</v>
      </c>
      <c r="DP87" s="2">
        <v>6.1871399999999996E-7</v>
      </c>
      <c r="DQ87" s="2">
        <v>2.8118800000000001E-11</v>
      </c>
      <c r="DR87" s="2">
        <v>1.38282E-10</v>
      </c>
      <c r="DS87" s="2">
        <v>1.30311E-15</v>
      </c>
      <c r="DT87" s="2">
        <v>2.1803400000000001E-7</v>
      </c>
      <c r="DU87" s="2">
        <v>6.6199999999999997E-7</v>
      </c>
      <c r="DV87" s="2">
        <v>5.5000000000000002E-5</v>
      </c>
      <c r="DW87" s="2">
        <v>4.9377599999999999E-11</v>
      </c>
      <c r="DX87" s="2">
        <v>4.4732900000000004E-9</v>
      </c>
      <c r="DY87" s="2">
        <v>1.7099999999999999E-5</v>
      </c>
      <c r="DZ87" s="2">
        <v>1.5554300000000001E-7</v>
      </c>
      <c r="EA87" s="2">
        <v>3.46841</v>
      </c>
      <c r="EB87" s="2">
        <v>4.15935E-11</v>
      </c>
      <c r="EC87" s="2">
        <v>2.8600000000000001E-5</v>
      </c>
      <c r="ED87" s="2">
        <v>4.29871E-7</v>
      </c>
      <c r="EE87" s="2">
        <v>1.07978E-9</v>
      </c>
      <c r="EF87" s="2">
        <v>1.1251E-3</v>
      </c>
      <c r="EG87" s="2">
        <v>2.1668299999999999E-8</v>
      </c>
      <c r="EH87" s="2">
        <v>1.1336400000000001E-6</v>
      </c>
      <c r="EI87" s="2">
        <v>6.7000000000000002E-5</v>
      </c>
      <c r="EJ87" s="2">
        <v>4.7769400000000004E-7</v>
      </c>
      <c r="EK87" s="2">
        <v>3.94908E-2</v>
      </c>
      <c r="EL87" s="2">
        <v>4.2438999999999998E-2</v>
      </c>
      <c r="EM87" s="2">
        <v>1.47365E-2</v>
      </c>
      <c r="EN87" s="2">
        <v>3.4438300000000001E-9</v>
      </c>
      <c r="EO87" s="2">
        <v>4.2979999999999998E-4</v>
      </c>
      <c r="EP87" s="2">
        <v>1.26E-5</v>
      </c>
      <c r="EQ87" s="2">
        <v>2.6719999999999999E-4</v>
      </c>
      <c r="ER87" s="2">
        <v>6.3599399999999997E-7</v>
      </c>
      <c r="ES87" s="2">
        <v>2.1589999999999999E-4</v>
      </c>
      <c r="ET87" s="2">
        <v>3.2690000000000002E-3</v>
      </c>
      <c r="EU87" s="2">
        <v>7.5599999999999994E-5</v>
      </c>
      <c r="EV87" s="2">
        <v>3.2079999999999999E-3</v>
      </c>
      <c r="EW87" s="2">
        <v>7.6568099999999993E-9</v>
      </c>
      <c r="EX87" s="2">
        <v>2.97177E-12</v>
      </c>
      <c r="EY87" s="2">
        <v>5.1165100000000003E-14</v>
      </c>
      <c r="EZ87" s="2">
        <v>3.6452400000000002E-16</v>
      </c>
      <c r="FA87" s="2">
        <v>4.7610399999999999E-9</v>
      </c>
      <c r="FB87" s="2">
        <v>9.7359899999999994E-14</v>
      </c>
      <c r="FC87" s="2">
        <v>8.0099599999999996E-17</v>
      </c>
      <c r="FD87" s="2">
        <v>2.8500100000000001E-11</v>
      </c>
      <c r="FE87" s="2">
        <v>9.5804000000000005E-14</v>
      </c>
      <c r="FF87" s="2">
        <v>2.8590900000000001E-11</v>
      </c>
      <c r="FG87" s="2">
        <v>5.5898899999999995E-17</v>
      </c>
      <c r="FH87" s="2">
        <v>2.2299499999999999E-14</v>
      </c>
      <c r="FI87" s="2">
        <v>6.2288499999999996E-10</v>
      </c>
      <c r="FJ87" s="2">
        <v>1.15174E-6</v>
      </c>
      <c r="FK87" s="2">
        <v>4.9327600000000001E-13</v>
      </c>
      <c r="FL87" s="2">
        <v>2.09563E-17</v>
      </c>
      <c r="FM87" s="2">
        <v>5.6914699999999999E-11</v>
      </c>
      <c r="FN87" s="2">
        <v>1.7868600000000001E-17</v>
      </c>
      <c r="FO87" s="2">
        <v>2.5165100000000002E-16</v>
      </c>
      <c r="FP87" s="2">
        <v>3.4949100000000001E-17</v>
      </c>
      <c r="FQ87" s="2">
        <v>9.4017200000000001E-11</v>
      </c>
      <c r="FR87" s="2">
        <v>9.6258899999999997E-11</v>
      </c>
      <c r="FS87" s="2">
        <v>1.15632E-6</v>
      </c>
      <c r="FT87" s="2">
        <v>4.3482700000000001E-10</v>
      </c>
      <c r="FU87" s="2">
        <v>5.8197200000000004E-13</v>
      </c>
      <c r="FV87" s="2">
        <v>1.5E-5</v>
      </c>
    </row>
    <row r="88" spans="1:178" x14ac:dyDescent="0.25">
      <c r="A88" s="2">
        <v>1.6</v>
      </c>
      <c r="B88" s="2">
        <v>2508.36</v>
      </c>
      <c r="C88" s="2">
        <v>0.49992500000000001</v>
      </c>
      <c r="D88" s="2">
        <v>9.6751900000000006</v>
      </c>
      <c r="E88" s="2">
        <v>-3601.18</v>
      </c>
      <c r="F88" s="2">
        <v>-4305.99</v>
      </c>
      <c r="G88" s="2">
        <v>41.826599999999999</v>
      </c>
      <c r="H88" s="2">
        <v>1.98563</v>
      </c>
      <c r="I88" s="2">
        <v>1.1913199999999999</v>
      </c>
      <c r="J88" s="2">
        <v>2.3475700000000002</v>
      </c>
      <c r="K88" s="2">
        <v>1.1702600000000001</v>
      </c>
      <c r="L88" s="2">
        <v>4.1379999999999998E-4</v>
      </c>
      <c r="M88" s="2">
        <v>4.1300000000000001E-4</v>
      </c>
      <c r="N88" s="2">
        <v>6.28596E-7</v>
      </c>
      <c r="O88" s="2">
        <v>16.840199999999999</v>
      </c>
      <c r="P88" s="2">
        <v>493.72</v>
      </c>
      <c r="Q88" s="2">
        <v>2.19834</v>
      </c>
      <c r="R88" s="2">
        <v>1.2896399999999999</v>
      </c>
      <c r="S88" s="2">
        <v>2.5628500000000001</v>
      </c>
      <c r="T88" s="2">
        <v>1.25824</v>
      </c>
      <c r="U88" s="2">
        <v>7.5300000000000001E-5</v>
      </c>
      <c r="V88" s="2">
        <v>0.37770999999999999</v>
      </c>
      <c r="W88" s="2">
        <v>0.49304799999999999</v>
      </c>
      <c r="X88" s="2">
        <v>0.43818600000000002</v>
      </c>
      <c r="Y88" s="2">
        <v>0.39134099999999999</v>
      </c>
      <c r="Z88" s="2">
        <v>966.65499999999997</v>
      </c>
      <c r="AA88" s="2">
        <v>0.35411599999999999</v>
      </c>
      <c r="AB88" s="2">
        <v>1.6211699999999999E-2</v>
      </c>
      <c r="AC88" s="2">
        <v>1.15591</v>
      </c>
      <c r="AD88" s="2">
        <v>1826.02</v>
      </c>
      <c r="AE88" s="2">
        <v>1.8890100000000001</v>
      </c>
      <c r="AF88" s="2">
        <v>1.72742</v>
      </c>
      <c r="AG88" s="2">
        <v>2.7379999999999999E-4</v>
      </c>
      <c r="AH88" s="2">
        <v>2264.0700000000002</v>
      </c>
      <c r="AI88" s="2">
        <v>0</v>
      </c>
      <c r="AJ88" s="2">
        <v>1.5299999999999999E-5</v>
      </c>
      <c r="AK88" s="2">
        <v>4.2783700000000002E-7</v>
      </c>
      <c r="AL88" s="2">
        <v>0.17108400000000001</v>
      </c>
      <c r="AM88" s="2">
        <v>17.898399999999999</v>
      </c>
      <c r="AN88" s="2">
        <v>2.4409000000000002E-3</v>
      </c>
      <c r="AO88" s="2">
        <v>2.54915E-9</v>
      </c>
      <c r="AP88" s="2">
        <v>1.2309000000000001</v>
      </c>
      <c r="AQ88" s="2">
        <v>3.78401E-9</v>
      </c>
      <c r="AR88" s="2">
        <v>3.6362100000000001E-2</v>
      </c>
      <c r="AS88" s="2">
        <v>4.5399999999999999E-5</v>
      </c>
      <c r="AT88" s="2">
        <v>1.66809E-7</v>
      </c>
      <c r="AU88" s="2">
        <v>9.68579E-15</v>
      </c>
      <c r="AV88" s="2">
        <v>5.23657E-13</v>
      </c>
      <c r="AW88" s="2">
        <v>5.4151600000000002</v>
      </c>
      <c r="AX88" s="2">
        <v>1.2851500000000001E-6</v>
      </c>
      <c r="AY88" s="2">
        <v>8.1834599999999996E-7</v>
      </c>
      <c r="AZ88" s="2">
        <v>2.8078400000000001</v>
      </c>
      <c r="BA88" s="2">
        <v>1.3066699999999999E-12</v>
      </c>
      <c r="BB88" s="2">
        <v>6.2899999999999997E-5</v>
      </c>
      <c r="BC88" s="2">
        <v>5.1701799999999998E-11</v>
      </c>
      <c r="BD88" s="2">
        <v>4.2798099999999999E-9</v>
      </c>
      <c r="BE88" s="2">
        <v>6.9034499999999999E-6</v>
      </c>
      <c r="BF88" s="2">
        <v>2.0800000000000001E-5</v>
      </c>
      <c r="BG88" s="2">
        <v>5.4989999999999998E-4</v>
      </c>
      <c r="BH88" s="2">
        <v>8.5741299999999996E-10</v>
      </c>
      <c r="BI88" s="2">
        <v>1.2753900000000001E-12</v>
      </c>
      <c r="BJ88" s="2">
        <v>5.4720800000000002E-12</v>
      </c>
      <c r="BK88" s="2">
        <v>6.89521E-8</v>
      </c>
      <c r="BL88" s="2">
        <v>5.74782E-11</v>
      </c>
      <c r="BM88" s="2">
        <v>2.0305100000000001E-11</v>
      </c>
      <c r="BN88" s="2">
        <v>1.37995E-9</v>
      </c>
      <c r="BO88" s="2">
        <v>7.4448699999999994E-17</v>
      </c>
      <c r="BP88" s="2">
        <v>6.8818300000000002E-10</v>
      </c>
      <c r="BQ88" s="2">
        <v>2.8604999999999998E-13</v>
      </c>
      <c r="BR88" s="2">
        <v>4.9444500000000001E-15</v>
      </c>
      <c r="BS88" s="2">
        <v>10.577</v>
      </c>
      <c r="BT88" s="2">
        <v>0.11637599999999999</v>
      </c>
      <c r="BU88" s="2">
        <v>4.71325E-9</v>
      </c>
      <c r="BV88" s="2">
        <v>8.5128000000000003E-11</v>
      </c>
      <c r="BW88" s="2">
        <v>2.2287699999999999E-9</v>
      </c>
      <c r="BX88" s="2">
        <v>7.9043800000000005E-8</v>
      </c>
      <c r="BY88" s="2">
        <v>5.3608999999999998E-6</v>
      </c>
      <c r="BZ88" s="2">
        <v>3.1699999999999998E-5</v>
      </c>
      <c r="CA88" s="2">
        <v>8.8310899999999995E-10</v>
      </c>
      <c r="CB88" s="2">
        <v>5.0010399999999999E-7</v>
      </c>
      <c r="CC88" s="2">
        <v>9.7349700000000008E-10</v>
      </c>
      <c r="CD88" s="2">
        <v>2.5720800000000001E-9</v>
      </c>
      <c r="CE88" s="2">
        <v>3.0957900000000001E-12</v>
      </c>
      <c r="CF88" s="2">
        <v>1.79699E-12</v>
      </c>
      <c r="CG88" s="2">
        <v>1.3036999999999999E-11</v>
      </c>
      <c r="CH88" s="2">
        <v>1.06668E-15</v>
      </c>
      <c r="CI88" s="2">
        <v>5.1956299999999997E-14</v>
      </c>
      <c r="CJ88" s="2">
        <v>1.058E-4</v>
      </c>
      <c r="CK88" s="2">
        <v>1.22547E-6</v>
      </c>
      <c r="CL88" s="2">
        <v>3.2299999999999999E-5</v>
      </c>
      <c r="CM88" s="2">
        <v>1.8725099999999999E-6</v>
      </c>
      <c r="CN88" s="2">
        <v>2.7048900000000001E-10</v>
      </c>
      <c r="CO88" s="2">
        <v>3.88345E-13</v>
      </c>
      <c r="CP88" s="2">
        <v>3.8331700000000001E-13</v>
      </c>
      <c r="CQ88" s="2">
        <v>1.1961099999999999E-14</v>
      </c>
      <c r="CR88" s="2">
        <v>4.5269000000000002E-9</v>
      </c>
      <c r="CS88" s="2">
        <v>1.05315E-10</v>
      </c>
      <c r="CT88" s="2">
        <v>8.4460299999999997E-14</v>
      </c>
      <c r="CU88" s="2">
        <v>2.2121200000000001E-12</v>
      </c>
      <c r="CV88" s="2">
        <v>1.4096100000000001E-12</v>
      </c>
      <c r="CW88" s="2">
        <v>2.97669E-6</v>
      </c>
      <c r="CX88" s="2">
        <v>4.2404700000000004E-9</v>
      </c>
      <c r="CY88" s="2">
        <v>4.1251299999999998E-9</v>
      </c>
      <c r="CZ88" s="2">
        <v>8.0386000000000003E-8</v>
      </c>
      <c r="DA88" s="2">
        <v>1.3045100000000001E-7</v>
      </c>
      <c r="DB88" s="2">
        <v>5.5252900000000005E-10</v>
      </c>
      <c r="DC88" s="2">
        <v>2.84391E-10</v>
      </c>
      <c r="DD88" s="2">
        <v>4.25085E-13</v>
      </c>
      <c r="DE88" s="2">
        <v>1.6632800000000001E-9</v>
      </c>
      <c r="DF88" s="2">
        <v>3.64591E-11</v>
      </c>
      <c r="DG88" s="2">
        <v>3.3794599999999999E-14</v>
      </c>
      <c r="DH88" s="2">
        <v>9.3741600000000002E-14</v>
      </c>
      <c r="DI88" s="2">
        <v>8.67632E-7</v>
      </c>
      <c r="DJ88" s="2">
        <v>4.4157699999999998E-7</v>
      </c>
      <c r="DK88" s="2">
        <v>1.9229900000000002E-9</v>
      </c>
      <c r="DL88" s="2">
        <v>1.0969499999999999E-11</v>
      </c>
      <c r="DM88" s="2">
        <v>5.4290600000000001E-10</v>
      </c>
      <c r="DN88" s="2">
        <v>1.21835E-8</v>
      </c>
      <c r="DO88" s="2">
        <v>9.142E-4</v>
      </c>
      <c r="DP88" s="2">
        <v>5.5039599999999995E-7</v>
      </c>
      <c r="DQ88" s="2">
        <v>2.3458399999999999E-11</v>
      </c>
      <c r="DR88" s="2">
        <v>1.23649E-10</v>
      </c>
      <c r="DS88" s="2">
        <v>1.11019E-15</v>
      </c>
      <c r="DT88" s="2">
        <v>1.9273500000000001E-7</v>
      </c>
      <c r="DU88" s="2">
        <v>6.0612099999999995E-7</v>
      </c>
      <c r="DV88" s="2">
        <v>4.4799999999999998E-5</v>
      </c>
      <c r="DW88" s="2">
        <v>3.28906E-11</v>
      </c>
      <c r="DX88" s="2">
        <v>3.43054E-9</v>
      </c>
      <c r="DY88" s="2">
        <v>1.3200000000000001E-5</v>
      </c>
      <c r="DZ88" s="2">
        <v>1.1898899999999999E-7</v>
      </c>
      <c r="EA88" s="2">
        <v>3.4730500000000002</v>
      </c>
      <c r="EB88" s="2">
        <v>2.9977899999999999E-11</v>
      </c>
      <c r="EC88" s="2">
        <v>2.3300000000000001E-5</v>
      </c>
      <c r="ED88" s="2">
        <v>3.41403E-7</v>
      </c>
      <c r="EE88" s="2">
        <v>8.4319199999999998E-10</v>
      </c>
      <c r="EF88" s="2">
        <v>9.6060000000000004E-4</v>
      </c>
      <c r="EG88" s="2">
        <v>1.6972000000000001E-8</v>
      </c>
      <c r="EH88" s="2">
        <v>9.4314799999999997E-7</v>
      </c>
      <c r="EI88" s="2">
        <v>5.7399999999999999E-5</v>
      </c>
      <c r="EJ88" s="2">
        <v>4.1519099999999998E-7</v>
      </c>
      <c r="EK88" s="2">
        <v>3.5164000000000001E-2</v>
      </c>
      <c r="EL88" s="2">
        <v>3.8963699999999997E-2</v>
      </c>
      <c r="EM88" s="2">
        <v>1.41896E-2</v>
      </c>
      <c r="EN88" s="2">
        <v>3.11966E-9</v>
      </c>
      <c r="EO88" s="2">
        <v>3.768E-4</v>
      </c>
      <c r="EP88" s="2">
        <v>1.1E-5</v>
      </c>
      <c r="EQ88" s="2">
        <v>2.2829999999999999E-4</v>
      </c>
      <c r="ER88" s="2">
        <v>5.3281799999999997E-7</v>
      </c>
      <c r="ES88" s="2">
        <v>1.9379999999999999E-4</v>
      </c>
      <c r="ET88" s="2">
        <v>2.8931999999999999E-3</v>
      </c>
      <c r="EU88" s="2">
        <v>6.8100000000000002E-5</v>
      </c>
      <c r="EV88" s="2">
        <v>2.9878999999999999E-3</v>
      </c>
      <c r="EW88" s="2">
        <v>5.7717699999999998E-9</v>
      </c>
      <c r="EX88" s="2">
        <v>2.1073300000000001E-12</v>
      </c>
      <c r="EY88" s="2">
        <v>3.6451100000000003E-14</v>
      </c>
      <c r="EZ88" s="2">
        <v>2.3832100000000001E-16</v>
      </c>
      <c r="FA88" s="2">
        <v>3.8080999999999997E-9</v>
      </c>
      <c r="FB88" s="2">
        <v>6.7793600000000003E-14</v>
      </c>
      <c r="FC88" s="2">
        <v>5.3029399999999999E-17</v>
      </c>
      <c r="FD88" s="2">
        <v>2.1213E-11</v>
      </c>
      <c r="FE88" s="2">
        <v>7.7521000000000004E-14</v>
      </c>
      <c r="FF88" s="2">
        <v>2.14353E-11</v>
      </c>
      <c r="FG88" s="2">
        <v>3.7814400000000001E-17</v>
      </c>
      <c r="FH88" s="2">
        <v>1.7484499999999999E-14</v>
      </c>
      <c r="FI88" s="2">
        <v>5.5481099999999998E-10</v>
      </c>
      <c r="FJ88" s="2">
        <v>9.6410399999999991E-7</v>
      </c>
      <c r="FK88" s="2">
        <v>3.9581000000000001E-13</v>
      </c>
      <c r="FL88" s="2">
        <v>1.4320899999999999E-17</v>
      </c>
      <c r="FM88" s="2">
        <v>5.24584E-11</v>
      </c>
      <c r="FN88" s="2">
        <v>1.21097E-17</v>
      </c>
      <c r="FO88" s="2">
        <v>1.8881000000000001E-16</v>
      </c>
      <c r="FP88" s="2">
        <v>2.6354100000000001E-17</v>
      </c>
      <c r="FQ88" s="2">
        <v>8.1204300000000002E-11</v>
      </c>
      <c r="FR88" s="2">
        <v>7.4640900000000003E-11</v>
      </c>
      <c r="FS88" s="2">
        <v>9.6765200000000001E-7</v>
      </c>
      <c r="FT88" s="2">
        <v>3.1048399999999998E-10</v>
      </c>
      <c r="FU88" s="2">
        <v>4.0371E-13</v>
      </c>
      <c r="FV88" s="2">
        <v>1.2099999999999999E-5</v>
      </c>
    </row>
    <row r="89" spans="1:178" x14ac:dyDescent="0.25">
      <c r="A89" s="2">
        <v>1.5</v>
      </c>
      <c r="B89" s="2">
        <v>2485.5500000000002</v>
      </c>
      <c r="C89" s="2">
        <v>0.52828600000000003</v>
      </c>
      <c r="D89" s="2">
        <v>9.6751900000000006</v>
      </c>
      <c r="E89" s="2">
        <v>-3652.56</v>
      </c>
      <c r="F89" s="2">
        <v>-4349.9399999999996</v>
      </c>
      <c r="G89" s="2">
        <v>41.822600000000001</v>
      </c>
      <c r="H89" s="2">
        <v>1.9841299999999999</v>
      </c>
      <c r="I89" s="2">
        <v>1.1914400000000001</v>
      </c>
      <c r="J89" s="2">
        <v>2.3235100000000002</v>
      </c>
      <c r="K89" s="2">
        <v>1.17134</v>
      </c>
      <c r="L89" s="2">
        <v>4.1649999999999999E-4</v>
      </c>
      <c r="M89" s="2">
        <v>4.1580000000000002E-4</v>
      </c>
      <c r="N89" s="2">
        <v>6.7027100000000001E-7</v>
      </c>
      <c r="O89" s="2">
        <v>16.831800000000001</v>
      </c>
      <c r="P89" s="2">
        <v>493.96699999999998</v>
      </c>
      <c r="Q89" s="2">
        <v>2.19645</v>
      </c>
      <c r="R89" s="2">
        <v>1.2901499999999999</v>
      </c>
      <c r="S89" s="2">
        <v>2.5428999999999999</v>
      </c>
      <c r="T89" s="2">
        <v>1.25973</v>
      </c>
      <c r="U89" s="2">
        <v>7.4800000000000002E-5</v>
      </c>
      <c r="V89" s="2">
        <v>0.37491600000000003</v>
      </c>
      <c r="W89" s="2">
        <v>0.48395300000000002</v>
      </c>
      <c r="X89" s="2">
        <v>0.43835299999999999</v>
      </c>
      <c r="Y89" s="2">
        <v>0.39315499999999998</v>
      </c>
      <c r="Z89" s="2">
        <v>962.64700000000005</v>
      </c>
      <c r="AA89" s="2">
        <v>0.35458499999999998</v>
      </c>
      <c r="AB89" s="2">
        <v>1.6055400000000001E-2</v>
      </c>
      <c r="AC89" s="2">
        <v>1.1563699999999999</v>
      </c>
      <c r="AD89" s="2">
        <v>1853.95</v>
      </c>
      <c r="AE89" s="2">
        <v>1.9258900000000001</v>
      </c>
      <c r="AF89" s="2">
        <v>1.79792</v>
      </c>
      <c r="AG89" s="2">
        <v>2.8499999999999999E-4</v>
      </c>
      <c r="AH89" s="2">
        <v>2281.38</v>
      </c>
      <c r="AI89" s="2">
        <v>0</v>
      </c>
      <c r="AJ89" s="2">
        <v>1.29E-5</v>
      </c>
      <c r="AK89" s="2">
        <v>3.5764600000000002E-7</v>
      </c>
      <c r="AL89" s="2">
        <v>0.159826</v>
      </c>
      <c r="AM89" s="2">
        <v>17.909300000000002</v>
      </c>
      <c r="AN89" s="2">
        <v>2.1968999999999999E-3</v>
      </c>
      <c r="AO89" s="2">
        <v>2.0588900000000001E-9</v>
      </c>
      <c r="AP89" s="2">
        <v>1.21821</v>
      </c>
      <c r="AQ89" s="2">
        <v>3.15633E-9</v>
      </c>
      <c r="AR89" s="2">
        <v>3.4119499999999997E-2</v>
      </c>
      <c r="AS89" s="2">
        <v>4.1999999999999998E-5</v>
      </c>
      <c r="AT89" s="2">
        <v>1.4004500000000001E-7</v>
      </c>
      <c r="AU89" s="2">
        <v>7.18506E-15</v>
      </c>
      <c r="AV89" s="2">
        <v>4.1331899999999998E-13</v>
      </c>
      <c r="AW89" s="2">
        <v>5.4313599999999997</v>
      </c>
      <c r="AX89" s="2">
        <v>1.1341099999999999E-6</v>
      </c>
      <c r="AY89" s="2">
        <v>6.8381799999999999E-7</v>
      </c>
      <c r="AZ89" s="2">
        <v>2.8078799999999999</v>
      </c>
      <c r="BA89" s="2">
        <v>1.0400599999999999E-12</v>
      </c>
      <c r="BB89" s="2">
        <v>5.52E-5</v>
      </c>
      <c r="BC89" s="2">
        <v>4.1174599999999998E-11</v>
      </c>
      <c r="BD89" s="2">
        <v>3.63879E-9</v>
      </c>
      <c r="BE89" s="2">
        <v>5.9480599999999996E-6</v>
      </c>
      <c r="BF89" s="2">
        <v>1.8600000000000001E-5</v>
      </c>
      <c r="BG89" s="2">
        <v>5.285E-4</v>
      </c>
      <c r="BH89" s="2">
        <v>7.3014300000000005E-10</v>
      </c>
      <c r="BI89" s="2">
        <v>1.0765199999999999E-12</v>
      </c>
      <c r="BJ89" s="2">
        <v>4.4957699999999999E-12</v>
      </c>
      <c r="BK89" s="2">
        <v>5.8305200000000003E-8</v>
      </c>
      <c r="BL89" s="2">
        <v>4.6535400000000002E-11</v>
      </c>
      <c r="BM89" s="2">
        <v>1.67418E-11</v>
      </c>
      <c r="BN89" s="2">
        <v>1.1443500000000001E-9</v>
      </c>
      <c r="BO89" s="2">
        <v>5.5492100000000001E-17</v>
      </c>
      <c r="BP89" s="2">
        <v>5.3777699999999995E-10</v>
      </c>
      <c r="BQ89" s="2">
        <v>2.14188E-13</v>
      </c>
      <c r="BR89" s="2">
        <v>3.7316700000000001E-15</v>
      </c>
      <c r="BS89" s="2">
        <v>10.5771</v>
      </c>
      <c r="BT89" s="2">
        <v>0.116301</v>
      </c>
      <c r="BU89" s="2">
        <v>3.9529000000000003E-9</v>
      </c>
      <c r="BV89" s="2">
        <v>7.5564499999999995E-11</v>
      </c>
      <c r="BW89" s="2">
        <v>1.78158E-9</v>
      </c>
      <c r="BX89" s="2">
        <v>6.7284799999999999E-8</v>
      </c>
      <c r="BY89" s="2">
        <v>4.9204999999999997E-6</v>
      </c>
      <c r="BZ89" s="2">
        <v>3.0899999999999999E-5</v>
      </c>
      <c r="CA89" s="2">
        <v>7.2839100000000001E-10</v>
      </c>
      <c r="CB89" s="2">
        <v>4.5764600000000002E-7</v>
      </c>
      <c r="CC89" s="2">
        <v>8.5495000000000003E-10</v>
      </c>
      <c r="CD89" s="2">
        <v>2.3942299999999999E-9</v>
      </c>
      <c r="CE89" s="2">
        <v>2.7318499999999999E-12</v>
      </c>
      <c r="CF89" s="2">
        <v>1.66739E-12</v>
      </c>
      <c r="CG89" s="2">
        <v>1.07278E-11</v>
      </c>
      <c r="CH89" s="2">
        <v>9.0183299999999996E-16</v>
      </c>
      <c r="CI89" s="2">
        <v>4.43519E-14</v>
      </c>
      <c r="CJ89" s="2">
        <v>9.59E-5</v>
      </c>
      <c r="CK89" s="2">
        <v>1.0968100000000001E-6</v>
      </c>
      <c r="CL89" s="2">
        <v>3.0300000000000001E-5</v>
      </c>
      <c r="CM89" s="2">
        <v>1.74151E-6</v>
      </c>
      <c r="CN89" s="2">
        <v>2.3292899999999998E-10</v>
      </c>
      <c r="CO89" s="2">
        <v>3.2476499999999998E-13</v>
      </c>
      <c r="CP89" s="2">
        <v>3.4473600000000002E-13</v>
      </c>
      <c r="CQ89" s="2">
        <v>1.0291800000000001E-14</v>
      </c>
      <c r="CR89" s="2">
        <v>3.7294799999999998E-9</v>
      </c>
      <c r="CS89" s="2">
        <v>8.86528E-11</v>
      </c>
      <c r="CT89" s="2">
        <v>7.0294699999999996E-14</v>
      </c>
      <c r="CU89" s="2">
        <v>1.7878300000000001E-12</v>
      </c>
      <c r="CV89" s="2">
        <v>1.2011799999999999E-12</v>
      </c>
      <c r="CW89" s="2">
        <v>2.6542899999999999E-6</v>
      </c>
      <c r="CX89" s="2">
        <v>3.8337500000000003E-9</v>
      </c>
      <c r="CY89" s="2">
        <v>3.4911199999999998E-9</v>
      </c>
      <c r="CZ89" s="2">
        <v>7.1672499999999995E-8</v>
      </c>
      <c r="DA89" s="2">
        <v>1.2307E-7</v>
      </c>
      <c r="DB89" s="2">
        <v>4.8111799999999997E-10</v>
      </c>
      <c r="DC89" s="2">
        <v>2.5849E-10</v>
      </c>
      <c r="DD89" s="2">
        <v>3.6735100000000002E-13</v>
      </c>
      <c r="DE89" s="2">
        <v>1.4700200000000001E-9</v>
      </c>
      <c r="DF89" s="2">
        <v>3.2929699999999998E-11</v>
      </c>
      <c r="DG89" s="2">
        <v>3.0391200000000002E-14</v>
      </c>
      <c r="DH89" s="2">
        <v>8.1764899999999998E-14</v>
      </c>
      <c r="DI89" s="2">
        <v>7.9935100000000005E-7</v>
      </c>
      <c r="DJ89" s="2">
        <v>3.7841099999999999E-7</v>
      </c>
      <c r="DK89" s="2">
        <v>1.61482E-9</v>
      </c>
      <c r="DL89" s="2">
        <v>8.7614399999999999E-12</v>
      </c>
      <c r="DM89" s="2">
        <v>4.7652599999999997E-10</v>
      </c>
      <c r="DN89" s="2">
        <v>1.0341299999999999E-8</v>
      </c>
      <c r="DO89" s="2">
        <v>8.6779999999999995E-4</v>
      </c>
      <c r="DP89" s="2">
        <v>4.8508800000000001E-7</v>
      </c>
      <c r="DQ89" s="2">
        <v>1.9293900000000001E-11</v>
      </c>
      <c r="DR89" s="2">
        <v>1.09657E-10</v>
      </c>
      <c r="DS89" s="2">
        <v>9.3495099999999995E-16</v>
      </c>
      <c r="DT89" s="2">
        <v>1.6871500000000001E-7</v>
      </c>
      <c r="DU89" s="2">
        <v>5.5103200000000003E-7</v>
      </c>
      <c r="DV89" s="2">
        <v>3.57E-5</v>
      </c>
      <c r="DW89" s="2">
        <v>2.1107799999999999E-11</v>
      </c>
      <c r="DX89" s="2">
        <v>2.57181E-9</v>
      </c>
      <c r="DY89" s="2">
        <v>9.9306200000000008E-6</v>
      </c>
      <c r="DZ89" s="2">
        <v>8.8835899999999997E-8</v>
      </c>
      <c r="EA89" s="2">
        <v>3.4776500000000001</v>
      </c>
      <c r="EB89" s="2">
        <v>2.1000800000000002E-11</v>
      </c>
      <c r="EC89" s="2">
        <v>1.8700000000000001E-5</v>
      </c>
      <c r="ED89" s="2">
        <v>2.6567200000000002E-7</v>
      </c>
      <c r="EE89" s="2">
        <v>6.4460599999999998E-10</v>
      </c>
      <c r="EF89" s="2">
        <v>8.0849999999999997E-4</v>
      </c>
      <c r="EG89" s="2">
        <v>1.3014500000000001E-8</v>
      </c>
      <c r="EH89" s="2">
        <v>7.7258199999999995E-7</v>
      </c>
      <c r="EI89" s="2">
        <v>4.85E-5</v>
      </c>
      <c r="EJ89" s="2">
        <v>3.5726899999999999E-7</v>
      </c>
      <c r="EK89" s="2">
        <v>3.09468E-2</v>
      </c>
      <c r="EL89" s="2">
        <v>3.5456799999999997E-2</v>
      </c>
      <c r="EM89" s="2">
        <v>1.36002E-2</v>
      </c>
      <c r="EN89" s="2">
        <v>2.7980899999999998E-9</v>
      </c>
      <c r="EO89" s="2">
        <v>3.2640000000000002E-4</v>
      </c>
      <c r="EP89" s="2">
        <v>9.4581800000000006E-6</v>
      </c>
      <c r="EQ89" s="2">
        <v>1.9210000000000001E-4</v>
      </c>
      <c r="ER89" s="2">
        <v>4.3945100000000001E-7</v>
      </c>
      <c r="ES89" s="2">
        <v>1.7220000000000001E-4</v>
      </c>
      <c r="ET89" s="2">
        <v>2.5328E-3</v>
      </c>
      <c r="EU89" s="2">
        <v>6.0900000000000003E-5</v>
      </c>
      <c r="EV89" s="2">
        <v>2.7653E-3</v>
      </c>
      <c r="EW89" s="2">
        <v>4.2429899999999996E-9</v>
      </c>
      <c r="EX89" s="2">
        <v>1.4496799999999999E-12</v>
      </c>
      <c r="EY89" s="2">
        <v>2.5208000000000001E-14</v>
      </c>
      <c r="EZ89" s="2">
        <v>1.49973E-16</v>
      </c>
      <c r="FA89" s="2">
        <v>2.98547E-9</v>
      </c>
      <c r="FB89" s="2">
        <v>4.57737E-14</v>
      </c>
      <c r="FC89" s="2">
        <v>3.3927599999999998E-17</v>
      </c>
      <c r="FD89" s="2">
        <v>1.5389699999999999E-11</v>
      </c>
      <c r="FE89" s="2">
        <v>6.1731599999999995E-14</v>
      </c>
      <c r="FF89" s="2">
        <v>1.56848E-11</v>
      </c>
      <c r="FG89" s="2">
        <v>2.4776500000000001E-17</v>
      </c>
      <c r="FH89" s="2">
        <v>1.3460599999999999E-14</v>
      </c>
      <c r="FI89" s="2">
        <v>4.9056400000000004E-10</v>
      </c>
      <c r="FJ89" s="2">
        <v>7.94083E-7</v>
      </c>
      <c r="FK89" s="2">
        <v>3.1228500000000002E-13</v>
      </c>
      <c r="FL89" s="2">
        <v>9.4871100000000007E-18</v>
      </c>
      <c r="FM89" s="2">
        <v>4.8146000000000001E-11</v>
      </c>
      <c r="FN89" s="2">
        <v>7.9387000000000008E-18</v>
      </c>
      <c r="FO89" s="2">
        <v>1.3849000000000001E-16</v>
      </c>
      <c r="FP89" s="2">
        <v>1.9452100000000001E-17</v>
      </c>
      <c r="FQ89" s="2">
        <v>6.9400399999999999E-11</v>
      </c>
      <c r="FR89" s="2">
        <v>5.66186E-11</v>
      </c>
      <c r="FS89" s="2">
        <v>7.9676299999999997E-7</v>
      </c>
      <c r="FT89" s="2">
        <v>2.1509E-10</v>
      </c>
      <c r="FU89" s="2">
        <v>2.71283E-13</v>
      </c>
      <c r="FV89" s="2">
        <v>9.6064199999999998E-6</v>
      </c>
    </row>
    <row r="90" spans="1:178" x14ac:dyDescent="0.25">
      <c r="A90" s="2">
        <v>1.4</v>
      </c>
      <c r="B90" s="2">
        <v>2461.21</v>
      </c>
      <c r="C90" s="2">
        <v>0.56035199999999996</v>
      </c>
      <c r="D90" s="2">
        <v>9.6751900000000006</v>
      </c>
      <c r="E90" s="2">
        <v>-3706.96</v>
      </c>
      <c r="F90" s="2">
        <v>-4396.42</v>
      </c>
      <c r="G90" s="2">
        <v>41.8185</v>
      </c>
      <c r="H90" s="2">
        <v>1.9824600000000001</v>
      </c>
      <c r="I90" s="2">
        <v>1.1915899999999999</v>
      </c>
      <c r="J90" s="2">
        <v>2.29853</v>
      </c>
      <c r="K90" s="2">
        <v>1.1725099999999999</v>
      </c>
      <c r="L90" s="2">
        <v>4.1960000000000001E-4</v>
      </c>
      <c r="M90" s="2">
        <v>4.1889999999999999E-4</v>
      </c>
      <c r="N90" s="2">
        <v>7.1789200000000003E-7</v>
      </c>
      <c r="O90" s="2">
        <v>16.823499999999999</v>
      </c>
      <c r="P90" s="2">
        <v>494.21100000000001</v>
      </c>
      <c r="Q90" s="2">
        <v>2.1942900000000001</v>
      </c>
      <c r="R90" s="2">
        <v>1.2907</v>
      </c>
      <c r="S90" s="2">
        <v>2.5218400000000001</v>
      </c>
      <c r="T90" s="2">
        <v>1.26136</v>
      </c>
      <c r="U90" s="2">
        <v>7.4300000000000004E-5</v>
      </c>
      <c r="V90" s="2">
        <v>0.37190600000000001</v>
      </c>
      <c r="W90" s="2">
        <v>0.47290599999999999</v>
      </c>
      <c r="X90" s="2">
        <v>0.43852600000000003</v>
      </c>
      <c r="Y90" s="2">
        <v>0.39634900000000001</v>
      </c>
      <c r="Z90" s="2">
        <v>958.35500000000002</v>
      </c>
      <c r="AA90" s="2">
        <v>0.355049</v>
      </c>
      <c r="AB90" s="2">
        <v>1.59007E-2</v>
      </c>
      <c r="AC90" s="2">
        <v>1.1568700000000001</v>
      </c>
      <c r="AD90" s="2">
        <v>1883.06</v>
      </c>
      <c r="AE90" s="2">
        <v>1.96489</v>
      </c>
      <c r="AF90" s="2">
        <v>1.8775599999999999</v>
      </c>
      <c r="AG90" s="2">
        <v>2.9760000000000002E-4</v>
      </c>
      <c r="AH90" s="2">
        <v>2299.67</v>
      </c>
      <c r="AI90" s="2">
        <v>0</v>
      </c>
      <c r="AJ90" s="2">
        <v>1.0699999999999999E-5</v>
      </c>
      <c r="AK90" s="2">
        <v>2.94477E-7</v>
      </c>
      <c r="AL90" s="2">
        <v>0.14833299999999999</v>
      </c>
      <c r="AM90" s="2">
        <v>17.920100000000001</v>
      </c>
      <c r="AN90" s="2">
        <v>1.9596000000000001E-3</v>
      </c>
      <c r="AO90" s="2">
        <v>1.63394E-9</v>
      </c>
      <c r="AP90" s="2">
        <v>1.2055499999999999</v>
      </c>
      <c r="AQ90" s="2">
        <v>2.5957199999999998E-9</v>
      </c>
      <c r="AR90" s="2">
        <v>3.1811800000000001E-2</v>
      </c>
      <c r="AS90" s="2">
        <v>3.8500000000000001E-5</v>
      </c>
      <c r="AT90" s="2">
        <v>1.15794E-7</v>
      </c>
      <c r="AU90" s="2">
        <v>5.1972099999999999E-15</v>
      </c>
      <c r="AV90" s="2">
        <v>3.1966900000000002E-13</v>
      </c>
      <c r="AW90" s="2">
        <v>5.4476399999999998</v>
      </c>
      <c r="AX90" s="2">
        <v>9.9050999999999994E-7</v>
      </c>
      <c r="AY90" s="2">
        <v>5.6216099999999997E-7</v>
      </c>
      <c r="AZ90" s="2">
        <v>2.8079200000000002</v>
      </c>
      <c r="BA90" s="2">
        <v>8.1199699999999996E-13</v>
      </c>
      <c r="BB90" s="2">
        <v>4.8000000000000001E-5</v>
      </c>
      <c r="BC90" s="2">
        <v>3.2181000000000001E-11</v>
      </c>
      <c r="BD90" s="2">
        <v>3.0529700000000001E-9</v>
      </c>
      <c r="BE90" s="2">
        <v>5.05832E-6</v>
      </c>
      <c r="BF90" s="2">
        <v>1.6399999999999999E-5</v>
      </c>
      <c r="BG90" s="2">
        <v>5.0670000000000001E-4</v>
      </c>
      <c r="BH90" s="2">
        <v>6.13873E-10</v>
      </c>
      <c r="BI90" s="2">
        <v>8.9739399999999996E-13</v>
      </c>
      <c r="BJ90" s="2">
        <v>3.6350799999999999E-12</v>
      </c>
      <c r="BK90" s="2">
        <v>4.8628499999999998E-8</v>
      </c>
      <c r="BL90" s="2">
        <v>3.7050700000000001E-11</v>
      </c>
      <c r="BM90" s="2">
        <v>1.36011E-11</v>
      </c>
      <c r="BN90" s="2">
        <v>9.341959999999999E-10</v>
      </c>
      <c r="BO90" s="2">
        <v>4.0375199999999998E-17</v>
      </c>
      <c r="BP90" s="2">
        <v>4.1090900000000002E-10</v>
      </c>
      <c r="BQ90" s="2">
        <v>1.5627999999999999E-13</v>
      </c>
      <c r="BR90" s="2">
        <v>2.7470699999999999E-15</v>
      </c>
      <c r="BS90" s="2">
        <v>10.5771</v>
      </c>
      <c r="BT90" s="2">
        <v>0.116326</v>
      </c>
      <c r="BU90" s="2">
        <v>3.2658300000000001E-9</v>
      </c>
      <c r="BV90" s="2">
        <v>6.6485600000000001E-11</v>
      </c>
      <c r="BW90" s="2">
        <v>1.39606E-9</v>
      </c>
      <c r="BX90" s="2">
        <v>5.64877E-8</v>
      </c>
      <c r="BY90" s="2">
        <v>4.4864099999999998E-6</v>
      </c>
      <c r="BZ90" s="2">
        <v>3.0199999999999999E-5</v>
      </c>
      <c r="CA90" s="2">
        <v>5.9079099999999999E-10</v>
      </c>
      <c r="CB90" s="2">
        <v>4.1584E-7</v>
      </c>
      <c r="CC90" s="2">
        <v>7.43263E-10</v>
      </c>
      <c r="CD90" s="2">
        <v>2.21885E-9</v>
      </c>
      <c r="CE90" s="2">
        <v>2.3902199999999999E-12</v>
      </c>
      <c r="CF90" s="2">
        <v>1.54172E-12</v>
      </c>
      <c r="CG90" s="2">
        <v>8.6818100000000005E-12</v>
      </c>
      <c r="CH90" s="2">
        <v>7.5300999999999998E-16</v>
      </c>
      <c r="CI90" s="2">
        <v>3.73922E-14</v>
      </c>
      <c r="CJ90" s="2">
        <v>8.6199999999999995E-5</v>
      </c>
      <c r="CK90" s="2">
        <v>9.736159999999999E-7</v>
      </c>
      <c r="CL90" s="2">
        <v>2.83E-5</v>
      </c>
      <c r="CM90" s="2">
        <v>1.61282E-6</v>
      </c>
      <c r="CN90" s="2">
        <v>1.9832899999999999E-10</v>
      </c>
      <c r="CO90" s="2">
        <v>2.6800299999999998E-13</v>
      </c>
      <c r="CP90" s="2">
        <v>3.0826399999999998E-13</v>
      </c>
      <c r="CQ90" s="2">
        <v>8.7640500000000001E-15</v>
      </c>
      <c r="CR90" s="2">
        <v>3.0192799999999999E-9</v>
      </c>
      <c r="CS90" s="2">
        <v>7.3500800000000001E-11</v>
      </c>
      <c r="CT90" s="2">
        <v>5.7588099999999999E-14</v>
      </c>
      <c r="CU90" s="2">
        <v>1.418E-12</v>
      </c>
      <c r="CV90" s="2">
        <v>1.00961E-12</v>
      </c>
      <c r="CW90" s="2">
        <v>2.34402E-6</v>
      </c>
      <c r="CX90" s="2">
        <v>3.4382900000000001E-9</v>
      </c>
      <c r="CY90" s="2">
        <v>2.9120100000000002E-9</v>
      </c>
      <c r="CZ90" s="2">
        <v>6.3307699999999997E-8</v>
      </c>
      <c r="DA90" s="2">
        <v>1.15665E-7</v>
      </c>
      <c r="DB90" s="2">
        <v>4.1409000000000001E-10</v>
      </c>
      <c r="DC90" s="2">
        <v>2.3324600000000001E-10</v>
      </c>
      <c r="DD90" s="2">
        <v>3.1377899999999998E-13</v>
      </c>
      <c r="DE90" s="2">
        <v>1.28584E-9</v>
      </c>
      <c r="DF90" s="2">
        <v>2.9527000000000001E-11</v>
      </c>
      <c r="DG90" s="2">
        <v>2.7155399999999999E-14</v>
      </c>
      <c r="DH90" s="2">
        <v>7.0573299999999995E-14</v>
      </c>
      <c r="DI90" s="2">
        <v>7.3189399999999998E-7</v>
      </c>
      <c r="DJ90" s="2">
        <v>3.1984399999999999E-7</v>
      </c>
      <c r="DK90" s="2">
        <v>1.3359700000000001E-9</v>
      </c>
      <c r="DL90" s="2">
        <v>6.8620600000000003E-12</v>
      </c>
      <c r="DM90" s="2">
        <v>4.1382600000000002E-10</v>
      </c>
      <c r="DN90" s="2">
        <v>8.6580300000000001E-9</v>
      </c>
      <c r="DO90" s="2">
        <v>8.2030000000000004E-4</v>
      </c>
      <c r="DP90" s="2">
        <v>4.22961E-7</v>
      </c>
      <c r="DQ90" s="2">
        <v>1.56104E-11</v>
      </c>
      <c r="DR90" s="2">
        <v>9.6334799999999997E-11</v>
      </c>
      <c r="DS90" s="2">
        <v>7.7704E-16</v>
      </c>
      <c r="DT90" s="2">
        <v>1.46034E-7</v>
      </c>
      <c r="DU90" s="2">
        <v>4.9686100000000004E-7</v>
      </c>
      <c r="DV90" s="2">
        <v>2.7900000000000001E-5</v>
      </c>
      <c r="DW90" s="2">
        <v>1.29711E-11</v>
      </c>
      <c r="DX90" s="2">
        <v>1.8778999999999999E-9</v>
      </c>
      <c r="DY90" s="2">
        <v>7.26275E-6</v>
      </c>
      <c r="DZ90" s="2">
        <v>6.4468900000000001E-8</v>
      </c>
      <c r="EA90" s="2">
        <v>3.4821900000000001</v>
      </c>
      <c r="EB90" s="2">
        <v>1.4234100000000001E-11</v>
      </c>
      <c r="EC90" s="2">
        <v>1.47E-5</v>
      </c>
      <c r="ED90" s="2">
        <v>2.01898E-7</v>
      </c>
      <c r="EE90" s="2">
        <v>4.8079700000000001E-10</v>
      </c>
      <c r="EF90" s="2">
        <v>6.6940000000000001E-4</v>
      </c>
      <c r="EG90" s="2">
        <v>9.7367699999999992E-9</v>
      </c>
      <c r="EH90" s="2">
        <v>6.2157099999999995E-7</v>
      </c>
      <c r="EI90" s="2">
        <v>4.0399999999999999E-5</v>
      </c>
      <c r="EJ90" s="2">
        <v>3.0391199999999998E-7</v>
      </c>
      <c r="EK90" s="2">
        <v>2.6864699999999998E-2</v>
      </c>
      <c r="EL90" s="2">
        <v>3.19317E-2</v>
      </c>
      <c r="EM90" s="2">
        <v>1.2964699999999999E-2</v>
      </c>
      <c r="EN90" s="2">
        <v>2.4807900000000001E-9</v>
      </c>
      <c r="EO90" s="2">
        <v>2.787E-4</v>
      </c>
      <c r="EP90" s="2">
        <v>8.0167599999999998E-6</v>
      </c>
      <c r="EQ90" s="2">
        <v>1.5899999999999999E-4</v>
      </c>
      <c r="ER90" s="2">
        <v>3.5591600000000002E-7</v>
      </c>
      <c r="ES90" s="2">
        <v>1.5119999999999999E-4</v>
      </c>
      <c r="ET90" s="2">
        <v>2.1892999999999999E-3</v>
      </c>
      <c r="EU90" s="2">
        <v>5.3999999999999998E-5</v>
      </c>
      <c r="EV90" s="2">
        <v>2.5404999999999998E-3</v>
      </c>
      <c r="EW90" s="2">
        <v>3.0294200000000001E-9</v>
      </c>
      <c r="EX90" s="2">
        <v>9.6270900000000007E-13</v>
      </c>
      <c r="EY90" s="2">
        <v>1.6841100000000001E-14</v>
      </c>
      <c r="EZ90" s="2">
        <v>9.0275499999999994E-17</v>
      </c>
      <c r="FA90" s="2">
        <v>2.2865999999999999E-9</v>
      </c>
      <c r="FB90" s="2">
        <v>2.9820499999999998E-14</v>
      </c>
      <c r="FC90" s="2">
        <v>2.0863199999999999E-17</v>
      </c>
      <c r="FD90" s="2">
        <v>1.08378E-11</v>
      </c>
      <c r="FE90" s="2">
        <v>4.8261099999999998E-14</v>
      </c>
      <c r="FF90" s="2">
        <v>1.11582E-11</v>
      </c>
      <c r="FG90" s="2">
        <v>1.5644600000000001E-17</v>
      </c>
      <c r="FH90" s="2">
        <v>1.0146700000000001E-14</v>
      </c>
      <c r="FI90" s="2">
        <v>4.3015000000000001E-10</v>
      </c>
      <c r="FJ90" s="2">
        <v>6.4183800000000003E-7</v>
      </c>
      <c r="FK90" s="2">
        <v>2.4163399999999999E-13</v>
      </c>
      <c r="FL90" s="2">
        <v>6.0628599999999998E-18</v>
      </c>
      <c r="FM90" s="2">
        <v>4.3979099999999997E-11</v>
      </c>
      <c r="FN90" s="2">
        <v>5.0075599999999997E-18</v>
      </c>
      <c r="FO90" s="2">
        <v>9.8958899999999998E-17</v>
      </c>
      <c r="FP90" s="2">
        <v>1.4008000000000001E-17</v>
      </c>
      <c r="FQ90" s="2">
        <v>5.8597399999999995E-11</v>
      </c>
      <c r="FR90" s="2">
        <v>4.1865000000000002E-11</v>
      </c>
      <c r="FS90" s="2">
        <v>6.4379899999999995E-7</v>
      </c>
      <c r="FT90" s="2">
        <v>1.4384800000000001E-10</v>
      </c>
      <c r="FU90" s="2">
        <v>1.7567999999999999E-13</v>
      </c>
      <c r="FV90" s="2">
        <v>7.4402499999999996E-6</v>
      </c>
    </row>
    <row r="91" spans="1:178" x14ac:dyDescent="0.25">
      <c r="A91" s="2">
        <v>1.3</v>
      </c>
      <c r="B91" s="2">
        <v>2435.12</v>
      </c>
      <c r="C91" s="2">
        <v>0.59692299999999998</v>
      </c>
      <c r="D91" s="2">
        <v>9.6751900000000006</v>
      </c>
      <c r="E91" s="2">
        <v>-3764.78</v>
      </c>
      <c r="F91" s="2">
        <v>-4445.78</v>
      </c>
      <c r="G91" s="2">
        <v>41.814300000000003</v>
      </c>
      <c r="H91" s="2">
        <v>1.9805900000000001</v>
      </c>
      <c r="I91" s="2">
        <v>1.1917500000000001</v>
      </c>
      <c r="J91" s="2">
        <v>2.2726199999999999</v>
      </c>
      <c r="K91" s="2">
        <v>1.1737899999999999</v>
      </c>
      <c r="L91" s="2">
        <v>4.2299999999999998E-4</v>
      </c>
      <c r="M91" s="2">
        <v>4.2240000000000002E-4</v>
      </c>
      <c r="N91" s="2">
        <v>7.7283100000000005E-7</v>
      </c>
      <c r="O91" s="2">
        <v>16.8154</v>
      </c>
      <c r="P91" s="2">
        <v>494.44799999999998</v>
      </c>
      <c r="Q91" s="2">
        <v>2.1918199999999999</v>
      </c>
      <c r="R91" s="2">
        <v>1.2912999999999999</v>
      </c>
      <c r="S91" s="2">
        <v>2.4995599999999998</v>
      </c>
      <c r="T91" s="2">
        <v>1.2631399999999999</v>
      </c>
      <c r="U91" s="2">
        <v>7.3800000000000005E-5</v>
      </c>
      <c r="V91" s="2">
        <v>0.368647</v>
      </c>
      <c r="W91" s="2">
        <v>0.46287699999999998</v>
      </c>
      <c r="X91" s="2">
        <v>0.43870300000000001</v>
      </c>
      <c r="Y91" s="2">
        <v>0.39845199999999997</v>
      </c>
      <c r="Z91" s="2">
        <v>953.73199999999997</v>
      </c>
      <c r="AA91" s="2">
        <v>0.35550399999999999</v>
      </c>
      <c r="AB91" s="2">
        <v>1.57483E-2</v>
      </c>
      <c r="AC91" s="2">
        <v>1.1574199999999999</v>
      </c>
      <c r="AD91" s="2">
        <v>1913.52</v>
      </c>
      <c r="AE91" s="2">
        <v>2.0063499999999999</v>
      </c>
      <c r="AF91" s="2">
        <v>1.96827</v>
      </c>
      <c r="AG91" s="2">
        <v>3.1189999999999999E-4</v>
      </c>
      <c r="AH91" s="2">
        <v>2319.06</v>
      </c>
      <c r="AI91" s="2">
        <v>0</v>
      </c>
      <c r="AJ91" s="2">
        <v>8.7405799999999992E-6</v>
      </c>
      <c r="AK91" s="2">
        <v>2.3821399999999999E-7</v>
      </c>
      <c r="AL91" s="2">
        <v>0.13661000000000001</v>
      </c>
      <c r="AM91" s="2">
        <v>17.931000000000001</v>
      </c>
      <c r="AN91" s="2">
        <v>1.7296E-3</v>
      </c>
      <c r="AO91" s="2">
        <v>1.27039E-9</v>
      </c>
      <c r="AP91" s="2">
        <v>1.1929399999999999</v>
      </c>
      <c r="AQ91" s="2">
        <v>2.09981E-9</v>
      </c>
      <c r="AR91" s="2">
        <v>2.9438200000000001E-2</v>
      </c>
      <c r="AS91" s="2">
        <v>3.4999999999999997E-5</v>
      </c>
      <c r="AT91" s="2">
        <v>9.4048600000000002E-8</v>
      </c>
      <c r="AU91" s="2">
        <v>3.6502600000000003E-15</v>
      </c>
      <c r="AV91" s="2">
        <v>2.4144200000000002E-13</v>
      </c>
      <c r="AW91" s="2">
        <v>5.4639499999999996</v>
      </c>
      <c r="AX91" s="2">
        <v>8.54725E-7</v>
      </c>
      <c r="AY91" s="2">
        <v>4.5340200000000003E-7</v>
      </c>
      <c r="AZ91" s="2">
        <v>2.80796</v>
      </c>
      <c r="BA91" s="2">
        <v>6.1980000000000004E-13</v>
      </c>
      <c r="BB91" s="2">
        <v>4.1100000000000003E-5</v>
      </c>
      <c r="BC91" s="2">
        <v>2.4607199999999999E-11</v>
      </c>
      <c r="BD91" s="2">
        <v>2.5221599999999999E-9</v>
      </c>
      <c r="BE91" s="2">
        <v>4.2364300000000002E-6</v>
      </c>
      <c r="BF91" s="2">
        <v>1.4399999999999999E-5</v>
      </c>
      <c r="BG91" s="2">
        <v>4.8460000000000002E-4</v>
      </c>
      <c r="BH91" s="2">
        <v>5.0852499999999996E-10</v>
      </c>
      <c r="BI91" s="2">
        <v>7.3737600000000005E-13</v>
      </c>
      <c r="BJ91" s="2">
        <v>2.88504E-12</v>
      </c>
      <c r="BK91" s="2">
        <v>3.9913000000000001E-8</v>
      </c>
      <c r="BL91" s="2">
        <v>2.89308E-11</v>
      </c>
      <c r="BM91" s="2">
        <v>1.08618E-11</v>
      </c>
      <c r="BN91" s="2">
        <v>7.4881000000000002E-10</v>
      </c>
      <c r="BO91" s="2">
        <v>2.8561400000000003E-17</v>
      </c>
      <c r="BP91" s="2">
        <v>3.0581899999999998E-10</v>
      </c>
      <c r="BQ91" s="2">
        <v>1.1062899999999999E-13</v>
      </c>
      <c r="BR91" s="2">
        <v>1.96428E-15</v>
      </c>
      <c r="BS91" s="2">
        <v>10.5771</v>
      </c>
      <c r="BT91" s="2">
        <v>0.116477</v>
      </c>
      <c r="BU91" s="2">
        <v>2.6514000000000002E-9</v>
      </c>
      <c r="BV91" s="2">
        <v>5.7905099999999999E-11</v>
      </c>
      <c r="BW91" s="2">
        <v>1.06881E-9</v>
      </c>
      <c r="BX91" s="2">
        <v>4.6663699999999997E-8</v>
      </c>
      <c r="BY91" s="2">
        <v>4.0593600000000002E-6</v>
      </c>
      <c r="BZ91" s="2">
        <v>2.9499999999999999E-5</v>
      </c>
      <c r="CA91" s="2">
        <v>4.6990799999999997E-10</v>
      </c>
      <c r="CB91" s="2">
        <v>3.7477499999999999E-7</v>
      </c>
      <c r="CC91" s="2">
        <v>6.3863699999999995E-10</v>
      </c>
      <c r="CD91" s="2">
        <v>2.0461000000000002E-9</v>
      </c>
      <c r="CE91" s="2">
        <v>2.07104E-12</v>
      </c>
      <c r="CF91" s="2">
        <v>1.4200900000000001E-12</v>
      </c>
      <c r="CG91" s="2">
        <v>6.8912199999999998E-12</v>
      </c>
      <c r="CH91" s="2">
        <v>6.1979199999999999E-16</v>
      </c>
      <c r="CI91" s="2">
        <v>3.1075099999999997E-14</v>
      </c>
      <c r="CJ91" s="2">
        <v>7.6799999999999997E-5</v>
      </c>
      <c r="CK91" s="2">
        <v>8.5607600000000002E-7</v>
      </c>
      <c r="CL91" s="2">
        <v>2.6299999999999999E-5</v>
      </c>
      <c r="CM91" s="2">
        <v>1.48648E-6</v>
      </c>
      <c r="CN91" s="2">
        <v>1.66675E-10</v>
      </c>
      <c r="CO91" s="2">
        <v>2.1778800000000001E-13</v>
      </c>
      <c r="CP91" s="2">
        <v>2.73885E-13</v>
      </c>
      <c r="CQ91" s="2">
        <v>7.3749100000000006E-15</v>
      </c>
      <c r="CR91" s="2">
        <v>2.39484E-9</v>
      </c>
      <c r="CS91" s="2">
        <v>5.9866500000000005E-11</v>
      </c>
      <c r="CT91" s="2">
        <v>4.6318200000000001E-14</v>
      </c>
      <c r="CU91" s="2">
        <v>1.10026E-12</v>
      </c>
      <c r="CV91" s="2">
        <v>8.3513300000000001E-13</v>
      </c>
      <c r="CW91" s="2">
        <v>2.0468200000000002E-6</v>
      </c>
      <c r="CX91" s="2">
        <v>3.0550399999999998E-9</v>
      </c>
      <c r="CY91" s="2">
        <v>2.3882000000000001E-9</v>
      </c>
      <c r="CZ91" s="2">
        <v>5.5314500000000002E-8</v>
      </c>
      <c r="DA91" s="2">
        <v>1.08236E-7</v>
      </c>
      <c r="DB91" s="2">
        <v>3.5160999999999999E-10</v>
      </c>
      <c r="DC91" s="2">
        <v>2.08713E-10</v>
      </c>
      <c r="DD91" s="2">
        <v>2.64427E-13</v>
      </c>
      <c r="DE91" s="2">
        <v>1.11131E-9</v>
      </c>
      <c r="DF91" s="2">
        <v>2.6256899999999999E-11</v>
      </c>
      <c r="DG91" s="2">
        <v>2.4089000000000002E-14</v>
      </c>
      <c r="DH91" s="2">
        <v>6.0180599999999995E-14</v>
      </c>
      <c r="DI91" s="2">
        <v>6.6535000000000001E-7</v>
      </c>
      <c r="DJ91" s="2">
        <v>2.6602E-7</v>
      </c>
      <c r="DK91" s="2">
        <v>1.08625E-9</v>
      </c>
      <c r="DL91" s="2">
        <v>5.2529399999999996E-12</v>
      </c>
      <c r="DM91" s="2">
        <v>3.5495999999999998E-10</v>
      </c>
      <c r="DN91" s="2">
        <v>7.1338200000000001E-9</v>
      </c>
      <c r="DO91" s="2">
        <v>7.716E-4</v>
      </c>
      <c r="DP91" s="2">
        <v>3.6420699999999997E-7</v>
      </c>
      <c r="DQ91" s="2">
        <v>1.23913E-11</v>
      </c>
      <c r="DR91" s="2">
        <v>8.3714300000000002E-11</v>
      </c>
      <c r="DS91" s="2">
        <v>6.3605099999999997E-16</v>
      </c>
      <c r="DT91" s="2">
        <v>1.2475300000000001E-7</v>
      </c>
      <c r="DU91" s="2">
        <v>4.4376E-7</v>
      </c>
      <c r="DV91" s="2">
        <v>2.12E-5</v>
      </c>
      <c r="DW91" s="2">
        <v>7.5745699999999993E-12</v>
      </c>
      <c r="DX91" s="2">
        <v>1.32947E-9</v>
      </c>
      <c r="DY91" s="2">
        <v>5.1358500000000001E-6</v>
      </c>
      <c r="DZ91" s="2">
        <v>4.5250099999999997E-8</v>
      </c>
      <c r="EA91" s="2">
        <v>3.4866600000000001</v>
      </c>
      <c r="EB91" s="2">
        <v>9.2809999999999997E-12</v>
      </c>
      <c r="EC91" s="2">
        <v>1.1199999999999999E-5</v>
      </c>
      <c r="ED91" s="2">
        <v>1.4922599999999999E-7</v>
      </c>
      <c r="EE91" s="2">
        <v>3.4841200000000001E-10</v>
      </c>
      <c r="EF91" s="2">
        <v>5.4359999999999999E-4</v>
      </c>
      <c r="EG91" s="2">
        <v>7.0769400000000002E-9</v>
      </c>
      <c r="EH91" s="2">
        <v>4.8963499999999995E-7</v>
      </c>
      <c r="EI91" s="2">
        <v>3.3099999999999998E-5</v>
      </c>
      <c r="EJ91" s="2">
        <v>2.5509700000000002E-7</v>
      </c>
      <c r="EK91" s="2">
        <v>2.29468E-2</v>
      </c>
      <c r="EL91" s="2">
        <v>2.8405900000000001E-2</v>
      </c>
      <c r="EM91" s="2">
        <v>1.22798E-2</v>
      </c>
      <c r="EN91" s="2">
        <v>2.1697600000000002E-9</v>
      </c>
      <c r="EO91" s="2">
        <v>2.341E-4</v>
      </c>
      <c r="EP91" s="2">
        <v>6.6808499999999997E-6</v>
      </c>
      <c r="EQ91" s="2">
        <v>1.2899999999999999E-4</v>
      </c>
      <c r="ER91" s="2">
        <v>2.8217899999999998E-7</v>
      </c>
      <c r="ES91" s="2">
        <v>1.3090000000000001E-4</v>
      </c>
      <c r="ET91" s="2">
        <v>1.8645000000000001E-3</v>
      </c>
      <c r="EU91" s="2">
        <v>4.7299999999999998E-5</v>
      </c>
      <c r="EV91" s="2">
        <v>2.3138999999999998E-3</v>
      </c>
      <c r="EW91" s="2">
        <v>2.0900799999999999E-9</v>
      </c>
      <c r="EX91" s="2">
        <v>6.1340500000000005E-13</v>
      </c>
      <c r="EY91" s="2">
        <v>1.08051E-14</v>
      </c>
      <c r="EZ91" s="2">
        <v>5.1579799999999997E-17</v>
      </c>
      <c r="FA91" s="2">
        <v>1.70399E-9</v>
      </c>
      <c r="FB91" s="2">
        <v>1.8629999999999999E-14</v>
      </c>
      <c r="FC91" s="2">
        <v>1.2247899999999999E-17</v>
      </c>
      <c r="FD91" s="2">
        <v>7.3704699999999994E-12</v>
      </c>
      <c r="FE91" s="2">
        <v>3.6930599999999999E-14</v>
      </c>
      <c r="FF91" s="2">
        <v>7.6801399999999996E-12</v>
      </c>
      <c r="FG91" s="2">
        <v>9.4603100000000002E-18</v>
      </c>
      <c r="FH91" s="2">
        <v>7.4635199999999994E-15</v>
      </c>
      <c r="FI91" s="2">
        <v>3.7357699999999999E-10</v>
      </c>
      <c r="FJ91" s="2">
        <v>5.0741600000000002E-7</v>
      </c>
      <c r="FK91" s="2">
        <v>1.82773E-13</v>
      </c>
      <c r="FL91" s="2">
        <v>3.7149799999999996E-18</v>
      </c>
      <c r="FM91" s="2">
        <v>3.9959499999999999E-11</v>
      </c>
      <c r="FN91" s="2">
        <v>3.0192900000000001E-18</v>
      </c>
      <c r="FO91" s="2">
        <v>6.8587999999999999E-17</v>
      </c>
      <c r="FP91" s="2">
        <v>9.8021699999999994E-18</v>
      </c>
      <c r="FQ91" s="2">
        <v>4.8785400000000001E-11</v>
      </c>
      <c r="FR91" s="2">
        <v>3.00431E-11</v>
      </c>
      <c r="FS91" s="2">
        <v>5.0879499999999997E-7</v>
      </c>
      <c r="FT91" s="2">
        <v>9.2301400000000001E-11</v>
      </c>
      <c r="FU91" s="2">
        <v>1.0893799999999999E-13</v>
      </c>
      <c r="FV91" s="2">
        <v>5.6131499999999998E-6</v>
      </c>
    </row>
    <row r="92" spans="1:178" x14ac:dyDescent="0.25">
      <c r="A92" s="2">
        <v>1.2</v>
      </c>
      <c r="B92" s="2">
        <v>2407.0100000000002</v>
      </c>
      <c r="C92" s="2">
        <v>0.63905599999999996</v>
      </c>
      <c r="D92" s="2">
        <v>9.6751900000000006</v>
      </c>
      <c r="E92" s="2">
        <v>-3826.53</v>
      </c>
      <c r="F92" s="2">
        <v>-4498.41</v>
      </c>
      <c r="G92" s="2">
        <v>41.81</v>
      </c>
      <c r="H92" s="2">
        <v>1.97851</v>
      </c>
      <c r="I92" s="2">
        <v>1.19194</v>
      </c>
      <c r="J92" s="2">
        <v>2.2457799999999999</v>
      </c>
      <c r="K92" s="2">
        <v>1.17517</v>
      </c>
      <c r="L92" s="2">
        <v>4.2680000000000002E-4</v>
      </c>
      <c r="M92" s="2">
        <v>4.2620000000000001E-4</v>
      </c>
      <c r="N92" s="2">
        <v>8.3691700000000003E-7</v>
      </c>
      <c r="O92" s="2">
        <v>16.807600000000001</v>
      </c>
      <c r="P92" s="2">
        <v>494.678</v>
      </c>
      <c r="Q92" s="2">
        <v>2.18899</v>
      </c>
      <c r="R92" s="2">
        <v>1.2919700000000001</v>
      </c>
      <c r="S92" s="2">
        <v>2.4759699999999998</v>
      </c>
      <c r="T92" s="2">
        <v>1.26509</v>
      </c>
      <c r="U92" s="2">
        <v>7.3200000000000004E-5</v>
      </c>
      <c r="V92" s="2">
        <v>0.36510100000000001</v>
      </c>
      <c r="W92" s="2">
        <v>0.452291</v>
      </c>
      <c r="X92" s="2">
        <v>0.43888500000000003</v>
      </c>
      <c r="Y92" s="2">
        <v>0.40072600000000003</v>
      </c>
      <c r="Z92" s="2">
        <v>948.72</v>
      </c>
      <c r="AA92" s="2">
        <v>0.35594900000000002</v>
      </c>
      <c r="AB92" s="2">
        <v>1.5599200000000001E-2</v>
      </c>
      <c r="AC92" s="2">
        <v>1.15802</v>
      </c>
      <c r="AD92" s="2">
        <v>1945.52</v>
      </c>
      <c r="AE92" s="2">
        <v>2.0506799999999998</v>
      </c>
      <c r="AF92" s="2">
        <v>2.07253</v>
      </c>
      <c r="AG92" s="2">
        <v>3.2850000000000002E-4</v>
      </c>
      <c r="AH92" s="2">
        <v>2339.69</v>
      </c>
      <c r="AI92" s="2">
        <v>0</v>
      </c>
      <c r="AJ92" s="2">
        <v>6.98466E-6</v>
      </c>
      <c r="AK92" s="2">
        <v>1.88711E-7</v>
      </c>
      <c r="AL92" s="2">
        <v>0.124667</v>
      </c>
      <c r="AM92" s="2">
        <v>17.9419</v>
      </c>
      <c r="AN92" s="2">
        <v>1.5077999999999999E-3</v>
      </c>
      <c r="AO92" s="2">
        <v>9.6413599999999991E-10</v>
      </c>
      <c r="AP92" s="2">
        <v>1.18045</v>
      </c>
      <c r="AQ92" s="2">
        <v>1.6660800000000001E-9</v>
      </c>
      <c r="AR92" s="2">
        <v>2.69994E-2</v>
      </c>
      <c r="AS92" s="2">
        <v>3.15E-5</v>
      </c>
      <c r="AT92" s="2">
        <v>7.4790999999999998E-8</v>
      </c>
      <c r="AU92" s="2">
        <v>2.4761700000000002E-15</v>
      </c>
      <c r="AV92" s="2">
        <v>1.7732199999999999E-13</v>
      </c>
      <c r="AW92" s="2">
        <v>5.4802200000000001</v>
      </c>
      <c r="AX92" s="2">
        <v>7.2714199999999999E-7</v>
      </c>
      <c r="AY92" s="2">
        <v>3.5749899999999999E-7</v>
      </c>
      <c r="AZ92" s="2">
        <v>2.8079999999999998</v>
      </c>
      <c r="BA92" s="2">
        <v>4.6067600000000003E-13</v>
      </c>
      <c r="BB92" s="2">
        <v>3.4700000000000003E-5</v>
      </c>
      <c r="BC92" s="2">
        <v>1.8336300000000001E-11</v>
      </c>
      <c r="BD92" s="2">
        <v>2.0460199999999999E-9</v>
      </c>
      <c r="BE92" s="2">
        <v>3.48455E-6</v>
      </c>
      <c r="BF92" s="2">
        <v>1.24E-5</v>
      </c>
      <c r="BG92" s="2">
        <v>4.6200000000000001E-4</v>
      </c>
      <c r="BH92" s="2">
        <v>4.1399300000000001E-10</v>
      </c>
      <c r="BI92" s="2">
        <v>5.95805E-13</v>
      </c>
      <c r="BJ92" s="2">
        <v>2.2402700000000001E-12</v>
      </c>
      <c r="BK92" s="2">
        <v>3.21467E-8</v>
      </c>
      <c r="BL92" s="2">
        <v>2.2079299999999999E-11</v>
      </c>
      <c r="BM92" s="2">
        <v>8.5018299999999995E-12</v>
      </c>
      <c r="BN92" s="2">
        <v>5.8739800000000004E-10</v>
      </c>
      <c r="BO92" s="2">
        <v>1.9545400000000001E-17</v>
      </c>
      <c r="BP92" s="2">
        <v>2.20628E-10</v>
      </c>
      <c r="BQ92" s="2">
        <v>7.5562200000000003E-14</v>
      </c>
      <c r="BR92" s="2">
        <v>1.3571599999999999E-15</v>
      </c>
      <c r="BS92" s="2">
        <v>10.5768</v>
      </c>
      <c r="BT92" s="2">
        <v>0.116781</v>
      </c>
      <c r="BU92" s="2">
        <v>2.1086699999999999E-9</v>
      </c>
      <c r="BV92" s="2">
        <v>4.98383E-11</v>
      </c>
      <c r="BW92" s="2">
        <v>7.9608500000000005E-10</v>
      </c>
      <c r="BX92" s="2">
        <v>3.7821900000000001E-8</v>
      </c>
      <c r="BY92" s="2">
        <v>3.6402400000000001E-6</v>
      </c>
      <c r="BZ92" s="2">
        <v>2.8799999999999999E-5</v>
      </c>
      <c r="CA92" s="2">
        <v>3.6524799999999999E-10</v>
      </c>
      <c r="CB92" s="2">
        <v>3.3456099999999997E-7</v>
      </c>
      <c r="CC92" s="2">
        <v>5.4129E-10</v>
      </c>
      <c r="CD92" s="2">
        <v>1.87618E-9</v>
      </c>
      <c r="CE92" s="2">
        <v>1.7744799999999999E-12</v>
      </c>
      <c r="CF92" s="2">
        <v>1.3026499999999999E-12</v>
      </c>
      <c r="CG92" s="2">
        <v>5.3467899999999997E-12</v>
      </c>
      <c r="CH92" s="2">
        <v>5.0172300000000005E-16</v>
      </c>
      <c r="CI92" s="2">
        <v>2.53972E-14</v>
      </c>
      <c r="CJ92" s="2">
        <v>6.7600000000000003E-5</v>
      </c>
      <c r="CK92" s="2">
        <v>7.4439600000000002E-7</v>
      </c>
      <c r="CL92" s="2">
        <v>2.4300000000000001E-5</v>
      </c>
      <c r="CM92" s="2">
        <v>1.3625099999999999E-6</v>
      </c>
      <c r="CN92" s="2">
        <v>1.3794800000000001E-10</v>
      </c>
      <c r="CO92" s="2">
        <v>1.7383600000000001E-13</v>
      </c>
      <c r="CP92" s="2">
        <v>2.4158299999999998E-13</v>
      </c>
      <c r="CQ92" s="2">
        <v>6.1212499999999998E-15</v>
      </c>
      <c r="CR92" s="2">
        <v>1.85417E-9</v>
      </c>
      <c r="CS92" s="2">
        <v>4.7750899999999999E-11</v>
      </c>
      <c r="CT92" s="2">
        <v>3.64556E-14</v>
      </c>
      <c r="CU92" s="2">
        <v>8.31897E-13</v>
      </c>
      <c r="CV92" s="2">
        <v>6.7795800000000003E-13</v>
      </c>
      <c r="CW92" s="2">
        <v>1.76371E-6</v>
      </c>
      <c r="CX92" s="2">
        <v>2.6850400000000001E-9</v>
      </c>
      <c r="CY92" s="2">
        <v>1.9199200000000001E-9</v>
      </c>
      <c r="CZ92" s="2">
        <v>4.7718700000000002E-8</v>
      </c>
      <c r="DA92" s="2">
        <v>1.00785E-7</v>
      </c>
      <c r="DB92" s="2">
        <v>2.9385000000000002E-10</v>
      </c>
      <c r="DC92" s="2">
        <v>1.8494900000000001E-10</v>
      </c>
      <c r="DD92" s="2">
        <v>2.19349E-13</v>
      </c>
      <c r="DE92" s="2">
        <v>9.4704599999999992E-10</v>
      </c>
      <c r="DF92" s="2">
        <v>2.3126500000000001E-11</v>
      </c>
      <c r="DG92" s="2">
        <v>2.1194300000000001E-14</v>
      </c>
      <c r="DH92" s="2">
        <v>5.0600599999999999E-14</v>
      </c>
      <c r="DI92" s="2">
        <v>5.9982299999999996E-7</v>
      </c>
      <c r="DJ92" s="2">
        <v>2.1708200000000001E-7</v>
      </c>
      <c r="DK92" s="2">
        <v>8.6531800000000005E-10</v>
      </c>
      <c r="DL92" s="2">
        <v>3.9141999999999996E-12</v>
      </c>
      <c r="DM92" s="2">
        <v>3.0008999999999999E-10</v>
      </c>
      <c r="DN92" s="2">
        <v>5.7682899999999997E-9</v>
      </c>
      <c r="DO92" s="2">
        <v>7.2170000000000003E-4</v>
      </c>
      <c r="DP92" s="2">
        <v>3.0903000000000001E-7</v>
      </c>
      <c r="DQ92" s="2">
        <v>9.6178100000000006E-12</v>
      </c>
      <c r="DR92" s="2">
        <v>7.1830799999999996E-11</v>
      </c>
      <c r="DS92" s="2">
        <v>5.1153699999999997E-16</v>
      </c>
      <c r="DT92" s="2">
        <v>1.04939E-7</v>
      </c>
      <c r="DU92" s="2">
        <v>3.9191000000000002E-7</v>
      </c>
      <c r="DV92" s="2">
        <v>1.56E-5</v>
      </c>
      <c r="DW92" s="2">
        <v>4.1629099999999997E-12</v>
      </c>
      <c r="DX92" s="2">
        <v>9.0732799999999999E-10</v>
      </c>
      <c r="DY92" s="2">
        <v>3.48914E-6</v>
      </c>
      <c r="DZ92" s="2">
        <v>3.0524600000000002E-8</v>
      </c>
      <c r="EA92" s="2">
        <v>3.4910199999999998</v>
      </c>
      <c r="EB92" s="2">
        <v>5.7794100000000003E-12</v>
      </c>
      <c r="EC92" s="2">
        <v>8.3370300000000004E-6</v>
      </c>
      <c r="ED92" s="2">
        <v>1.06715E-7</v>
      </c>
      <c r="EE92" s="2">
        <v>2.4399499999999999E-10</v>
      </c>
      <c r="EF92" s="2">
        <v>4.3140000000000002E-4</v>
      </c>
      <c r="EG92" s="2">
        <v>4.9702500000000003E-9</v>
      </c>
      <c r="EH92" s="2">
        <v>3.7617600000000002E-7</v>
      </c>
      <c r="EI92" s="2">
        <v>2.6599999999999999E-5</v>
      </c>
      <c r="EJ92" s="2">
        <v>2.10796E-7</v>
      </c>
      <c r="EK92" s="2">
        <v>1.9225099999999998E-2</v>
      </c>
      <c r="EL92" s="2">
        <v>2.49015E-2</v>
      </c>
      <c r="EM92" s="2">
        <v>1.15418E-2</v>
      </c>
      <c r="EN92" s="2">
        <v>1.8673600000000001E-9</v>
      </c>
      <c r="EO92" s="2">
        <v>1.9269999999999999E-4</v>
      </c>
      <c r="EP92" s="2">
        <v>5.4566800000000001E-6</v>
      </c>
      <c r="EQ92" s="2">
        <v>1.022E-4</v>
      </c>
      <c r="ER92" s="2">
        <v>2.1813599999999999E-7</v>
      </c>
      <c r="ES92" s="2">
        <v>1.115E-4</v>
      </c>
      <c r="ET92" s="2">
        <v>1.56E-3</v>
      </c>
      <c r="EU92" s="2">
        <v>4.0899999999999998E-5</v>
      </c>
      <c r="EV92" s="2">
        <v>2.0860000000000002E-3</v>
      </c>
      <c r="EW92" s="2">
        <v>1.3845200000000001E-9</v>
      </c>
      <c r="EX92" s="2">
        <v>3.7211900000000001E-13</v>
      </c>
      <c r="EY92" s="2">
        <v>6.6077800000000003E-15</v>
      </c>
      <c r="EZ92" s="2">
        <v>2.7702400000000001E-17</v>
      </c>
      <c r="FA92" s="2">
        <v>1.22915E-9</v>
      </c>
      <c r="FB92" s="2">
        <v>1.10747E-14</v>
      </c>
      <c r="FC92" s="2">
        <v>6.8060200000000001E-18</v>
      </c>
      <c r="FD92" s="2">
        <v>4.8092499999999999E-12</v>
      </c>
      <c r="FE92" s="2">
        <v>2.7557600000000001E-14</v>
      </c>
      <c r="FF92" s="2">
        <v>5.0834699999999999E-12</v>
      </c>
      <c r="FG92" s="2">
        <v>5.4353700000000004E-18</v>
      </c>
      <c r="FH92" s="2">
        <v>5.3337900000000002E-15</v>
      </c>
      <c r="FI92" s="2">
        <v>3.2084899999999997E-10</v>
      </c>
      <c r="FJ92" s="2">
        <v>3.9072100000000002E-7</v>
      </c>
      <c r="FK92" s="2">
        <v>1.34602E-13</v>
      </c>
      <c r="FL92" s="2">
        <v>2.1658499999999999E-18</v>
      </c>
      <c r="FM92" s="2">
        <v>3.6088700000000001E-11</v>
      </c>
      <c r="FN92" s="2">
        <v>1.72579E-18</v>
      </c>
      <c r="FO92" s="2">
        <v>4.58586E-17</v>
      </c>
      <c r="FP92" s="2">
        <v>6.6312899999999998E-18</v>
      </c>
      <c r="FQ92" s="2">
        <v>3.9952900000000002E-11</v>
      </c>
      <c r="FR92" s="2">
        <v>2.0808300000000001E-11</v>
      </c>
      <c r="FS92" s="2">
        <v>3.9163999999999998E-7</v>
      </c>
      <c r="FT92" s="2">
        <v>5.63822E-11</v>
      </c>
      <c r="FU92" s="2">
        <v>6.41619E-14</v>
      </c>
      <c r="FV92" s="2">
        <v>4.1045700000000001E-6</v>
      </c>
    </row>
    <row r="93" spans="1:178" x14ac:dyDescent="0.25">
      <c r="A93" s="2">
        <v>1.1000000000000001</v>
      </c>
      <c r="B93" s="2">
        <v>2376.5300000000002</v>
      </c>
      <c r="C93" s="2">
        <v>0.68817099999999998</v>
      </c>
      <c r="D93" s="2">
        <v>9.6751900000000006</v>
      </c>
      <c r="E93" s="2">
        <v>-3892.83</v>
      </c>
      <c r="F93" s="2">
        <v>-4554.8500000000004</v>
      </c>
      <c r="G93" s="2">
        <v>41.805599999999998</v>
      </c>
      <c r="H93" s="2">
        <v>1.9761500000000001</v>
      </c>
      <c r="I93" s="2">
        <v>1.1921600000000001</v>
      </c>
      <c r="J93" s="2">
        <v>2.2180399999999998</v>
      </c>
      <c r="K93" s="2">
        <v>1.17666</v>
      </c>
      <c r="L93" s="2">
        <v>4.3110000000000002E-4</v>
      </c>
      <c r="M93" s="2">
        <v>4.306E-4</v>
      </c>
      <c r="N93" s="2">
        <v>9.1264599999999995E-7</v>
      </c>
      <c r="O93" s="2">
        <v>16.8002</v>
      </c>
      <c r="P93" s="2">
        <v>494.89699999999999</v>
      </c>
      <c r="Q93" s="2">
        <v>2.1857199999999999</v>
      </c>
      <c r="R93" s="2">
        <v>1.2927</v>
      </c>
      <c r="S93" s="2">
        <v>2.4509300000000001</v>
      </c>
      <c r="T93" s="2">
        <v>1.2672399999999999</v>
      </c>
      <c r="U93" s="2">
        <v>7.2600000000000003E-5</v>
      </c>
      <c r="V93" s="2">
        <v>0.36121900000000001</v>
      </c>
      <c r="W93" s="2">
        <v>0.44109100000000001</v>
      </c>
      <c r="X93" s="2">
        <v>0.43907099999999999</v>
      </c>
      <c r="Y93" s="2">
        <v>0.40319300000000002</v>
      </c>
      <c r="Z93" s="2">
        <v>943.24900000000002</v>
      </c>
      <c r="AA93" s="2">
        <v>0.35637999999999997</v>
      </c>
      <c r="AB93" s="2">
        <v>1.5454499999999999E-2</v>
      </c>
      <c r="AC93" s="2">
        <v>1.1586799999999999</v>
      </c>
      <c r="AD93" s="2">
        <v>1979.31</v>
      </c>
      <c r="AE93" s="2">
        <v>2.0983900000000002</v>
      </c>
      <c r="AF93" s="2">
        <v>2.1937199999999999</v>
      </c>
      <c r="AG93" s="2">
        <v>3.4769999999999999E-4</v>
      </c>
      <c r="AH93" s="2">
        <v>2361.7600000000002</v>
      </c>
      <c r="AI93" s="2">
        <v>0</v>
      </c>
      <c r="AJ93" s="2">
        <v>5.4416800000000002E-6</v>
      </c>
      <c r="AK93" s="2">
        <v>1.4579299999999999E-7</v>
      </c>
      <c r="AL93" s="2">
        <v>0.11252</v>
      </c>
      <c r="AM93" s="2">
        <v>17.9527</v>
      </c>
      <c r="AN93" s="2">
        <v>1.2949999999999999E-3</v>
      </c>
      <c r="AO93" s="2">
        <v>7.1085099999999999E-10</v>
      </c>
      <c r="AP93" s="2">
        <v>1.16811</v>
      </c>
      <c r="AQ93" s="2">
        <v>1.2917899999999999E-9</v>
      </c>
      <c r="AR93" s="2">
        <v>2.4497000000000001E-2</v>
      </c>
      <c r="AS93" s="2">
        <v>2.8E-5</v>
      </c>
      <c r="AT93" s="2">
        <v>5.7990300000000001E-8</v>
      </c>
      <c r="AU93" s="2">
        <v>1.61129E-15</v>
      </c>
      <c r="AV93" s="2">
        <v>1.25938E-13</v>
      </c>
      <c r="AW93" s="2">
        <v>5.4963499999999996</v>
      </c>
      <c r="AX93" s="2">
        <v>6.0818400000000004E-7</v>
      </c>
      <c r="AY93" s="2">
        <v>2.7432399999999999E-7</v>
      </c>
      <c r="AZ93" s="2">
        <v>2.8080400000000001</v>
      </c>
      <c r="BA93" s="2">
        <v>3.31696E-13</v>
      </c>
      <c r="BB93" s="2">
        <v>2.8799999999999999E-5</v>
      </c>
      <c r="BC93" s="2">
        <v>1.3247900000000001E-11</v>
      </c>
      <c r="BD93" s="2">
        <v>1.62405E-9</v>
      </c>
      <c r="BE93" s="2">
        <v>2.8047699999999998E-6</v>
      </c>
      <c r="BF93" s="2">
        <v>1.06E-5</v>
      </c>
      <c r="BG93" s="2">
        <v>4.3899999999999999E-4</v>
      </c>
      <c r="BH93" s="2">
        <v>3.3014199999999998E-10</v>
      </c>
      <c r="BI93" s="2">
        <v>4.7196999999999996E-13</v>
      </c>
      <c r="BJ93" s="2">
        <v>1.69492E-12</v>
      </c>
      <c r="BK93" s="2">
        <v>2.5314300000000001E-8</v>
      </c>
      <c r="BL93" s="2">
        <v>1.6396800000000001E-11</v>
      </c>
      <c r="BM93" s="2">
        <v>6.4978700000000001E-12</v>
      </c>
      <c r="BN93" s="2">
        <v>4.4904500000000002E-10</v>
      </c>
      <c r="BO93" s="2">
        <v>1.2856199999999999E-17</v>
      </c>
      <c r="BP93" s="2">
        <v>1.5333400000000001E-10</v>
      </c>
      <c r="BQ93" s="2">
        <v>4.9448900000000002E-14</v>
      </c>
      <c r="BR93" s="2">
        <v>9.0004900000000008E-16</v>
      </c>
      <c r="BS93" s="2">
        <v>10.5764</v>
      </c>
      <c r="BT93" s="2">
        <v>0.11727799999999999</v>
      </c>
      <c r="BU93" s="2">
        <v>1.63634E-9</v>
      </c>
      <c r="BV93" s="2">
        <v>4.2301499999999999E-11</v>
      </c>
      <c r="BW93" s="2">
        <v>5.7376500000000003E-10</v>
      </c>
      <c r="BX93" s="2">
        <v>2.9967599999999999E-8</v>
      </c>
      <c r="BY93" s="2">
        <v>3.2301300000000002E-6</v>
      </c>
      <c r="BZ93" s="2">
        <v>2.8099999999999999E-5</v>
      </c>
      <c r="CA93" s="2">
        <v>2.7620900000000001E-10</v>
      </c>
      <c r="CB93" s="2">
        <v>2.9532799999999998E-7</v>
      </c>
      <c r="CC93" s="2">
        <v>4.5144800000000001E-10</v>
      </c>
      <c r="CD93" s="2">
        <v>1.7093500000000001E-9</v>
      </c>
      <c r="CE93" s="2">
        <v>1.50071E-12</v>
      </c>
      <c r="CF93" s="2">
        <v>1.18956E-12</v>
      </c>
      <c r="CG93" s="2">
        <v>4.0377499999999998E-12</v>
      </c>
      <c r="CH93" s="2">
        <v>3.9830500000000002E-16</v>
      </c>
      <c r="CI93" s="2">
        <v>2.0353200000000001E-14</v>
      </c>
      <c r="CJ93" s="2">
        <v>5.8799999999999999E-5</v>
      </c>
      <c r="CK93" s="2">
        <v>6.3880000000000003E-7</v>
      </c>
      <c r="CL93" s="2">
        <v>2.23E-5</v>
      </c>
      <c r="CM93" s="2">
        <v>1.2409400000000001E-6</v>
      </c>
      <c r="CN93" s="2">
        <v>1.12127E-10</v>
      </c>
      <c r="CO93" s="2">
        <v>1.3584499999999999E-13</v>
      </c>
      <c r="CP93" s="2">
        <v>2.11342E-13</v>
      </c>
      <c r="CQ93" s="2">
        <v>4.99975E-15</v>
      </c>
      <c r="CR93" s="2">
        <v>1.3945999999999999E-9</v>
      </c>
      <c r="CS93" s="2">
        <v>3.7146599999999998E-11</v>
      </c>
      <c r="CT93" s="2">
        <v>2.7962000000000001E-14</v>
      </c>
      <c r="CU93" s="2">
        <v>6.0985500000000003E-13</v>
      </c>
      <c r="CV93" s="2">
        <v>5.3821399999999997E-13</v>
      </c>
      <c r="CW93" s="2">
        <v>1.49588E-6</v>
      </c>
      <c r="CX93" s="2">
        <v>2.3295100000000002E-9</v>
      </c>
      <c r="CY93" s="2">
        <v>1.5071499999999999E-9</v>
      </c>
      <c r="CZ93" s="2">
        <v>4.0548900000000003E-8</v>
      </c>
      <c r="DA93" s="2">
        <v>9.3313600000000003E-8</v>
      </c>
      <c r="DB93" s="2">
        <v>2.40982E-10</v>
      </c>
      <c r="DC93" s="2">
        <v>1.62026E-10</v>
      </c>
      <c r="DD93" s="2">
        <v>1.7859199999999999E-13</v>
      </c>
      <c r="DE93" s="2">
        <v>7.9371099999999995E-10</v>
      </c>
      <c r="DF93" s="2">
        <v>2.0143399999999999E-11</v>
      </c>
      <c r="DG93" s="2">
        <v>1.84738E-14</v>
      </c>
      <c r="DH93" s="2">
        <v>4.1847400000000001E-14</v>
      </c>
      <c r="DI93" s="2">
        <v>5.3543799999999998E-7</v>
      </c>
      <c r="DJ93" s="2">
        <v>1.7315799999999999E-7</v>
      </c>
      <c r="DK93" s="2">
        <v>6.7270600000000001E-10</v>
      </c>
      <c r="DL93" s="2">
        <v>2.8243299999999999E-12</v>
      </c>
      <c r="DM93" s="2">
        <v>2.49389E-10</v>
      </c>
      <c r="DN93" s="2">
        <v>4.5605099999999996E-9</v>
      </c>
      <c r="DO93" s="2">
        <v>6.7049999999999998E-4</v>
      </c>
      <c r="DP93" s="2">
        <v>2.5765399999999999E-7</v>
      </c>
      <c r="DQ93" s="2">
        <v>7.2686499999999997E-12</v>
      </c>
      <c r="DR93" s="2">
        <v>6.0723100000000004E-11</v>
      </c>
      <c r="DS93" s="2">
        <v>4.02989E-16</v>
      </c>
      <c r="DT93" s="2">
        <v>8.6663199999999997E-8</v>
      </c>
      <c r="DU93" s="2">
        <v>3.4152600000000001E-7</v>
      </c>
      <c r="DV93" s="2">
        <v>1.1E-5</v>
      </c>
      <c r="DW93" s="2">
        <v>2.1267699999999998E-12</v>
      </c>
      <c r="DX93" s="2">
        <v>5.92527E-10</v>
      </c>
      <c r="DY93" s="2">
        <v>2.2585399999999999E-6</v>
      </c>
      <c r="DZ93" s="2">
        <v>1.9629399999999998E-8</v>
      </c>
      <c r="EA93" s="2">
        <v>3.4952399999999999</v>
      </c>
      <c r="EB93" s="2">
        <v>3.4052400000000001E-12</v>
      </c>
      <c r="EC93" s="2">
        <v>5.9659599999999999E-6</v>
      </c>
      <c r="ED93" s="2">
        <v>7.3347899999999997E-8</v>
      </c>
      <c r="EE93" s="2">
        <v>1.64009E-10</v>
      </c>
      <c r="EF93" s="2">
        <v>3.3290000000000001E-4</v>
      </c>
      <c r="EG93" s="2">
        <v>3.3497199999999999E-9</v>
      </c>
      <c r="EH93" s="2">
        <v>2.8045299999999998E-7</v>
      </c>
      <c r="EI93" s="2">
        <v>2.0800000000000001E-5</v>
      </c>
      <c r="EJ93" s="2">
        <v>1.70972E-7</v>
      </c>
      <c r="EK93" s="2">
        <v>1.5735300000000001E-2</v>
      </c>
      <c r="EL93" s="2">
        <v>2.1445800000000001E-2</v>
      </c>
      <c r="EM93" s="2">
        <v>1.0747700000000001E-2</v>
      </c>
      <c r="EN93" s="2">
        <v>1.5763300000000001E-9</v>
      </c>
      <c r="EO93" s="2">
        <v>1.549E-4</v>
      </c>
      <c r="EP93" s="2">
        <v>4.3503200000000002E-6</v>
      </c>
      <c r="EQ93" s="2">
        <v>7.86E-5</v>
      </c>
      <c r="ER93" s="2">
        <v>1.6359E-7</v>
      </c>
      <c r="ES93" s="2">
        <v>9.31E-5</v>
      </c>
      <c r="ET93" s="2">
        <v>1.2777999999999999E-3</v>
      </c>
      <c r="EU93" s="2">
        <v>3.4900000000000001E-5</v>
      </c>
      <c r="EV93" s="2">
        <v>1.8576E-3</v>
      </c>
      <c r="EW93" s="2">
        <v>8.7336500000000001E-10</v>
      </c>
      <c r="EX93" s="2">
        <v>2.1282099999999999E-13</v>
      </c>
      <c r="EY93" s="2">
        <v>3.8150799999999997E-15</v>
      </c>
      <c r="EZ93" s="2">
        <v>1.3812799999999999E-17</v>
      </c>
      <c r="FA93" s="2">
        <v>8.5256300000000003E-10</v>
      </c>
      <c r="FB93" s="2">
        <v>6.2021199999999999E-15</v>
      </c>
      <c r="FC93" s="2">
        <v>3.5408299999999997E-18</v>
      </c>
      <c r="FD93" s="2">
        <v>2.98586E-12</v>
      </c>
      <c r="FE93" s="2">
        <v>1.9955999999999998E-14</v>
      </c>
      <c r="FF93" s="2">
        <v>3.2104099999999998E-12</v>
      </c>
      <c r="FG93" s="2">
        <v>2.9371100000000001E-18</v>
      </c>
      <c r="FH93" s="2">
        <v>3.6829099999999997E-15</v>
      </c>
      <c r="FI93" s="2">
        <v>2.7196700000000002E-10</v>
      </c>
      <c r="FJ93" s="2">
        <v>2.9147400000000001E-7</v>
      </c>
      <c r="FK93" s="2">
        <v>9.6009700000000003E-14</v>
      </c>
      <c r="FL93" s="2">
        <v>1.1896E-18</v>
      </c>
      <c r="FM93" s="2">
        <v>3.2367900000000003E-11</v>
      </c>
      <c r="FN93" s="2">
        <v>9.2528100000000003E-19</v>
      </c>
      <c r="FO93" s="2">
        <v>2.93718E-17</v>
      </c>
      <c r="FP93" s="2">
        <v>4.3089799999999997E-18</v>
      </c>
      <c r="FQ93" s="2">
        <v>3.2086E-11</v>
      </c>
      <c r="FR93" s="2">
        <v>1.3812E-11</v>
      </c>
      <c r="FS93" s="2">
        <v>2.9204200000000002E-7</v>
      </c>
      <c r="FT93" s="2">
        <v>3.2459899999999997E-11</v>
      </c>
      <c r="FU93" s="2">
        <v>3.5520899999999999E-14</v>
      </c>
      <c r="FV93" s="2">
        <v>2.8906899999999998E-6</v>
      </c>
    </row>
    <row r="94" spans="1:178" x14ac:dyDescent="0.25">
      <c r="A94" s="2">
        <v>0.99999899999999997</v>
      </c>
      <c r="B94" s="2">
        <v>2343.2800000000002</v>
      </c>
      <c r="C94" s="2">
        <v>0.74622699999999997</v>
      </c>
      <c r="D94" s="2">
        <v>9.6751900000000006</v>
      </c>
      <c r="E94" s="2">
        <v>-3964.46</v>
      </c>
      <c r="F94" s="2">
        <v>-4615.75</v>
      </c>
      <c r="G94" s="2">
        <v>41.801000000000002</v>
      </c>
      <c r="H94" s="2">
        <v>1.97346</v>
      </c>
      <c r="I94" s="2">
        <v>1.19242</v>
      </c>
      <c r="J94" s="2">
        <v>2.18946</v>
      </c>
      <c r="K94" s="2">
        <v>1.1782699999999999</v>
      </c>
      <c r="L94" s="2">
        <v>4.3600000000000003E-4</v>
      </c>
      <c r="M94" s="2">
        <v>4.3560000000000002E-4</v>
      </c>
      <c r="N94" s="2">
        <v>1.0035100000000001E-6</v>
      </c>
      <c r="O94" s="2">
        <v>16.793199999999999</v>
      </c>
      <c r="P94" s="2">
        <v>495.10399999999998</v>
      </c>
      <c r="Q94" s="2">
        <v>2.1819199999999999</v>
      </c>
      <c r="R94" s="2">
        <v>1.29352</v>
      </c>
      <c r="S94" s="2">
        <v>2.4243199999999998</v>
      </c>
      <c r="T94" s="2">
        <v>1.2696099999999999</v>
      </c>
      <c r="U94" s="2">
        <v>7.1899999999999999E-5</v>
      </c>
      <c r="V94" s="2">
        <v>0.35693999999999998</v>
      </c>
      <c r="W94" s="2">
        <v>0.42920700000000001</v>
      </c>
      <c r="X94" s="2">
        <v>0.43925900000000001</v>
      </c>
      <c r="Y94" s="2">
        <v>0.40588099999999999</v>
      </c>
      <c r="Z94" s="2">
        <v>937.22299999999996</v>
      </c>
      <c r="AA94" s="2">
        <v>0.35679300000000003</v>
      </c>
      <c r="AB94" s="2">
        <v>1.53154E-2</v>
      </c>
      <c r="AC94" s="2">
        <v>1.1594199999999999</v>
      </c>
      <c r="AD94" s="2">
        <v>2015.17</v>
      </c>
      <c r="AE94" s="2">
        <v>2.1501600000000001</v>
      </c>
      <c r="AF94" s="2">
        <v>2.3364500000000001</v>
      </c>
      <c r="AG94" s="2">
        <v>3.703E-4</v>
      </c>
      <c r="AH94" s="2">
        <v>2385.48</v>
      </c>
      <c r="AI94" s="2">
        <v>0</v>
      </c>
      <c r="AJ94" s="2">
        <v>4.1103100000000001E-6</v>
      </c>
      <c r="AK94" s="2">
        <v>1.09244E-7</v>
      </c>
      <c r="AL94" s="2">
        <v>0.10019500000000001</v>
      </c>
      <c r="AM94" s="2">
        <v>17.9635</v>
      </c>
      <c r="AN94" s="2">
        <v>1.0922E-3</v>
      </c>
      <c r="AO94" s="2">
        <v>5.0600400000000004E-10</v>
      </c>
      <c r="AP94" s="2">
        <v>1.1559900000000001</v>
      </c>
      <c r="AQ94" s="2">
        <v>9.739700000000001E-10</v>
      </c>
      <c r="AR94" s="2">
        <v>2.1935199999999998E-2</v>
      </c>
      <c r="AS94" s="2">
        <v>2.4499999999999999E-5</v>
      </c>
      <c r="AT94" s="2">
        <v>4.3598999999999999E-8</v>
      </c>
      <c r="AU94" s="2">
        <v>9.9678799999999994E-16</v>
      </c>
      <c r="AV94" s="2">
        <v>8.5875299999999997E-14</v>
      </c>
      <c r="AW94" s="2">
        <v>5.5122600000000004</v>
      </c>
      <c r="AX94" s="2">
        <v>4.9830600000000002E-7</v>
      </c>
      <c r="AY94" s="2">
        <v>2.0364499999999999E-7</v>
      </c>
      <c r="AZ94" s="2">
        <v>2.8080799999999999</v>
      </c>
      <c r="BA94" s="2">
        <v>2.2980199999999998E-13</v>
      </c>
      <c r="BB94" s="2">
        <v>2.3300000000000001E-5</v>
      </c>
      <c r="BC94" s="2">
        <v>9.2189900000000001E-12</v>
      </c>
      <c r="BD94" s="2">
        <v>1.2555299999999999E-9</v>
      </c>
      <c r="BE94" s="2">
        <v>2.1990099999999999E-6</v>
      </c>
      <c r="BF94" s="2">
        <v>8.8144699999999997E-6</v>
      </c>
      <c r="BG94" s="2">
        <v>4.1540000000000001E-4</v>
      </c>
      <c r="BH94" s="2">
        <v>2.5679700000000001E-10</v>
      </c>
      <c r="BI94" s="2">
        <v>3.6511100000000002E-13</v>
      </c>
      <c r="BJ94" s="2">
        <v>1.24264E-12</v>
      </c>
      <c r="BK94" s="2">
        <v>1.93963E-8</v>
      </c>
      <c r="BL94" s="2">
        <v>1.1780599999999999E-11</v>
      </c>
      <c r="BM94" s="2">
        <v>4.8256200000000002E-12</v>
      </c>
      <c r="BN94" s="2">
        <v>3.3269799999999998E-10</v>
      </c>
      <c r="BO94" s="2">
        <v>8.0596699999999996E-18</v>
      </c>
      <c r="BP94" s="2">
        <v>1.01833E-10</v>
      </c>
      <c r="BQ94" s="2">
        <v>3.0722499999999999E-14</v>
      </c>
      <c r="BR94" s="2">
        <v>5.6801500000000002E-16</v>
      </c>
      <c r="BS94" s="2">
        <v>10.575699999999999</v>
      </c>
      <c r="BT94" s="2">
        <v>0.11802</v>
      </c>
      <c r="BU94" s="2">
        <v>1.23262E-9</v>
      </c>
      <c r="BV94" s="2">
        <v>3.53128E-11</v>
      </c>
      <c r="BW94" s="2">
        <v>3.9734200000000001E-10</v>
      </c>
      <c r="BX94" s="2">
        <v>2.31012E-8</v>
      </c>
      <c r="BY94" s="2">
        <v>2.8303199999999999E-6</v>
      </c>
      <c r="BZ94" s="2">
        <v>2.7399999999999999E-5</v>
      </c>
      <c r="CA94" s="2">
        <v>2.0205599999999999E-10</v>
      </c>
      <c r="CB94" s="2">
        <v>2.5723399999999999E-7</v>
      </c>
      <c r="CC94" s="2">
        <v>3.6934800000000001E-10</v>
      </c>
      <c r="CD94" s="2">
        <v>1.5459599999999999E-9</v>
      </c>
      <c r="CE94" s="2">
        <v>1.2499299999999999E-12</v>
      </c>
      <c r="CF94" s="2">
        <v>1.0810800000000001E-12</v>
      </c>
      <c r="CG94" s="2">
        <v>2.9514700000000001E-12</v>
      </c>
      <c r="CH94" s="2">
        <v>3.0898199999999998E-16</v>
      </c>
      <c r="CI94" s="2">
        <v>1.5935100000000001E-14</v>
      </c>
      <c r="CJ94" s="2">
        <v>5.0300000000000003E-5</v>
      </c>
      <c r="CK94" s="2">
        <v>5.3953700000000005E-7</v>
      </c>
      <c r="CL94" s="2">
        <v>2.0299999999999999E-5</v>
      </c>
      <c r="CM94" s="2">
        <v>1.12174E-6</v>
      </c>
      <c r="CN94" s="2">
        <v>8.9182599999999998E-11</v>
      </c>
      <c r="CO94" s="2">
        <v>1.03494E-13</v>
      </c>
      <c r="CP94" s="2">
        <v>1.8314300000000001E-13</v>
      </c>
      <c r="CQ94" s="2">
        <v>4.00685E-15</v>
      </c>
      <c r="CR94" s="2">
        <v>1.0127099999999999E-9</v>
      </c>
      <c r="CS94" s="2">
        <v>2.8035199999999999E-11</v>
      </c>
      <c r="CT94" s="2">
        <v>2.0788999999999999E-14</v>
      </c>
      <c r="CU94" s="2">
        <v>4.3067000000000002E-13</v>
      </c>
      <c r="CV94" s="2">
        <v>4.1594399999999998E-13</v>
      </c>
      <c r="CW94" s="2">
        <v>1.24461E-6</v>
      </c>
      <c r="CX94" s="2">
        <v>1.9898299999999999E-9</v>
      </c>
      <c r="CY94" s="2">
        <v>1.1495100000000001E-9</v>
      </c>
      <c r="CZ94" s="2">
        <v>3.3836800000000003E-8</v>
      </c>
      <c r="DA94" s="2">
        <v>8.5826299999999993E-8</v>
      </c>
      <c r="DB94" s="2">
        <v>1.9317899999999999E-10</v>
      </c>
      <c r="DC94" s="2">
        <v>1.4002499999999999E-10</v>
      </c>
      <c r="DD94" s="2">
        <v>1.42196E-13</v>
      </c>
      <c r="DE94" s="2">
        <v>6.5202300000000001E-10</v>
      </c>
      <c r="DF94" s="2">
        <v>1.7316799999999999E-11</v>
      </c>
      <c r="DG94" s="2">
        <v>1.59305E-14</v>
      </c>
      <c r="DH94" s="2">
        <v>3.3933899999999999E-14</v>
      </c>
      <c r="DI94" s="2">
        <v>4.7234600000000001E-7</v>
      </c>
      <c r="DJ94" s="2">
        <v>1.3435599999999999E-7</v>
      </c>
      <c r="DK94" s="2">
        <v>5.07758E-10</v>
      </c>
      <c r="DL94" s="2">
        <v>1.96013E-12</v>
      </c>
      <c r="DM94" s="2">
        <v>2.03036E-10</v>
      </c>
      <c r="DN94" s="2">
        <v>3.5088000000000001E-9</v>
      </c>
      <c r="DO94" s="2">
        <v>6.179E-4</v>
      </c>
      <c r="DP94" s="2">
        <v>2.1031599999999999E-7</v>
      </c>
      <c r="DQ94" s="2">
        <v>5.3195199999999999E-12</v>
      </c>
      <c r="DR94" s="2">
        <v>5.04331E-11</v>
      </c>
      <c r="DS94" s="2">
        <v>3.0982200000000001E-16</v>
      </c>
      <c r="DT94" s="2">
        <v>6.9997599999999994E-8</v>
      </c>
      <c r="DU94" s="2">
        <v>2.9286500000000002E-7</v>
      </c>
      <c r="DV94" s="2">
        <v>7.4650700000000003E-6</v>
      </c>
      <c r="DW94" s="2">
        <v>9.9377800000000009E-13</v>
      </c>
      <c r="DX94" s="2">
        <v>3.66678E-10</v>
      </c>
      <c r="DY94" s="2">
        <v>1.3779500000000001E-6</v>
      </c>
      <c r="DZ94" s="2">
        <v>1.19057E-8</v>
      </c>
      <c r="EA94" s="2">
        <v>3.4992999999999999</v>
      </c>
      <c r="EB94" s="2">
        <v>1.87531E-12</v>
      </c>
      <c r="EC94" s="2">
        <v>4.0833000000000004E-6</v>
      </c>
      <c r="ED94" s="2">
        <v>4.8035099999999998E-8</v>
      </c>
      <c r="EE94" s="2">
        <v>1.0488E-10</v>
      </c>
      <c r="EF94" s="2">
        <v>2.4840000000000002E-4</v>
      </c>
      <c r="EG94" s="2">
        <v>2.1468300000000001E-9</v>
      </c>
      <c r="EH94" s="2">
        <v>2.0156000000000001E-7</v>
      </c>
      <c r="EI94" s="2">
        <v>1.59E-5</v>
      </c>
      <c r="EJ94" s="2">
        <v>1.35583E-7</v>
      </c>
      <c r="EK94" s="2">
        <v>1.2515399999999999E-2</v>
      </c>
      <c r="EL94" s="2">
        <v>1.80728E-2</v>
      </c>
      <c r="EM94" s="2">
        <v>9.8948999999999999E-3</v>
      </c>
      <c r="EN94" s="2">
        <v>1.2998100000000001E-9</v>
      </c>
      <c r="EO94" s="2">
        <v>1.209E-4</v>
      </c>
      <c r="EP94" s="2">
        <v>3.3674199999999999E-6</v>
      </c>
      <c r="EQ94" s="2">
        <v>5.8499999999999999E-5</v>
      </c>
      <c r="ER94" s="2">
        <v>1.18237E-7</v>
      </c>
      <c r="ES94" s="2">
        <v>7.5799999999999999E-5</v>
      </c>
      <c r="ET94" s="2">
        <v>1.0198E-3</v>
      </c>
      <c r="EU94" s="2">
        <v>2.9200000000000002E-5</v>
      </c>
      <c r="EV94" s="2">
        <v>1.6295999999999999E-3</v>
      </c>
      <c r="EW94" s="2">
        <v>5.1900500000000001E-10</v>
      </c>
      <c r="EX94" s="2">
        <v>1.13277E-13</v>
      </c>
      <c r="EY94" s="2">
        <v>2.0538E-15</v>
      </c>
      <c r="EZ94" s="2">
        <v>6.2910700000000004E-18</v>
      </c>
      <c r="FA94" s="2">
        <v>5.6371899999999998E-10</v>
      </c>
      <c r="FB94" s="2">
        <v>3.22956E-15</v>
      </c>
      <c r="FC94" s="2">
        <v>1.6999900000000001E-18</v>
      </c>
      <c r="FD94" s="2">
        <v>1.74475E-12</v>
      </c>
      <c r="FE94" s="2">
        <v>1.39366E-14</v>
      </c>
      <c r="FF94" s="2">
        <v>1.9147299999999999E-12</v>
      </c>
      <c r="FG94" s="2">
        <v>1.4729499999999999E-18</v>
      </c>
      <c r="FH94" s="2">
        <v>2.4392400000000002E-15</v>
      </c>
      <c r="FI94" s="2">
        <v>2.2693699999999999E-10</v>
      </c>
      <c r="FJ94" s="2">
        <v>2.0917299999999999E-7</v>
      </c>
      <c r="FK94" s="2">
        <v>6.5878099999999994E-14</v>
      </c>
      <c r="FL94" s="2">
        <v>6.0764300000000005E-19</v>
      </c>
      <c r="FM94" s="2">
        <v>2.8798300000000001E-11</v>
      </c>
      <c r="FN94" s="2">
        <v>4.58946E-19</v>
      </c>
      <c r="FO94" s="2">
        <v>1.78565E-17</v>
      </c>
      <c r="FP94" s="2">
        <v>2.6665499999999999E-18</v>
      </c>
      <c r="FQ94" s="2">
        <v>2.5167799999999999E-11</v>
      </c>
      <c r="FR94" s="2">
        <v>8.7053800000000002E-12</v>
      </c>
      <c r="FS94" s="2">
        <v>2.09486E-7</v>
      </c>
      <c r="FT94" s="2">
        <v>1.7382199999999999E-11</v>
      </c>
      <c r="FU94" s="2">
        <v>1.8233099999999999E-14</v>
      </c>
      <c r="FV94" s="2">
        <v>1.9443600000000001E-6</v>
      </c>
    </row>
    <row r="95" spans="1:178" x14ac:dyDescent="0.25">
      <c r="A95" s="2">
        <v>0.89999899999999999</v>
      </c>
      <c r="B95" s="2">
        <v>2327.7600000000002</v>
      </c>
      <c r="C95" s="2">
        <v>0.82362000000000002</v>
      </c>
      <c r="D95" s="2">
        <v>9.6751900000000006</v>
      </c>
      <c r="E95" s="2">
        <v>-4042.66</v>
      </c>
      <c r="F95" s="2">
        <v>-4688.9799999999996</v>
      </c>
      <c r="G95" s="2">
        <v>41.801200000000001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16.789300000000001</v>
      </c>
      <c r="P95" s="2">
        <v>495.21699999999998</v>
      </c>
      <c r="Q95" s="2">
        <v>2.1800799999999998</v>
      </c>
      <c r="R95" s="2">
        <v>1.29392</v>
      </c>
      <c r="S95" s="2">
        <v>2.4185599999999998</v>
      </c>
      <c r="T95" s="2">
        <v>1.27017</v>
      </c>
      <c r="U95" s="2">
        <v>7.1500000000000003E-5</v>
      </c>
      <c r="V95" s="2">
        <v>0.35493400000000003</v>
      </c>
      <c r="W95" s="2">
        <v>0.42597600000000002</v>
      </c>
      <c r="X95" s="2">
        <v>0.43934000000000001</v>
      </c>
      <c r="Y95" s="2">
        <v>0.406113</v>
      </c>
      <c r="Z95" s="2">
        <v>758.73599999999999</v>
      </c>
      <c r="AA95" s="2">
        <v>0.35696499999999998</v>
      </c>
      <c r="AB95" s="2">
        <v>1.52573E-2</v>
      </c>
      <c r="AC95" s="2">
        <v>1.1550800000000001</v>
      </c>
      <c r="AD95" s="2">
        <v>2053.61</v>
      </c>
      <c r="AE95" s="2">
        <v>2.70662</v>
      </c>
      <c r="AF95" s="2">
        <v>2.53051</v>
      </c>
      <c r="AG95" s="2">
        <v>4.0109999999999999E-4</v>
      </c>
      <c r="AH95" s="2">
        <v>2414.56</v>
      </c>
      <c r="AI95" s="2">
        <v>0</v>
      </c>
      <c r="AJ95" s="2">
        <v>3.8209899999999996E-6</v>
      </c>
      <c r="AK95" s="2">
        <v>1.0122300000000001E-7</v>
      </c>
      <c r="AL95" s="2">
        <v>9.7698300000000002E-2</v>
      </c>
      <c r="AM95" s="2">
        <v>17.966899999999999</v>
      </c>
      <c r="AN95" s="2">
        <v>1.0384000000000001E-3</v>
      </c>
      <c r="AO95" s="2">
        <v>4.4398200000000002E-10</v>
      </c>
      <c r="AP95" s="2">
        <v>1.15079</v>
      </c>
      <c r="AQ95" s="2">
        <v>8.5230800000000001E-10</v>
      </c>
      <c r="AR95" s="2">
        <v>2.1444000000000001E-2</v>
      </c>
      <c r="AS95" s="2">
        <v>2.3E-5</v>
      </c>
      <c r="AT95" s="2">
        <v>3.92405E-8</v>
      </c>
      <c r="AU95" s="2">
        <v>8.1805199999999999E-16</v>
      </c>
      <c r="AV95" s="2">
        <v>7.1589900000000006E-14</v>
      </c>
      <c r="AW95" s="2">
        <v>5.5190400000000004</v>
      </c>
      <c r="AX95" s="2">
        <v>4.5338400000000001E-7</v>
      </c>
      <c r="AY95" s="2">
        <v>1.82101E-7</v>
      </c>
      <c r="AZ95" s="2">
        <v>2.8081299999999998</v>
      </c>
      <c r="BA95" s="2">
        <v>1.87262E-13</v>
      </c>
      <c r="BB95" s="2">
        <v>2.1800000000000001E-5</v>
      </c>
      <c r="BC95" s="2">
        <v>8.0027499999999992E-12</v>
      </c>
      <c r="BD95" s="2">
        <v>1.1114200000000001E-9</v>
      </c>
      <c r="BE95" s="2">
        <v>1.9583700000000002E-6</v>
      </c>
      <c r="BF95" s="2">
        <v>7.8491499999999992E-6</v>
      </c>
      <c r="BG95" s="2">
        <v>3.8099999999999999E-4</v>
      </c>
      <c r="BH95" s="2">
        <v>2.14574E-10</v>
      </c>
      <c r="BI95" s="2">
        <v>2.8650699999999999E-13</v>
      </c>
      <c r="BJ95" s="2">
        <v>1.0094699999999999E-12</v>
      </c>
      <c r="BK95" s="2">
        <v>1.7096400000000001E-8</v>
      </c>
      <c r="BL95" s="2">
        <v>1.00758E-11</v>
      </c>
      <c r="BM95" s="2">
        <v>3.9461300000000003E-12</v>
      </c>
      <c r="BN95" s="2">
        <v>2.8857600000000002E-10</v>
      </c>
      <c r="BO95" s="2">
        <v>6.4599299999999998E-18</v>
      </c>
      <c r="BP95" s="2">
        <v>8.3756800000000004E-11</v>
      </c>
      <c r="BQ95" s="2">
        <v>2.3040399999999999E-14</v>
      </c>
      <c r="BR95" s="2">
        <v>4.03925E-16</v>
      </c>
      <c r="BS95" s="2">
        <v>10.5754</v>
      </c>
      <c r="BT95" s="2">
        <v>0.118446</v>
      </c>
      <c r="BU95" s="2">
        <v>1.01381E-9</v>
      </c>
      <c r="BV95" s="2">
        <v>2.8723599999999999E-11</v>
      </c>
      <c r="BW95" s="2">
        <v>3.2351700000000001E-10</v>
      </c>
      <c r="BX95" s="2">
        <v>1.9207199999999999E-8</v>
      </c>
      <c r="BY95" s="2">
        <v>2.4271999999999998E-6</v>
      </c>
      <c r="BZ95" s="2">
        <v>2.4000000000000001E-5</v>
      </c>
      <c r="CA95" s="2">
        <v>1.58944E-10</v>
      </c>
      <c r="CB95" s="2">
        <v>2.1337000000000001E-7</v>
      </c>
      <c r="CC95" s="2">
        <v>2.8855E-10</v>
      </c>
      <c r="CD95" s="2">
        <v>1.2293299999999999E-9</v>
      </c>
      <c r="CE95" s="2">
        <v>9.273990000000001E-13</v>
      </c>
      <c r="CF95" s="2">
        <v>8.11395E-13</v>
      </c>
      <c r="CG95" s="2">
        <v>2.1844299999999998E-12</v>
      </c>
      <c r="CH95" s="2">
        <v>2.1497E-16</v>
      </c>
      <c r="CI95" s="2">
        <v>1.11304E-14</v>
      </c>
      <c r="CJ95" s="2">
        <v>4.5300000000000003E-5</v>
      </c>
      <c r="CK95" s="2">
        <v>4.8339400000000005E-7</v>
      </c>
      <c r="CL95" s="2">
        <v>1.8300000000000001E-5</v>
      </c>
      <c r="CM95" s="2">
        <v>1.00732E-6</v>
      </c>
      <c r="CN95" s="2">
        <v>7.3077899999999997E-11</v>
      </c>
      <c r="CO95" s="2">
        <v>8.0623099999999999E-14</v>
      </c>
      <c r="CP95" s="2">
        <v>1.42855E-13</v>
      </c>
      <c r="CQ95" s="2">
        <v>3.0098000000000001E-15</v>
      </c>
      <c r="CR95" s="2">
        <v>8.4332900000000001E-10</v>
      </c>
      <c r="CS95" s="2">
        <v>2.30739E-11</v>
      </c>
      <c r="CT95" s="2">
        <v>1.6484699999999999E-14</v>
      </c>
      <c r="CU95" s="2">
        <v>3.3310999999999998E-13</v>
      </c>
      <c r="CV95" s="2">
        <v>3.2588700000000002E-13</v>
      </c>
      <c r="CW95" s="2">
        <v>1.1064399999999999E-6</v>
      </c>
      <c r="CX95" s="2">
        <v>1.7381599999999999E-9</v>
      </c>
      <c r="CY95" s="2">
        <v>9.50901E-10</v>
      </c>
      <c r="CZ95" s="2">
        <v>2.8349699999999999E-8</v>
      </c>
      <c r="DA95" s="2">
        <v>7.3089600000000006E-8</v>
      </c>
      <c r="DB95" s="2">
        <v>1.58781E-10</v>
      </c>
      <c r="DC95" s="2">
        <v>1.15756E-10</v>
      </c>
      <c r="DD95" s="2">
        <v>1.13065E-13</v>
      </c>
      <c r="DE95" s="2">
        <v>5.2594199999999996E-10</v>
      </c>
      <c r="DF95" s="2">
        <v>1.3441200000000001E-11</v>
      </c>
      <c r="DG95" s="2">
        <v>1.1661000000000001E-14</v>
      </c>
      <c r="DH95" s="2">
        <v>2.5615800000000001E-14</v>
      </c>
      <c r="DI95" s="2">
        <v>4.1899999999999998E-7</v>
      </c>
      <c r="DJ95" s="2">
        <v>1.15484E-7</v>
      </c>
      <c r="DK95" s="2">
        <v>4.1802600000000002E-10</v>
      </c>
      <c r="DL95" s="2">
        <v>1.50377E-12</v>
      </c>
      <c r="DM95" s="2">
        <v>1.6310600000000001E-10</v>
      </c>
      <c r="DN95" s="2">
        <v>3.0056E-9</v>
      </c>
      <c r="DO95" s="2">
        <v>5.5929999999999999E-4</v>
      </c>
      <c r="DP95" s="2">
        <v>1.7970900000000001E-7</v>
      </c>
      <c r="DQ95" s="2">
        <v>4.0616199999999998E-12</v>
      </c>
      <c r="DR95" s="2">
        <v>3.8495099999999998E-11</v>
      </c>
      <c r="DS95" s="2">
        <v>2.01948E-16</v>
      </c>
      <c r="DT95" s="2">
        <v>5.95161E-8</v>
      </c>
      <c r="DU95" s="2">
        <v>2.5618099999999998E-7</v>
      </c>
      <c r="DV95" s="2">
        <v>6.5721500000000003E-6</v>
      </c>
      <c r="DW95" s="2">
        <v>7.3312600000000004E-13</v>
      </c>
      <c r="DX95" s="2">
        <v>3.0986700000000001E-10</v>
      </c>
      <c r="DY95" s="2">
        <v>1.15481E-6</v>
      </c>
      <c r="DZ95" s="2">
        <v>9.9555200000000008E-9</v>
      </c>
      <c r="EA95" s="2">
        <v>3.5009899999999998</v>
      </c>
      <c r="EB95" s="2">
        <v>1.4985800000000001E-12</v>
      </c>
      <c r="EC95" s="2">
        <v>3.50907E-6</v>
      </c>
      <c r="ED95" s="2">
        <v>3.9224400000000003E-8</v>
      </c>
      <c r="EE95" s="2">
        <v>8.2171499999999999E-11</v>
      </c>
      <c r="EF95" s="2">
        <v>2.2249999999999999E-4</v>
      </c>
      <c r="EG95" s="2">
        <v>1.7891199999999999E-9</v>
      </c>
      <c r="EH95" s="2">
        <v>1.7748900000000001E-7</v>
      </c>
      <c r="EI95" s="2">
        <v>1.3900000000000001E-5</v>
      </c>
      <c r="EJ95" s="2">
        <v>1.17896E-7</v>
      </c>
      <c r="EK95" s="2">
        <v>1.1552099999999999E-2</v>
      </c>
      <c r="EL95" s="2">
        <v>1.6639000000000001E-2</v>
      </c>
      <c r="EM95" s="2">
        <v>9.2201999999999996E-3</v>
      </c>
      <c r="EN95" s="2">
        <v>1.0491300000000001E-9</v>
      </c>
      <c r="EO95" s="2">
        <v>1.1069999999999999E-4</v>
      </c>
      <c r="EP95" s="2">
        <v>2.9790900000000001E-6</v>
      </c>
      <c r="EQ95" s="2">
        <v>5.0699999999999999E-5</v>
      </c>
      <c r="ER95" s="2">
        <v>9.8192699999999995E-8</v>
      </c>
      <c r="ES95" s="2">
        <v>6.6699999999999995E-5</v>
      </c>
      <c r="ET95" s="2">
        <v>9.1549999999999997E-4</v>
      </c>
      <c r="EU95" s="2">
        <v>2.5999999999999998E-5</v>
      </c>
      <c r="EV95" s="2">
        <v>1.4848999999999999E-3</v>
      </c>
      <c r="EW95" s="2">
        <v>4.1703600000000001E-10</v>
      </c>
      <c r="EX95" s="2">
        <v>8.3769699999999996E-14</v>
      </c>
      <c r="EY95" s="2">
        <v>1.4372199999999999E-15</v>
      </c>
      <c r="EZ95" s="2">
        <v>4.0615900000000003E-18</v>
      </c>
      <c r="FA95" s="2">
        <v>4.9881900000000003E-10</v>
      </c>
      <c r="FB95" s="2">
        <v>2.55154E-15</v>
      </c>
      <c r="FC95" s="2">
        <v>1.29285E-18</v>
      </c>
      <c r="FD95" s="2">
        <v>1.4123100000000001E-12</v>
      </c>
      <c r="FE95" s="2">
        <v>1.1234000000000001E-14</v>
      </c>
      <c r="FF95" s="2">
        <v>1.56588E-12</v>
      </c>
      <c r="FG95" s="2">
        <v>1.1097899999999999E-18</v>
      </c>
      <c r="FH95" s="2">
        <v>1.9768500000000002E-15</v>
      </c>
      <c r="FI95" s="2">
        <v>1.9922300000000001E-10</v>
      </c>
      <c r="FJ95" s="2">
        <v>1.8671300000000001E-7</v>
      </c>
      <c r="FK95" s="2">
        <v>5.5957399999999997E-14</v>
      </c>
      <c r="FL95" s="2">
        <v>4.6188400000000003E-19</v>
      </c>
      <c r="FM95" s="2">
        <v>2.4532899999999999E-11</v>
      </c>
      <c r="FN95" s="2">
        <v>3.13695E-19</v>
      </c>
      <c r="FO95" s="2">
        <v>1.38869E-17</v>
      </c>
      <c r="FP95" s="2">
        <v>2.0926299999999999E-18</v>
      </c>
      <c r="FQ95" s="2">
        <v>2.1443900000000002E-11</v>
      </c>
      <c r="FR95" s="2">
        <v>6.8759599999999997E-12</v>
      </c>
      <c r="FS95" s="2">
        <v>1.8699000000000001E-7</v>
      </c>
      <c r="FT95" s="2">
        <v>1.39029E-11</v>
      </c>
      <c r="FU95" s="2">
        <v>1.4300999999999999E-14</v>
      </c>
      <c r="FV95" s="2">
        <v>1.70876E-6</v>
      </c>
    </row>
    <row r="96" spans="1:178" x14ac:dyDescent="0.25">
      <c r="A96" s="2">
        <v>0.79999900000000002</v>
      </c>
      <c r="B96" s="2">
        <v>2327.31</v>
      </c>
      <c r="C96" s="2">
        <v>0.92649599999999999</v>
      </c>
      <c r="D96" s="2">
        <v>9.6751900000000006</v>
      </c>
      <c r="E96" s="2">
        <v>-4129.9399999999996</v>
      </c>
      <c r="F96" s="2">
        <v>-4776.1899999999996</v>
      </c>
      <c r="G96" s="2">
        <v>41.805500000000002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16.787400000000002</v>
      </c>
      <c r="P96" s="2">
        <v>495.27300000000002</v>
      </c>
      <c r="Q96" s="2">
        <v>2.18005</v>
      </c>
      <c r="R96" s="2">
        <v>1.2939700000000001</v>
      </c>
      <c r="S96" s="2">
        <v>2.4309599999999998</v>
      </c>
      <c r="T96" s="2">
        <v>1.26911</v>
      </c>
      <c r="U96" s="2">
        <v>7.1500000000000003E-5</v>
      </c>
      <c r="V96" s="2">
        <v>0.35488199999999998</v>
      </c>
      <c r="W96" s="2">
        <v>0.43019099999999999</v>
      </c>
      <c r="X96" s="2">
        <v>0.43933800000000001</v>
      </c>
      <c r="Y96" s="2">
        <v>0.404142</v>
      </c>
      <c r="Z96" s="2">
        <v>758.68</v>
      </c>
      <c r="AA96" s="2">
        <v>0.35696499999999998</v>
      </c>
      <c r="AB96" s="2">
        <v>1.52573E-2</v>
      </c>
      <c r="AC96" s="2">
        <v>1.14683</v>
      </c>
      <c r="AD96" s="2">
        <v>2095.6799999999998</v>
      </c>
      <c r="AE96" s="2">
        <v>2.76227</v>
      </c>
      <c r="AF96" s="2">
        <v>2.7894399999999999</v>
      </c>
      <c r="AG96" s="2">
        <v>4.4210000000000001E-4</v>
      </c>
      <c r="AH96" s="2">
        <v>2449.36</v>
      </c>
      <c r="AI96" s="2">
        <v>0</v>
      </c>
      <c r="AJ96" s="2">
        <v>4.2775000000000001E-6</v>
      </c>
      <c r="AK96" s="2">
        <v>1.1332799999999999E-7</v>
      </c>
      <c r="AL96" s="2">
        <v>0.10338600000000001</v>
      </c>
      <c r="AM96" s="2">
        <v>17.964300000000001</v>
      </c>
      <c r="AN96" s="2">
        <v>1.0981999999999999E-3</v>
      </c>
      <c r="AO96" s="2">
        <v>4.6856300000000001E-10</v>
      </c>
      <c r="AP96" s="2">
        <v>1.15069</v>
      </c>
      <c r="AQ96" s="2">
        <v>8.4918700000000002E-10</v>
      </c>
      <c r="AR96" s="2">
        <v>2.2696600000000001E-2</v>
      </c>
      <c r="AS96" s="2">
        <v>2.3E-5</v>
      </c>
      <c r="AT96" s="2">
        <v>4.1440199999999997E-8</v>
      </c>
      <c r="AU96" s="2">
        <v>8.6174400000000005E-16</v>
      </c>
      <c r="AV96" s="2">
        <v>7.1227400000000004E-14</v>
      </c>
      <c r="AW96" s="2">
        <v>5.5190099999999997</v>
      </c>
      <c r="AX96" s="2">
        <v>4.5219900000000001E-7</v>
      </c>
      <c r="AY96" s="2">
        <v>1.9222899999999999E-7</v>
      </c>
      <c r="AZ96" s="2">
        <v>2.8081800000000001</v>
      </c>
      <c r="BA96" s="2">
        <v>1.75761E-13</v>
      </c>
      <c r="BB96" s="2">
        <v>2.3E-5</v>
      </c>
      <c r="BC96" s="2">
        <v>8.4438799999999994E-12</v>
      </c>
      <c r="BD96" s="2">
        <v>1.1076899999999999E-9</v>
      </c>
      <c r="BE96" s="2">
        <v>1.9515899999999998E-6</v>
      </c>
      <c r="BF96" s="2">
        <v>7.3850499999999997E-6</v>
      </c>
      <c r="BG96" s="2">
        <v>3.388E-4</v>
      </c>
      <c r="BH96" s="2">
        <v>1.9027099999999999E-10</v>
      </c>
      <c r="BI96" s="2">
        <v>2.26051E-13</v>
      </c>
      <c r="BJ96" s="2">
        <v>8.9446799999999998E-13</v>
      </c>
      <c r="BK96" s="2">
        <v>1.7035399999999998E-8</v>
      </c>
      <c r="BL96" s="2">
        <v>1.0033E-11</v>
      </c>
      <c r="BM96" s="2">
        <v>3.49736E-12</v>
      </c>
      <c r="BN96" s="2">
        <v>2.8744300000000002E-10</v>
      </c>
      <c r="BO96" s="2">
        <v>6.4209499999999997E-18</v>
      </c>
      <c r="BP96" s="2">
        <v>8.3261500000000005E-11</v>
      </c>
      <c r="BQ96" s="2">
        <v>2.0360799999999999E-14</v>
      </c>
      <c r="BR96" s="2">
        <v>3.1767499999999998E-16</v>
      </c>
      <c r="BS96" s="2">
        <v>10.5754</v>
      </c>
      <c r="BT96" s="2">
        <v>0.118483</v>
      </c>
      <c r="BU96" s="2">
        <v>8.9851499999999997E-10</v>
      </c>
      <c r="BV96" s="2">
        <v>2.2688600000000001E-11</v>
      </c>
      <c r="BW96" s="2">
        <v>3.0355E-10</v>
      </c>
      <c r="BX96" s="2">
        <v>1.7025600000000001E-8</v>
      </c>
      <c r="BY96" s="2">
        <v>2.0331800000000002E-6</v>
      </c>
      <c r="BZ96" s="2">
        <v>1.9000000000000001E-5</v>
      </c>
      <c r="CA96" s="2">
        <v>1.3279899999999999E-10</v>
      </c>
      <c r="CB96" s="2">
        <v>1.6857699999999999E-7</v>
      </c>
      <c r="CC96" s="2">
        <v>2.14863E-10</v>
      </c>
      <c r="CD96" s="2">
        <v>8.6471699999999996E-10</v>
      </c>
      <c r="CE96" s="2">
        <v>6.1464600000000002E-13</v>
      </c>
      <c r="CF96" s="2">
        <v>5.0789699999999997E-13</v>
      </c>
      <c r="CG96" s="2">
        <v>1.6239299999999999E-12</v>
      </c>
      <c r="CH96" s="2">
        <v>1.3425700000000001E-16</v>
      </c>
      <c r="CI96" s="2">
        <v>6.9518600000000001E-15</v>
      </c>
      <c r="CJ96" s="2">
        <v>4.2599999999999999E-5</v>
      </c>
      <c r="CK96" s="2">
        <v>4.5501699999999998E-7</v>
      </c>
      <c r="CL96" s="2">
        <v>1.63E-5</v>
      </c>
      <c r="CM96" s="2">
        <v>8.9528699999999999E-7</v>
      </c>
      <c r="CN96" s="2">
        <v>6.1145399999999998E-11</v>
      </c>
      <c r="CO96" s="2">
        <v>6.3596099999999997E-14</v>
      </c>
      <c r="CP96" s="2">
        <v>1.0046799999999999E-13</v>
      </c>
      <c r="CQ96" s="2">
        <v>2.1139800000000001E-15</v>
      </c>
      <c r="CR96" s="2">
        <v>7.9188900000000004E-10</v>
      </c>
      <c r="CS96" s="2">
        <v>2.0451500000000001E-11</v>
      </c>
      <c r="CT96" s="2">
        <v>1.37815E-14</v>
      </c>
      <c r="CU96" s="2">
        <v>2.7820900000000001E-13</v>
      </c>
      <c r="CV96" s="2">
        <v>2.5709900000000001E-13</v>
      </c>
      <c r="CW96" s="2">
        <v>1.04116E-6</v>
      </c>
      <c r="CX96" s="2">
        <v>1.54361E-9</v>
      </c>
      <c r="CY96" s="2">
        <v>8.4286100000000003E-10</v>
      </c>
      <c r="CZ96" s="2">
        <v>2.3733999999999999E-8</v>
      </c>
      <c r="DA96" s="2">
        <v>5.7799400000000002E-8</v>
      </c>
      <c r="DB96" s="2">
        <v>1.3286899999999999E-10</v>
      </c>
      <c r="DC96" s="2">
        <v>9.1470300000000001E-11</v>
      </c>
      <c r="DD96" s="2">
        <v>8.9251600000000001E-14</v>
      </c>
      <c r="DE96" s="2">
        <v>4.1523500000000001E-10</v>
      </c>
      <c r="DF96" s="2">
        <v>9.4488700000000007E-12</v>
      </c>
      <c r="DG96" s="2">
        <v>7.2947000000000008E-15</v>
      </c>
      <c r="DH96" s="2">
        <v>1.7994599999999999E-14</v>
      </c>
      <c r="DI96" s="2">
        <v>3.7222999999999999E-7</v>
      </c>
      <c r="DJ96" s="2">
        <v>1.08538E-7</v>
      </c>
      <c r="DK96" s="2">
        <v>3.7050100000000002E-10</v>
      </c>
      <c r="DL96" s="2">
        <v>1.2556E-12</v>
      </c>
      <c r="DM96" s="2">
        <v>1.2876499999999999E-10</v>
      </c>
      <c r="DN96" s="2">
        <v>2.82511E-9</v>
      </c>
      <c r="DO96" s="2">
        <v>4.9709999999999999E-4</v>
      </c>
      <c r="DP96" s="2">
        <v>1.59439E-7</v>
      </c>
      <c r="DQ96" s="2">
        <v>3.2014400000000001E-12</v>
      </c>
      <c r="DR96" s="2">
        <v>2.70461E-11</v>
      </c>
      <c r="DS96" s="2">
        <v>1.1221199999999999E-16</v>
      </c>
      <c r="DT96" s="2">
        <v>5.27997E-8</v>
      </c>
      <c r="DU96" s="2">
        <v>2.2746600000000001E-7</v>
      </c>
      <c r="DV96" s="2">
        <v>7.3420299999999997E-6</v>
      </c>
      <c r="DW96" s="2">
        <v>8.1453100000000004E-13</v>
      </c>
      <c r="DX96" s="2">
        <v>3.4588800000000002E-10</v>
      </c>
      <c r="DY96" s="2">
        <v>1.2881100000000001E-6</v>
      </c>
      <c r="DZ96" s="2">
        <v>1.11062E-8</v>
      </c>
      <c r="EA96" s="2">
        <v>3.5009899999999998</v>
      </c>
      <c r="EB96" s="2">
        <v>1.6699E-12</v>
      </c>
      <c r="EC96" s="2">
        <v>3.6985499999999999E-6</v>
      </c>
      <c r="ED96" s="2">
        <v>3.8974600000000001E-8</v>
      </c>
      <c r="EE96" s="2">
        <v>7.6994099999999999E-11</v>
      </c>
      <c r="EF96" s="2">
        <v>2.3489999999999999E-4</v>
      </c>
      <c r="EG96" s="2">
        <v>1.8843999999999998E-9</v>
      </c>
      <c r="EH96" s="2">
        <v>1.87282E-7</v>
      </c>
      <c r="EI96" s="2">
        <v>1.3900000000000001E-5</v>
      </c>
      <c r="EJ96" s="2">
        <v>1.10873E-7</v>
      </c>
      <c r="EK96" s="2">
        <v>1.22028E-2</v>
      </c>
      <c r="EL96" s="2">
        <v>1.6594999999999999E-2</v>
      </c>
      <c r="EM96" s="2">
        <v>8.6861999999999998E-3</v>
      </c>
      <c r="EN96" s="2">
        <v>8.2836100000000003E-10</v>
      </c>
      <c r="EO96" s="2">
        <v>1.169E-4</v>
      </c>
      <c r="EP96" s="2">
        <v>2.9683200000000002E-6</v>
      </c>
      <c r="EQ96" s="2">
        <v>5.0500000000000001E-5</v>
      </c>
      <c r="ER96" s="2">
        <v>9.2173399999999996E-8</v>
      </c>
      <c r="ES96" s="2">
        <v>6.2700000000000006E-5</v>
      </c>
      <c r="ET96" s="2">
        <v>9.1239999999999995E-4</v>
      </c>
      <c r="EU96" s="2">
        <v>2.4499999999999999E-5</v>
      </c>
      <c r="EV96" s="2">
        <v>1.3981E-3</v>
      </c>
      <c r="EW96" s="2">
        <v>4.38725E-10</v>
      </c>
      <c r="EX96" s="2">
        <v>8.2990800000000003E-14</v>
      </c>
      <c r="EY96" s="2">
        <v>1.26712E-15</v>
      </c>
      <c r="EZ96" s="2">
        <v>3.5714099999999999E-18</v>
      </c>
      <c r="FA96" s="2">
        <v>5.7352899999999997E-10</v>
      </c>
      <c r="FB96" s="2">
        <v>2.9245299999999998E-15</v>
      </c>
      <c r="FC96" s="2">
        <v>1.4804800000000001E-18</v>
      </c>
      <c r="FD96" s="2">
        <v>1.52913E-12</v>
      </c>
      <c r="FE96" s="2">
        <v>1.0243400000000001E-14</v>
      </c>
      <c r="FF96" s="2">
        <v>1.69625E-12</v>
      </c>
      <c r="FG96" s="2">
        <v>1.19954E-18</v>
      </c>
      <c r="FH96" s="2">
        <v>1.90987E-15</v>
      </c>
      <c r="FI96" s="2">
        <v>1.8214799999999999E-10</v>
      </c>
      <c r="FJ96" s="2">
        <v>2.0276E-7</v>
      </c>
      <c r="FK96" s="2">
        <v>5.7343400000000005E-14</v>
      </c>
      <c r="FL96" s="2">
        <v>4.9940799999999996E-19</v>
      </c>
      <c r="FM96" s="2">
        <v>1.9974599999999999E-11</v>
      </c>
      <c r="FN96" s="2">
        <v>2.8440700000000001E-19</v>
      </c>
      <c r="FO96" s="2">
        <v>1.33995E-17</v>
      </c>
      <c r="FP96" s="2">
        <v>2.02012E-18</v>
      </c>
      <c r="FQ96" s="2">
        <v>1.9587999999999999E-11</v>
      </c>
      <c r="FR96" s="2">
        <v>6.6317500000000003E-12</v>
      </c>
      <c r="FS96" s="2">
        <v>2.03138E-7</v>
      </c>
      <c r="FT96" s="2">
        <v>1.5936400000000001E-11</v>
      </c>
      <c r="FU96" s="2">
        <v>1.63866E-14</v>
      </c>
      <c r="FV96" s="2">
        <v>1.9092100000000001E-6</v>
      </c>
    </row>
    <row r="97" spans="1:178" x14ac:dyDescent="0.25">
      <c r="A97" s="2">
        <v>0.69999900000000004</v>
      </c>
      <c r="B97" s="2">
        <v>2326.8000000000002</v>
      </c>
      <c r="C97" s="2">
        <v>1.0587599999999999</v>
      </c>
      <c r="D97" s="2">
        <v>9.6751900000000006</v>
      </c>
      <c r="E97" s="2">
        <v>-4228.91</v>
      </c>
      <c r="F97" s="2">
        <v>-4875.08</v>
      </c>
      <c r="G97" s="2">
        <v>41.810499999999998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16.785299999999999</v>
      </c>
      <c r="P97" s="2">
        <v>495.33600000000001</v>
      </c>
      <c r="Q97" s="2">
        <v>2.1800000000000002</v>
      </c>
      <c r="R97" s="2">
        <v>1.29403</v>
      </c>
      <c r="S97" s="2">
        <v>2.4458799999999998</v>
      </c>
      <c r="T97" s="2">
        <v>1.2678499999999999</v>
      </c>
      <c r="U97" s="2">
        <v>7.1500000000000003E-5</v>
      </c>
      <c r="V97" s="2">
        <v>0.35482399999999997</v>
      </c>
      <c r="W97" s="2">
        <v>0.43527100000000002</v>
      </c>
      <c r="X97" s="2">
        <v>0.439334</v>
      </c>
      <c r="Y97" s="2">
        <v>0.40181600000000001</v>
      </c>
      <c r="Z97" s="2">
        <v>758.61699999999996</v>
      </c>
      <c r="AA97" s="2">
        <v>0.356962</v>
      </c>
      <c r="AB97" s="2">
        <v>1.5258600000000001E-2</v>
      </c>
      <c r="AC97" s="2">
        <v>1.1384799999999999</v>
      </c>
      <c r="AD97" s="2">
        <v>2142.39</v>
      </c>
      <c r="AE97" s="2">
        <v>2.8240699999999999</v>
      </c>
      <c r="AF97" s="2">
        <v>3.11816</v>
      </c>
      <c r="AG97" s="2">
        <v>4.9419999999999998E-4</v>
      </c>
      <c r="AH97" s="2">
        <v>2488.3200000000002</v>
      </c>
      <c r="AI97" s="2">
        <v>0</v>
      </c>
      <c r="AJ97" s="2">
        <v>4.8617800000000001E-6</v>
      </c>
      <c r="AK97" s="2">
        <v>1.28835E-7</v>
      </c>
      <c r="AL97" s="2">
        <v>0.110235</v>
      </c>
      <c r="AM97" s="2">
        <v>17.961099999999998</v>
      </c>
      <c r="AN97" s="2">
        <v>1.1704E-3</v>
      </c>
      <c r="AO97" s="2">
        <v>4.98164E-10</v>
      </c>
      <c r="AP97" s="2">
        <v>1.1506700000000001</v>
      </c>
      <c r="AQ97" s="2">
        <v>8.4580000000000002E-10</v>
      </c>
      <c r="AR97" s="2">
        <v>2.42045E-2</v>
      </c>
      <c r="AS97" s="2">
        <v>2.2900000000000001E-5</v>
      </c>
      <c r="AT97" s="2">
        <v>4.4085799999999998E-8</v>
      </c>
      <c r="AU97" s="2">
        <v>9.142319999999999E-16</v>
      </c>
      <c r="AV97" s="2">
        <v>7.0819600000000004E-14</v>
      </c>
      <c r="AW97" s="2">
        <v>5.5187499999999998</v>
      </c>
      <c r="AX97" s="2">
        <v>4.5088000000000002E-7</v>
      </c>
      <c r="AY97" s="2">
        <v>2.04393E-7</v>
      </c>
      <c r="AZ97" s="2">
        <v>2.8082400000000001</v>
      </c>
      <c r="BA97" s="2">
        <v>1.63572E-13</v>
      </c>
      <c r="BB97" s="2">
        <v>2.4499999999999999E-5</v>
      </c>
      <c r="BC97" s="2">
        <v>8.9750099999999993E-12</v>
      </c>
      <c r="BD97" s="2">
        <v>1.1035600000000001E-9</v>
      </c>
      <c r="BE97" s="2">
        <v>1.9439000000000001E-6</v>
      </c>
      <c r="BF97" s="2">
        <v>6.8918499999999999E-6</v>
      </c>
      <c r="BG97" s="2">
        <v>2.965E-4</v>
      </c>
      <c r="BH97" s="2">
        <v>1.6602600000000001E-10</v>
      </c>
      <c r="BI97" s="2">
        <v>1.7278099999999999E-13</v>
      </c>
      <c r="BJ97" s="2">
        <v>7.7983599999999995E-13</v>
      </c>
      <c r="BK97" s="2">
        <v>1.6967900000000001E-8</v>
      </c>
      <c r="BL97" s="2">
        <v>9.9863800000000001E-12</v>
      </c>
      <c r="BM97" s="2">
        <v>3.05019E-12</v>
      </c>
      <c r="BN97" s="2">
        <v>2.8617700000000001E-10</v>
      </c>
      <c r="BO97" s="2">
        <v>6.3778800000000003E-18</v>
      </c>
      <c r="BP97" s="2">
        <v>8.2694599999999994E-11</v>
      </c>
      <c r="BQ97" s="2">
        <v>1.7694099999999999E-14</v>
      </c>
      <c r="BR97" s="2">
        <v>2.4187299999999998E-16</v>
      </c>
      <c r="BS97" s="2">
        <v>10.5754</v>
      </c>
      <c r="BT97" s="2">
        <v>0.118535</v>
      </c>
      <c r="BU97" s="2">
        <v>7.8349499999999999E-10</v>
      </c>
      <c r="BV97" s="2">
        <v>1.73634E-11</v>
      </c>
      <c r="BW97" s="2">
        <v>2.8236800000000001E-10</v>
      </c>
      <c r="BX97" s="2">
        <v>1.48487E-8</v>
      </c>
      <c r="BY97" s="2">
        <v>1.66306E-6</v>
      </c>
      <c r="BZ97" s="2">
        <v>1.4600000000000001E-5</v>
      </c>
      <c r="CA97" s="2">
        <v>1.08298E-10</v>
      </c>
      <c r="CB97" s="2">
        <v>1.2903000000000001E-7</v>
      </c>
      <c r="CC97" s="2">
        <v>1.5377400000000001E-10</v>
      </c>
      <c r="CD97" s="2">
        <v>5.8016500000000003E-10</v>
      </c>
      <c r="CE97" s="2">
        <v>3.85476E-13</v>
      </c>
      <c r="CF97" s="2">
        <v>2.9854700000000001E-13</v>
      </c>
      <c r="CG97" s="2">
        <v>1.1599800000000001E-12</v>
      </c>
      <c r="CH97" s="2">
        <v>7.8707800000000003E-17</v>
      </c>
      <c r="CI97" s="2">
        <v>4.0755099999999998E-15</v>
      </c>
      <c r="CJ97" s="2">
        <v>3.9799999999999998E-5</v>
      </c>
      <c r="CK97" s="2">
        <v>4.2488799999999999E-7</v>
      </c>
      <c r="CL97" s="2">
        <v>1.42E-5</v>
      </c>
      <c r="CM97" s="2">
        <v>7.8332299999999998E-7</v>
      </c>
      <c r="CN97" s="2">
        <v>4.9954699999999998E-11</v>
      </c>
      <c r="CO97" s="2">
        <v>4.8597E-14</v>
      </c>
      <c r="CP97" s="2">
        <v>6.7406700000000001E-14</v>
      </c>
      <c r="CQ97" s="2">
        <v>1.4161000000000001E-15</v>
      </c>
      <c r="CR97" s="2">
        <v>7.3725200000000003E-10</v>
      </c>
      <c r="CS97" s="2">
        <v>1.7833900000000001E-11</v>
      </c>
      <c r="CT97" s="2">
        <v>1.12465E-14</v>
      </c>
      <c r="CU97" s="2">
        <v>2.2677399999999999E-13</v>
      </c>
      <c r="CV97" s="2">
        <v>1.9644799999999999E-13</v>
      </c>
      <c r="CW97" s="2">
        <v>9.7174699999999997E-7</v>
      </c>
      <c r="CX97" s="2">
        <v>1.34915E-9</v>
      </c>
      <c r="CY97" s="2">
        <v>7.3503799999999996E-10</v>
      </c>
      <c r="CZ97" s="2">
        <v>1.9400300000000001E-8</v>
      </c>
      <c r="DA97" s="2">
        <v>4.4288900000000002E-8</v>
      </c>
      <c r="DB97" s="2">
        <v>1.0854899999999999E-10</v>
      </c>
      <c r="DC97" s="2">
        <v>7.0026600000000005E-11</v>
      </c>
      <c r="DD97" s="2">
        <v>6.8246E-14</v>
      </c>
      <c r="DE97" s="2">
        <v>3.1755800000000002E-10</v>
      </c>
      <c r="DF97" s="2">
        <v>6.3350300000000003E-12</v>
      </c>
      <c r="DG97" s="2">
        <v>4.2847299999999997E-15</v>
      </c>
      <c r="DH97" s="2">
        <v>1.2054500000000001E-14</v>
      </c>
      <c r="DI97" s="2">
        <v>3.2547299999999999E-7</v>
      </c>
      <c r="DJ97" s="2">
        <v>1.01157E-7</v>
      </c>
      <c r="DK97" s="2">
        <v>3.23088E-10</v>
      </c>
      <c r="DL97" s="2">
        <v>1.02319E-12</v>
      </c>
      <c r="DM97" s="2">
        <v>9.84724E-11</v>
      </c>
      <c r="DN97" s="2">
        <v>2.6335199999999998E-9</v>
      </c>
      <c r="DO97" s="2">
        <v>4.348E-4</v>
      </c>
      <c r="DP97" s="2">
        <v>1.39194E-7</v>
      </c>
      <c r="DQ97" s="2">
        <v>2.44389E-12</v>
      </c>
      <c r="DR97" s="2">
        <v>1.8120700000000001E-11</v>
      </c>
      <c r="DS97" s="2">
        <v>5.7610699999999998E-17</v>
      </c>
      <c r="DT97" s="2">
        <v>4.6092400000000002E-8</v>
      </c>
      <c r="DU97" s="2">
        <v>1.9875800000000001E-7</v>
      </c>
      <c r="DV97" s="2">
        <v>8.3207100000000005E-6</v>
      </c>
      <c r="DW97" s="2">
        <v>9.1697200000000002E-13</v>
      </c>
      <c r="DX97" s="2">
        <v>3.9170800000000002E-10</v>
      </c>
      <c r="DY97" s="2">
        <v>1.4567599999999999E-6</v>
      </c>
      <c r="DZ97" s="2">
        <v>1.2563299999999999E-8</v>
      </c>
      <c r="EA97" s="2">
        <v>3.5009600000000001</v>
      </c>
      <c r="EB97" s="2">
        <v>1.88673E-12</v>
      </c>
      <c r="EC97" s="2">
        <v>3.9239499999999999E-6</v>
      </c>
      <c r="ED97" s="2">
        <v>3.8675199999999998E-8</v>
      </c>
      <c r="EE97" s="2">
        <v>7.1483899999999998E-11</v>
      </c>
      <c r="EF97" s="2">
        <v>2.496E-4</v>
      </c>
      <c r="EG97" s="2">
        <v>1.9978400000000002E-9</v>
      </c>
      <c r="EH97" s="2">
        <v>1.98983E-7</v>
      </c>
      <c r="EI97" s="2">
        <v>1.38E-5</v>
      </c>
      <c r="EJ97" s="2">
        <v>1.0339499999999999E-7</v>
      </c>
      <c r="EK97" s="2">
        <v>1.29786E-2</v>
      </c>
      <c r="EL97" s="2">
        <v>1.6536599999999999E-2</v>
      </c>
      <c r="EM97" s="2">
        <v>8.1136000000000003E-3</v>
      </c>
      <c r="EN97" s="2">
        <v>6.3300799999999995E-10</v>
      </c>
      <c r="EO97" s="2">
        <v>1.2439999999999999E-4</v>
      </c>
      <c r="EP97" s="2">
        <v>2.9548999999999999E-6</v>
      </c>
      <c r="EQ97" s="2">
        <v>5.02E-5</v>
      </c>
      <c r="ER97" s="2">
        <v>8.5751400000000006E-8</v>
      </c>
      <c r="ES97" s="2">
        <v>5.8499999999999999E-5</v>
      </c>
      <c r="ET97" s="2">
        <v>9.0870000000000002E-4</v>
      </c>
      <c r="EU97" s="2">
        <v>2.2900000000000001E-5</v>
      </c>
      <c r="EV97" s="2">
        <v>1.3052999999999999E-3</v>
      </c>
      <c r="EW97" s="2">
        <v>4.6446799999999998E-10</v>
      </c>
      <c r="EX97" s="2">
        <v>8.2070600000000003E-14</v>
      </c>
      <c r="EY97" s="2">
        <v>1.0977800000000001E-15</v>
      </c>
      <c r="EZ97" s="2">
        <v>3.0834399999999998E-18</v>
      </c>
      <c r="FA97" s="2">
        <v>6.71716E-10</v>
      </c>
      <c r="FB97" s="2">
        <v>3.4133700000000001E-15</v>
      </c>
      <c r="FC97" s="2">
        <v>1.7263E-18</v>
      </c>
      <c r="FD97" s="2">
        <v>1.6729500000000001E-12</v>
      </c>
      <c r="FE97" s="2">
        <v>9.2270900000000006E-15</v>
      </c>
      <c r="FF97" s="2">
        <v>1.85701E-12</v>
      </c>
      <c r="FG97" s="2">
        <v>1.3100599999999999E-18</v>
      </c>
      <c r="FH97" s="2">
        <v>1.8371299999999999E-15</v>
      </c>
      <c r="FI97" s="2">
        <v>1.64596E-10</v>
      </c>
      <c r="FJ97" s="2">
        <v>2.2257599999999999E-7</v>
      </c>
      <c r="FK97" s="2">
        <v>5.8972000000000006E-14</v>
      </c>
      <c r="FL97" s="2">
        <v>5.4563499999999997E-19</v>
      </c>
      <c r="FM97" s="2">
        <v>1.5824900000000001E-11</v>
      </c>
      <c r="FN97" s="2">
        <v>2.54396E-19</v>
      </c>
      <c r="FO97" s="2">
        <v>1.2869800000000001E-17</v>
      </c>
      <c r="FP97" s="2">
        <v>1.94147E-18</v>
      </c>
      <c r="FQ97" s="2">
        <v>1.7680399999999999E-11</v>
      </c>
      <c r="FR97" s="2">
        <v>6.3634700000000001E-12</v>
      </c>
      <c r="FS97" s="2">
        <v>2.2307800000000001E-7</v>
      </c>
      <c r="FT97" s="2">
        <v>1.8593500000000002E-11</v>
      </c>
      <c r="FU97" s="2">
        <v>1.9112299999999999E-14</v>
      </c>
      <c r="FV97" s="2">
        <v>2.1642700000000002E-6</v>
      </c>
    </row>
    <row r="98" spans="1:178" x14ac:dyDescent="0.25">
      <c r="A98" s="2">
        <v>0.59999899999999995</v>
      </c>
      <c r="B98" s="2">
        <v>2326.1999999999998</v>
      </c>
      <c r="C98" s="2">
        <v>1.2351000000000001</v>
      </c>
      <c r="D98" s="2">
        <v>9.6751900000000006</v>
      </c>
      <c r="E98" s="2">
        <v>-4343.18</v>
      </c>
      <c r="F98" s="2">
        <v>-4989.26</v>
      </c>
      <c r="G98" s="2">
        <v>41.816600000000001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16.782800000000002</v>
      </c>
      <c r="P98" s="2">
        <v>495.40899999999999</v>
      </c>
      <c r="Q98" s="2">
        <v>2.1799400000000002</v>
      </c>
      <c r="R98" s="2">
        <v>1.2941</v>
      </c>
      <c r="S98" s="2">
        <v>2.46435</v>
      </c>
      <c r="T98" s="2">
        <v>1.2663199999999999</v>
      </c>
      <c r="U98" s="2">
        <v>7.1500000000000003E-5</v>
      </c>
      <c r="V98" s="2">
        <v>0.35475800000000002</v>
      </c>
      <c r="W98" s="2">
        <v>0.44190699999999999</v>
      </c>
      <c r="X98" s="2">
        <v>0.43932500000000002</v>
      </c>
      <c r="Y98" s="2">
        <v>0.39869900000000003</v>
      </c>
      <c r="Z98" s="2">
        <v>758.54499999999996</v>
      </c>
      <c r="AA98" s="2">
        <v>0.35695399999999999</v>
      </c>
      <c r="AB98" s="2">
        <v>1.52617E-2</v>
      </c>
      <c r="AC98" s="2">
        <v>1.12995</v>
      </c>
      <c r="AD98" s="2">
        <v>2195.08</v>
      </c>
      <c r="AE98" s="2">
        <v>2.8938000000000001</v>
      </c>
      <c r="AF98" s="2">
        <v>3.5501999999999998</v>
      </c>
      <c r="AG98" s="2">
        <v>5.6269999999999996E-4</v>
      </c>
      <c r="AH98" s="2">
        <v>2532.6799999999998</v>
      </c>
      <c r="AI98" s="2">
        <v>0</v>
      </c>
      <c r="AJ98" s="2">
        <v>5.6368300000000004E-6</v>
      </c>
      <c r="AK98" s="2">
        <v>1.4942700000000001E-7</v>
      </c>
      <c r="AL98" s="2">
        <v>0.11870600000000001</v>
      </c>
      <c r="AM98" s="2">
        <v>17.9572</v>
      </c>
      <c r="AN98" s="2">
        <v>1.2597000000000001E-3</v>
      </c>
      <c r="AO98" s="2">
        <v>5.3478700000000005E-10</v>
      </c>
      <c r="AP98" s="2">
        <v>1.1507700000000001</v>
      </c>
      <c r="AQ98" s="2">
        <v>8.42086E-10</v>
      </c>
      <c r="AR98" s="2">
        <v>2.6068999999999998E-2</v>
      </c>
      <c r="AS98" s="2">
        <v>2.2900000000000001E-5</v>
      </c>
      <c r="AT98" s="2">
        <v>4.73536E-8</v>
      </c>
      <c r="AU98" s="2">
        <v>9.7898400000000005E-16</v>
      </c>
      <c r="AV98" s="2">
        <v>7.0352599999999997E-14</v>
      </c>
      <c r="AW98" s="2">
        <v>5.51816</v>
      </c>
      <c r="AX98" s="2">
        <v>4.49389E-7</v>
      </c>
      <c r="AY98" s="2">
        <v>2.1939300000000001E-7</v>
      </c>
      <c r="AZ98" s="2">
        <v>2.80829</v>
      </c>
      <c r="BA98" s="2">
        <v>1.5054399999999999E-13</v>
      </c>
      <c r="BB98" s="2">
        <v>2.6400000000000001E-5</v>
      </c>
      <c r="BC98" s="2">
        <v>9.6320100000000003E-12</v>
      </c>
      <c r="BD98" s="2">
        <v>1.0989399999999999E-9</v>
      </c>
      <c r="BE98" s="2">
        <v>1.9350199999999998E-6</v>
      </c>
      <c r="BF98" s="2">
        <v>6.3631500000000002E-6</v>
      </c>
      <c r="BG98" s="2">
        <v>2.542E-4</v>
      </c>
      <c r="BH98" s="2">
        <v>1.4184799999999999E-10</v>
      </c>
      <c r="BI98" s="2">
        <v>1.2668999999999999E-13</v>
      </c>
      <c r="BJ98" s="2">
        <v>6.6562800000000002E-13</v>
      </c>
      <c r="BK98" s="2">
        <v>1.6891900000000001E-8</v>
      </c>
      <c r="BL98" s="2">
        <v>9.9349699999999996E-12</v>
      </c>
      <c r="BM98" s="2">
        <v>2.6047800000000001E-12</v>
      </c>
      <c r="BN98" s="2">
        <v>2.8473999999999999E-10</v>
      </c>
      <c r="BO98" s="2">
        <v>6.3296200000000001E-18</v>
      </c>
      <c r="BP98" s="2">
        <v>8.2033500000000004E-11</v>
      </c>
      <c r="BQ98" s="2">
        <v>1.5043000000000001E-14</v>
      </c>
      <c r="BR98" s="2">
        <v>1.7649700000000001E-16</v>
      </c>
      <c r="BS98" s="2">
        <v>10.5754</v>
      </c>
      <c r="BT98" s="2">
        <v>0.11860900000000001</v>
      </c>
      <c r="BU98" s="2">
        <v>6.6880400000000004E-10</v>
      </c>
      <c r="BV98" s="2">
        <v>1.2748599999999999E-11</v>
      </c>
      <c r="BW98" s="2">
        <v>2.59707E-10</v>
      </c>
      <c r="BX98" s="2">
        <v>1.2677500000000001E-8</v>
      </c>
      <c r="BY98" s="2">
        <v>1.3185500000000001E-6</v>
      </c>
      <c r="BZ98" s="2">
        <v>1.0699999999999999E-5</v>
      </c>
      <c r="CA98" s="2">
        <v>8.5555899999999998E-11</v>
      </c>
      <c r="CB98" s="2">
        <v>9.4740300000000003E-8</v>
      </c>
      <c r="CC98" s="2">
        <v>1.0448400000000001E-10</v>
      </c>
      <c r="CD98" s="2">
        <v>3.6587900000000002E-10</v>
      </c>
      <c r="CE98" s="2">
        <v>2.24878E-13</v>
      </c>
      <c r="CF98" s="2">
        <v>1.6161499999999999E-13</v>
      </c>
      <c r="CG98" s="2">
        <v>7.8631199999999995E-13</v>
      </c>
      <c r="CH98" s="2">
        <v>4.24719E-17</v>
      </c>
      <c r="CI98" s="2">
        <v>2.1989699999999999E-15</v>
      </c>
      <c r="CJ98" s="2">
        <v>3.68E-5</v>
      </c>
      <c r="CK98" s="2">
        <v>3.9261799999999998E-7</v>
      </c>
      <c r="CL98" s="2">
        <v>1.22E-5</v>
      </c>
      <c r="CM98" s="2">
        <v>6.71429E-7</v>
      </c>
      <c r="CN98" s="2">
        <v>3.9556200000000001E-11</v>
      </c>
      <c r="CO98" s="2">
        <v>3.5622500000000002E-14</v>
      </c>
      <c r="CP98" s="2">
        <v>4.2519600000000001E-14</v>
      </c>
      <c r="CQ98" s="2">
        <v>8.9152999999999991E-16</v>
      </c>
      <c r="CR98" s="2">
        <v>6.7872499999999995E-10</v>
      </c>
      <c r="CS98" s="2">
        <v>1.5222399999999999E-11</v>
      </c>
      <c r="CT98" s="2">
        <v>8.8917600000000007E-15</v>
      </c>
      <c r="CU98" s="2">
        <v>1.7904900000000001E-13</v>
      </c>
      <c r="CV98" s="2">
        <v>1.43945E-13</v>
      </c>
      <c r="CW98" s="2">
        <v>8.9729999999999997E-7</v>
      </c>
      <c r="CX98" s="2">
        <v>1.1548E-9</v>
      </c>
      <c r="CY98" s="2">
        <v>6.2748200000000001E-10</v>
      </c>
      <c r="CZ98" s="2">
        <v>1.53687E-8</v>
      </c>
      <c r="DA98" s="2">
        <v>3.25629E-8</v>
      </c>
      <c r="DB98" s="2">
        <v>8.5934099999999996E-11</v>
      </c>
      <c r="DC98" s="2">
        <v>5.1430999999999999E-11</v>
      </c>
      <c r="DD98" s="2">
        <v>5.0051800000000003E-14</v>
      </c>
      <c r="DE98" s="2">
        <v>2.3293200000000001E-10</v>
      </c>
      <c r="DF98" s="2">
        <v>3.9917199999999999E-12</v>
      </c>
      <c r="DG98" s="2">
        <v>2.3174099999999999E-15</v>
      </c>
      <c r="DH98" s="2">
        <v>7.5879799999999999E-15</v>
      </c>
      <c r="DI98" s="2">
        <v>2.7873299999999999E-7</v>
      </c>
      <c r="DJ98" s="2">
        <v>9.3245100000000004E-8</v>
      </c>
      <c r="DK98" s="2">
        <v>2.7580799999999998E-10</v>
      </c>
      <c r="DL98" s="2">
        <v>8.0764299999999999E-13</v>
      </c>
      <c r="DM98" s="2">
        <v>7.2231599999999998E-11</v>
      </c>
      <c r="DN98" s="2">
        <v>2.4284E-9</v>
      </c>
      <c r="DO98" s="2">
        <v>3.725E-4</v>
      </c>
      <c r="DP98" s="2">
        <v>1.18981E-7</v>
      </c>
      <c r="DQ98" s="2">
        <v>1.7889100000000001E-12</v>
      </c>
      <c r="DR98" s="2">
        <v>1.1408200000000001E-11</v>
      </c>
      <c r="DS98" s="2">
        <v>2.6666900000000001E-17</v>
      </c>
      <c r="DT98" s="2">
        <v>3.9396300000000001E-8</v>
      </c>
      <c r="DU98" s="2">
        <v>1.70061E-7</v>
      </c>
      <c r="DV98" s="2">
        <v>9.6080399999999996E-6</v>
      </c>
      <c r="DW98" s="2">
        <v>1.05009E-12</v>
      </c>
      <c r="DX98" s="2">
        <v>4.52037E-10</v>
      </c>
      <c r="DY98" s="2">
        <v>1.6772800000000001E-6</v>
      </c>
      <c r="DZ98" s="2">
        <v>1.4470900000000001E-8</v>
      </c>
      <c r="EA98" s="2">
        <v>3.5008699999999999</v>
      </c>
      <c r="EB98" s="2">
        <v>2.1704700000000001E-12</v>
      </c>
      <c r="EC98" s="2">
        <v>4.1987299999999997E-6</v>
      </c>
      <c r="ED98" s="2">
        <v>3.8308600000000001E-8</v>
      </c>
      <c r="EE98" s="2">
        <v>6.5569699999999994E-11</v>
      </c>
      <c r="EF98" s="2">
        <v>2.676E-4</v>
      </c>
      <c r="EG98" s="2">
        <v>2.1362499999999999E-9</v>
      </c>
      <c r="EH98" s="2">
        <v>2.1332599999999999E-7</v>
      </c>
      <c r="EI98" s="2">
        <v>1.3699999999999999E-5</v>
      </c>
      <c r="EJ98" s="2">
        <v>9.5362700000000002E-8</v>
      </c>
      <c r="EK98" s="2">
        <v>1.39268E-2</v>
      </c>
      <c r="EL98" s="2">
        <v>1.6458199999999999E-2</v>
      </c>
      <c r="EM98" s="2">
        <v>7.4939000000000004E-3</v>
      </c>
      <c r="EN98" s="2">
        <v>4.6336599999999999E-10</v>
      </c>
      <c r="EO98" s="2">
        <v>1.3349999999999999E-4</v>
      </c>
      <c r="EP98" s="2">
        <v>2.9378099999999999E-6</v>
      </c>
      <c r="EQ98" s="2">
        <v>4.9799999999999998E-5</v>
      </c>
      <c r="ER98" s="2">
        <v>7.8839499999999996E-8</v>
      </c>
      <c r="ES98" s="2">
        <v>5.3900000000000002E-5</v>
      </c>
      <c r="ET98" s="2">
        <v>9.0390000000000002E-4</v>
      </c>
      <c r="EU98" s="2">
        <v>2.1100000000000001E-5</v>
      </c>
      <c r="EV98" s="2">
        <v>1.2051E-3</v>
      </c>
      <c r="EW98" s="2">
        <v>4.9576700000000001E-10</v>
      </c>
      <c r="EX98" s="2">
        <v>8.0961200000000001E-14</v>
      </c>
      <c r="EY98" s="2">
        <v>9.2943E-16</v>
      </c>
      <c r="EZ98" s="2">
        <v>2.5986300000000002E-18</v>
      </c>
      <c r="FA98" s="2">
        <v>8.0593100000000004E-10</v>
      </c>
      <c r="FB98" s="2">
        <v>4.0794900000000003E-15</v>
      </c>
      <c r="FC98" s="2">
        <v>2.06115E-18</v>
      </c>
      <c r="FD98" s="2">
        <v>1.8553599999999999E-12</v>
      </c>
      <c r="FE98" s="2">
        <v>8.1803100000000006E-15</v>
      </c>
      <c r="FF98" s="2">
        <v>2.0613000000000001E-12</v>
      </c>
      <c r="FG98" s="2">
        <v>1.45029E-18</v>
      </c>
      <c r="FH98" s="2">
        <v>1.7572E-15</v>
      </c>
      <c r="FI98" s="2">
        <v>1.4647600000000001E-10</v>
      </c>
      <c r="FJ98" s="2">
        <v>2.47795E-7</v>
      </c>
      <c r="FK98" s="2">
        <v>6.0931600000000001E-14</v>
      </c>
      <c r="FL98" s="2">
        <v>6.0432099999999999E-19</v>
      </c>
      <c r="FM98" s="2">
        <v>1.2096899999999999E-11</v>
      </c>
      <c r="FN98" s="2">
        <v>2.2354699999999998E-19</v>
      </c>
      <c r="FO98" s="2">
        <v>1.22871E-17</v>
      </c>
      <c r="FP98" s="2">
        <v>1.8551200000000001E-18</v>
      </c>
      <c r="FQ98" s="2">
        <v>1.5711799999999999E-11</v>
      </c>
      <c r="FR98" s="2">
        <v>6.0647899999999996E-12</v>
      </c>
      <c r="FS98" s="2">
        <v>2.4845900000000001E-7</v>
      </c>
      <c r="FT98" s="2">
        <v>2.21997E-11</v>
      </c>
      <c r="FU98" s="2">
        <v>2.28131E-14</v>
      </c>
      <c r="FV98" s="2">
        <v>2.50016E-6</v>
      </c>
    </row>
    <row r="99" spans="1:178" x14ac:dyDescent="0.25">
      <c r="A99" s="2">
        <v>0.49999900000000003</v>
      </c>
      <c r="B99" s="2">
        <v>2281.14</v>
      </c>
      <c r="C99" s="2">
        <v>1.4530000000000001</v>
      </c>
      <c r="D99" s="2">
        <v>9.6751900000000006</v>
      </c>
      <c r="E99" s="2">
        <v>-4477.3599999999997</v>
      </c>
      <c r="F99" s="2">
        <v>-5108.91</v>
      </c>
      <c r="G99" s="2">
        <v>41.811100000000003</v>
      </c>
      <c r="H99" s="2">
        <v>1.90679</v>
      </c>
      <c r="I99" s="2">
        <v>1.20052</v>
      </c>
      <c r="J99" s="2">
        <v>2.1407099999999999</v>
      </c>
      <c r="K99" s="2">
        <v>1.1833400000000001</v>
      </c>
      <c r="L99" s="2">
        <v>4.482E-4</v>
      </c>
      <c r="M99" s="2">
        <v>4.4769999999999999E-4</v>
      </c>
      <c r="N99" s="2">
        <v>2.0072399999999999E-6</v>
      </c>
      <c r="O99" s="2">
        <v>16.773399999999999</v>
      </c>
      <c r="P99" s="2">
        <v>495.68799999999999</v>
      </c>
      <c r="Q99" s="2">
        <v>2.17448</v>
      </c>
      <c r="R99" s="2">
        <v>1.2952699999999999</v>
      </c>
      <c r="S99" s="2">
        <v>2.4293</v>
      </c>
      <c r="T99" s="2">
        <v>1.26946</v>
      </c>
      <c r="U99" s="2">
        <v>7.0500000000000006E-5</v>
      </c>
      <c r="V99" s="2">
        <v>0.34889500000000001</v>
      </c>
      <c r="W99" s="2">
        <v>0.42630099999999999</v>
      </c>
      <c r="X99" s="2">
        <v>0.43957600000000002</v>
      </c>
      <c r="Y99" s="2">
        <v>0.40191900000000003</v>
      </c>
      <c r="Z99" s="2">
        <v>926.75599999999997</v>
      </c>
      <c r="AA99" s="2">
        <v>0.35749799999999998</v>
      </c>
      <c r="AB99" s="2">
        <v>1.5077699999999999E-2</v>
      </c>
      <c r="AC99" s="2">
        <v>1.12947</v>
      </c>
      <c r="AD99" s="2">
        <v>2255.38</v>
      </c>
      <c r="AE99" s="2">
        <v>2.4336199999999999</v>
      </c>
      <c r="AF99" s="2">
        <v>4.0648600000000004</v>
      </c>
      <c r="AG99" s="2">
        <v>6.4420000000000005E-4</v>
      </c>
      <c r="AH99" s="2">
        <v>2577.5</v>
      </c>
      <c r="AI99" s="2">
        <v>0</v>
      </c>
      <c r="AJ99" s="2">
        <v>3.9668099999999997E-6</v>
      </c>
      <c r="AK99" s="2">
        <v>1.0403E-7</v>
      </c>
      <c r="AL99" s="2">
        <v>0.10305300000000001</v>
      </c>
      <c r="AM99" s="2">
        <v>17.971299999999999</v>
      </c>
      <c r="AN99" s="2">
        <v>1.0127999999999999E-3</v>
      </c>
      <c r="AO99" s="2">
        <v>3.3810700000000001E-10</v>
      </c>
      <c r="AP99" s="2">
        <v>1.1345099999999999</v>
      </c>
      <c r="AQ99" s="2">
        <v>5.6442699999999996E-10</v>
      </c>
      <c r="AR99" s="2">
        <v>2.2805099999999998E-2</v>
      </c>
      <c r="AS99" s="2">
        <v>1.9000000000000001E-5</v>
      </c>
      <c r="AT99" s="2">
        <v>3.2329700000000003E-8</v>
      </c>
      <c r="AU99" s="2">
        <v>5.0691999999999996E-16</v>
      </c>
      <c r="AV99" s="2">
        <v>4.0826600000000001E-14</v>
      </c>
      <c r="AW99" s="2">
        <v>5.5393400000000002</v>
      </c>
      <c r="AX99" s="2">
        <v>3.3863800000000002E-7</v>
      </c>
      <c r="AY99" s="2">
        <v>1.4704800000000001E-7</v>
      </c>
      <c r="AZ99" s="2">
        <v>2.8083300000000002</v>
      </c>
      <c r="BA99" s="2">
        <v>8.7297999999999998E-14</v>
      </c>
      <c r="BB99" s="2">
        <v>2.0100000000000001E-5</v>
      </c>
      <c r="BC99" s="2">
        <v>5.8972899999999998E-12</v>
      </c>
      <c r="BD99" s="2">
        <v>7.6296200000000004E-10</v>
      </c>
      <c r="BE99" s="2">
        <v>1.36907E-6</v>
      </c>
      <c r="BF99" s="2">
        <v>4.8098699999999999E-6</v>
      </c>
      <c r="BG99" s="2">
        <v>2.243E-4</v>
      </c>
      <c r="BH99" s="2">
        <v>9.4775400000000002E-11</v>
      </c>
      <c r="BI99" s="2">
        <v>8.0115500000000006E-14</v>
      </c>
      <c r="BJ99" s="2">
        <v>4.0867000000000001E-13</v>
      </c>
      <c r="BK99" s="2">
        <v>1.15804E-8</v>
      </c>
      <c r="BL99" s="2">
        <v>6.2189899999999999E-12</v>
      </c>
      <c r="BM99" s="2">
        <v>1.6302899999999999E-12</v>
      </c>
      <c r="BN99" s="2">
        <v>1.86039E-10</v>
      </c>
      <c r="BO99" s="2">
        <v>3.2637399999999999E-18</v>
      </c>
      <c r="BP99" s="2">
        <v>4.58147E-11</v>
      </c>
      <c r="BQ99" s="2">
        <v>7.2873199999999995E-15</v>
      </c>
      <c r="BR99" s="2">
        <v>8.3355499999999997E-17</v>
      </c>
      <c r="BS99" s="2">
        <v>10.574299999999999</v>
      </c>
      <c r="BT99" s="2">
        <v>0.119797</v>
      </c>
      <c r="BU99" s="2">
        <v>4.2652400000000003E-10</v>
      </c>
      <c r="BV99" s="2">
        <v>8.9800899999999996E-12</v>
      </c>
      <c r="BW99" s="2">
        <v>1.5038E-10</v>
      </c>
      <c r="BX99" s="2">
        <v>8.35016E-9</v>
      </c>
      <c r="BY99" s="2">
        <v>1.01803E-6</v>
      </c>
      <c r="BZ99" s="2">
        <v>9.4471999999999999E-6</v>
      </c>
      <c r="CA99" s="2">
        <v>5.10903E-11</v>
      </c>
      <c r="CB99" s="2">
        <v>7.0834199999999995E-8</v>
      </c>
      <c r="CC99" s="2">
        <v>6.9798200000000002E-11</v>
      </c>
      <c r="CD99" s="2">
        <v>2.7540800000000002E-10</v>
      </c>
      <c r="CE99" s="2">
        <v>1.47077E-13</v>
      </c>
      <c r="CF99" s="2">
        <v>1.16918E-13</v>
      </c>
      <c r="CG99" s="2">
        <v>4.4729300000000002E-13</v>
      </c>
      <c r="CH99" s="2">
        <v>2.45189E-17</v>
      </c>
      <c r="CI99" s="2">
        <v>1.28547E-15</v>
      </c>
      <c r="CJ99" s="2">
        <v>2.8799999999999999E-5</v>
      </c>
      <c r="CK99" s="2">
        <v>3.0196199999999999E-7</v>
      </c>
      <c r="CL99" s="2">
        <v>1.0200000000000001E-5</v>
      </c>
      <c r="CM99" s="2">
        <v>5.5570199999999998E-7</v>
      </c>
      <c r="CN99" s="2">
        <v>2.6638E-11</v>
      </c>
      <c r="CO99" s="2">
        <v>2.2041599999999999E-14</v>
      </c>
      <c r="CP99" s="2">
        <v>3.0156199999999997E-14</v>
      </c>
      <c r="CQ99" s="2">
        <v>5.6567499999999997E-16</v>
      </c>
      <c r="CR99" s="2">
        <v>4.2028899999999999E-10</v>
      </c>
      <c r="CS99" s="2">
        <v>9.7261899999999994E-12</v>
      </c>
      <c r="CT99" s="2">
        <v>5.4325100000000004E-15</v>
      </c>
      <c r="CU99" s="2">
        <v>1.01643E-13</v>
      </c>
      <c r="CV99" s="2">
        <v>9.0753500000000006E-14</v>
      </c>
      <c r="CW99" s="2">
        <v>6.7474400000000002E-7</v>
      </c>
      <c r="CX99" s="2">
        <v>8.8067499999999996E-10</v>
      </c>
      <c r="CY99" s="2">
        <v>4.07092E-10</v>
      </c>
      <c r="CZ99" s="2">
        <v>1.10688E-8</v>
      </c>
      <c r="DA99" s="2">
        <v>2.63137E-8</v>
      </c>
      <c r="DB99" s="2">
        <v>5.8447000000000002E-11</v>
      </c>
      <c r="DC99" s="2">
        <v>3.8032399999999999E-11</v>
      </c>
      <c r="DD99" s="2">
        <v>3.2971700000000001E-14</v>
      </c>
      <c r="DE99" s="2">
        <v>1.6020100000000001E-10</v>
      </c>
      <c r="DF99" s="2">
        <v>2.7952100000000002E-12</v>
      </c>
      <c r="DG99" s="2">
        <v>1.55578E-15</v>
      </c>
      <c r="DH99" s="2">
        <v>4.8893399999999999E-15</v>
      </c>
      <c r="DI99" s="2">
        <v>2.2256300000000001E-7</v>
      </c>
      <c r="DJ99" s="2">
        <v>6.3466099999999999E-8</v>
      </c>
      <c r="DK99" s="2">
        <v>1.7638899999999999E-10</v>
      </c>
      <c r="DL99" s="2">
        <v>4.4742900000000002E-13</v>
      </c>
      <c r="DM99" s="2">
        <v>4.9069000000000003E-11</v>
      </c>
      <c r="DN99" s="2">
        <v>1.6345700000000001E-9</v>
      </c>
      <c r="DO99" s="2">
        <v>3.1629999999999999E-4</v>
      </c>
      <c r="DP99" s="2">
        <v>8.5028399999999994E-8</v>
      </c>
      <c r="DQ99" s="2">
        <v>1.0442300000000001E-12</v>
      </c>
      <c r="DR99" s="2">
        <v>7.6040599999999994E-12</v>
      </c>
      <c r="DS99" s="2">
        <v>1.4492499999999999E-17</v>
      </c>
      <c r="DT99" s="2">
        <v>2.7741399999999999E-8</v>
      </c>
      <c r="DU99" s="2">
        <v>1.30348E-7</v>
      </c>
      <c r="DV99" s="2">
        <v>5.4353600000000003E-6</v>
      </c>
      <c r="DW99" s="2">
        <v>3.3106500000000001E-13</v>
      </c>
      <c r="DX99" s="2">
        <v>2.2586099999999999E-10</v>
      </c>
      <c r="DY99" s="2">
        <v>7.7316100000000005E-7</v>
      </c>
      <c r="DZ99" s="2">
        <v>6.6201800000000002E-9</v>
      </c>
      <c r="EA99" s="2">
        <v>3.5062099999999998</v>
      </c>
      <c r="EB99" s="2">
        <v>8.6646000000000003E-13</v>
      </c>
      <c r="EC99" s="2">
        <v>2.3616200000000001E-6</v>
      </c>
      <c r="ED99" s="2">
        <v>1.97679E-8</v>
      </c>
      <c r="EE99" s="2">
        <v>3.19583E-11</v>
      </c>
      <c r="EF99" s="2">
        <v>1.7029999999999999E-4</v>
      </c>
      <c r="EG99" s="2">
        <v>1.0952999999999999E-9</v>
      </c>
      <c r="EH99" s="2">
        <v>1.28808E-7</v>
      </c>
      <c r="EI99" s="2">
        <v>8.79038E-6</v>
      </c>
      <c r="EJ99" s="2">
        <v>6.3297000000000001E-8</v>
      </c>
      <c r="EK99" s="2">
        <v>9.6956000000000004E-3</v>
      </c>
      <c r="EL99" s="2">
        <v>1.2149699999999999E-2</v>
      </c>
      <c r="EM99" s="2">
        <v>6.1288000000000002E-3</v>
      </c>
      <c r="EN99" s="2">
        <v>2.8467100000000002E-10</v>
      </c>
      <c r="EO99" s="2">
        <v>9.0500000000000004E-5</v>
      </c>
      <c r="EP99" s="2">
        <v>1.9238000000000001E-6</v>
      </c>
      <c r="EQ99" s="2">
        <v>3.0800000000000003E-5</v>
      </c>
      <c r="ER99" s="2">
        <v>4.5726100000000001E-8</v>
      </c>
      <c r="ES99" s="2">
        <v>3.6999999999999998E-5</v>
      </c>
      <c r="ET99" s="2">
        <v>6.1819999999999996E-4</v>
      </c>
      <c r="EU99" s="2">
        <v>1.5099999999999999E-5</v>
      </c>
      <c r="EV99" s="2">
        <v>9.2119999999999995E-4</v>
      </c>
      <c r="EW99" s="2">
        <v>2.2815000000000001E-10</v>
      </c>
      <c r="EX99" s="2">
        <v>3.1099500000000003E-14</v>
      </c>
      <c r="EY99" s="2">
        <v>3.45948E-16</v>
      </c>
      <c r="EZ99" s="2">
        <v>7.1854499999999996E-19</v>
      </c>
      <c r="FA99" s="2">
        <v>4.6108799999999999E-10</v>
      </c>
      <c r="FB99" s="2">
        <v>1.6611799999999999E-15</v>
      </c>
      <c r="FC99" s="2">
        <v>7.4823600000000004E-19</v>
      </c>
      <c r="FD99" s="2">
        <v>8.68888E-13</v>
      </c>
      <c r="FE99" s="2">
        <v>4.8834299999999998E-15</v>
      </c>
      <c r="FF99" s="2">
        <v>9.9425400000000002E-13</v>
      </c>
      <c r="FG99" s="2">
        <v>5.4713600000000001E-19</v>
      </c>
      <c r="FH99" s="2">
        <v>9.9662699999999993E-16</v>
      </c>
      <c r="FI99" s="2">
        <v>1.12718E-10</v>
      </c>
      <c r="FJ99" s="2">
        <v>1.5538699999999999E-7</v>
      </c>
      <c r="FK99" s="2">
        <v>3.7203400000000002E-14</v>
      </c>
      <c r="FL99" s="2">
        <v>2.3405900000000001E-19</v>
      </c>
      <c r="FM99" s="2">
        <v>9.7272500000000006E-12</v>
      </c>
      <c r="FN99" s="2">
        <v>7.7214799999999998E-20</v>
      </c>
      <c r="FO99" s="2">
        <v>6.1658099999999997E-18</v>
      </c>
      <c r="FP99" s="2">
        <v>9.5571599999999994E-19</v>
      </c>
      <c r="FQ99" s="2">
        <v>1.1067700000000001E-11</v>
      </c>
      <c r="FR99" s="2">
        <v>3.01582E-12</v>
      </c>
      <c r="FS99" s="2">
        <v>1.55729E-7</v>
      </c>
      <c r="FT99" s="2">
        <v>8.8594999999999996E-12</v>
      </c>
      <c r="FU99" s="2">
        <v>8.5809700000000003E-15</v>
      </c>
      <c r="FV99" s="2">
        <v>1.40588E-6</v>
      </c>
    </row>
    <row r="100" spans="1:178" x14ac:dyDescent="0.25">
      <c r="A100" s="2">
        <v>0.39999899999999999</v>
      </c>
      <c r="B100" s="2">
        <v>2203.8200000000002</v>
      </c>
      <c r="C100" s="2">
        <v>1.7538499999999999</v>
      </c>
      <c r="D100" s="2">
        <v>9.6751900000000006</v>
      </c>
      <c r="E100" s="2">
        <v>-4636.6899999999996</v>
      </c>
      <c r="F100" s="2">
        <v>-5243.32</v>
      </c>
      <c r="G100" s="2">
        <v>41.799199999999999</v>
      </c>
      <c r="H100" s="2">
        <v>1.8951</v>
      </c>
      <c r="I100" s="2">
        <v>1.2018899999999999</v>
      </c>
      <c r="J100" s="2">
        <v>2.0624400000000001</v>
      </c>
      <c r="K100" s="2">
        <v>1.1890000000000001</v>
      </c>
      <c r="L100" s="2">
        <v>4.6109999999999999E-4</v>
      </c>
      <c r="M100" s="2">
        <v>4.6079999999999998E-4</v>
      </c>
      <c r="N100" s="2">
        <v>2.5067699999999999E-6</v>
      </c>
      <c r="O100" s="2">
        <v>16.764299999999999</v>
      </c>
      <c r="P100" s="2">
        <v>495.95600000000002</v>
      </c>
      <c r="Q100" s="2">
        <v>2.1640199999999998</v>
      </c>
      <c r="R100" s="2">
        <v>1.2973300000000001</v>
      </c>
      <c r="S100" s="2">
        <v>2.3628399999999998</v>
      </c>
      <c r="T100" s="2">
        <v>1.27582</v>
      </c>
      <c r="U100" s="2">
        <v>6.8800000000000005E-5</v>
      </c>
      <c r="V100" s="2">
        <v>0.33865699999999999</v>
      </c>
      <c r="W100" s="2">
        <v>0.39872800000000003</v>
      </c>
      <c r="X100" s="2">
        <v>0.43991799999999998</v>
      </c>
      <c r="Y100" s="2">
        <v>0.40796900000000003</v>
      </c>
      <c r="Z100" s="2">
        <v>912.995</v>
      </c>
      <c r="AA100" s="2">
        <v>0.358151</v>
      </c>
      <c r="AB100" s="2">
        <v>1.4855999999999999E-2</v>
      </c>
      <c r="AC100" s="2">
        <v>1.1332</v>
      </c>
      <c r="AD100" s="2">
        <v>2324.9499999999998</v>
      </c>
      <c r="AE100" s="2">
        <v>2.5465</v>
      </c>
      <c r="AF100" s="2">
        <v>4.7596800000000004</v>
      </c>
      <c r="AG100" s="2">
        <v>7.5440000000000001E-4</v>
      </c>
      <c r="AH100" s="2">
        <v>2626.69</v>
      </c>
      <c r="AI100" s="2">
        <v>0</v>
      </c>
      <c r="AJ100" s="2">
        <v>1.90029E-6</v>
      </c>
      <c r="AK100" s="2">
        <v>4.9218300000000001E-8</v>
      </c>
      <c r="AL100" s="2">
        <v>7.5633400000000003E-2</v>
      </c>
      <c r="AM100" s="2">
        <v>17.992999999999999</v>
      </c>
      <c r="AN100" s="2">
        <v>6.512E-4</v>
      </c>
      <c r="AO100" s="2">
        <v>1.41723E-10</v>
      </c>
      <c r="AP100" s="2">
        <v>1.1132899999999999</v>
      </c>
      <c r="AQ100" s="2">
        <v>2.7748100000000002E-10</v>
      </c>
      <c r="AR100" s="2">
        <v>1.6939200000000001E-2</v>
      </c>
      <c r="AS100" s="2">
        <v>1.34E-5</v>
      </c>
      <c r="AT100" s="2">
        <v>1.54368E-8</v>
      </c>
      <c r="AU100" s="2">
        <v>1.47781E-16</v>
      </c>
      <c r="AV100" s="2">
        <v>1.5292899999999999E-14</v>
      </c>
      <c r="AW100" s="2">
        <v>5.5669500000000003</v>
      </c>
      <c r="AX100" s="2">
        <v>2.03902E-7</v>
      </c>
      <c r="AY100" s="2">
        <v>6.7553699999999994E-8</v>
      </c>
      <c r="AZ100" s="2">
        <v>2.8083800000000001</v>
      </c>
      <c r="BA100" s="2">
        <v>3.4351600000000002E-14</v>
      </c>
      <c r="BB100" s="2">
        <v>1.1600000000000001E-5</v>
      </c>
      <c r="BC100" s="2">
        <v>2.3330299999999998E-12</v>
      </c>
      <c r="BD100" s="2">
        <v>3.9713700000000001E-10</v>
      </c>
      <c r="BE100" s="2">
        <v>7.3160400000000002E-7</v>
      </c>
      <c r="BF100" s="2">
        <v>3.0568699999999999E-6</v>
      </c>
      <c r="BG100" s="2">
        <v>1.9900000000000001E-4</v>
      </c>
      <c r="BH100" s="2">
        <v>5.0895899999999998E-11</v>
      </c>
      <c r="BI100" s="2">
        <v>4.3304700000000002E-14</v>
      </c>
      <c r="BJ100" s="2">
        <v>1.8813299999999999E-13</v>
      </c>
      <c r="BK100" s="2">
        <v>5.8918300000000003E-9</v>
      </c>
      <c r="BL100" s="2">
        <v>2.70238E-12</v>
      </c>
      <c r="BM100" s="2">
        <v>7.8305500000000004E-13</v>
      </c>
      <c r="BN100" s="2">
        <v>8.6586399999999998E-11</v>
      </c>
      <c r="BO100" s="2">
        <v>9.9673900000000009E-19</v>
      </c>
      <c r="BP100" s="2">
        <v>1.5842900000000001E-11</v>
      </c>
      <c r="BQ100" s="2">
        <v>2.15224E-15</v>
      </c>
      <c r="BR100" s="2">
        <v>2.5970499999999999E-17</v>
      </c>
      <c r="BS100" s="2">
        <v>10.571199999999999</v>
      </c>
      <c r="BT100" s="2">
        <v>0.122922</v>
      </c>
      <c r="BU100" s="2">
        <v>2.08897E-10</v>
      </c>
      <c r="BV100" s="2">
        <v>5.8619099999999996E-12</v>
      </c>
      <c r="BW100" s="2">
        <v>5.8570100000000004E-11</v>
      </c>
      <c r="BX100" s="2">
        <v>4.3310199999999998E-9</v>
      </c>
      <c r="BY100" s="2">
        <v>7.42961E-7</v>
      </c>
      <c r="BZ100" s="2">
        <v>9.2316800000000004E-6</v>
      </c>
      <c r="CA100" s="2">
        <v>2.3266599999999999E-11</v>
      </c>
      <c r="CB100" s="2">
        <v>5.1131399999999998E-8</v>
      </c>
      <c r="CC100" s="2">
        <v>4.3330599999999998E-11</v>
      </c>
      <c r="CD100" s="2">
        <v>2.23997E-10</v>
      </c>
      <c r="CE100" s="2">
        <v>9.7833299999999997E-14</v>
      </c>
      <c r="CF100" s="2">
        <v>9.8535300000000003E-14</v>
      </c>
      <c r="CG100" s="2">
        <v>2.0614099999999999E-13</v>
      </c>
      <c r="CH100" s="2">
        <v>1.3637300000000001E-17</v>
      </c>
      <c r="CI100" s="2">
        <v>7.26318E-16</v>
      </c>
      <c r="CJ100" s="2">
        <v>1.95E-5</v>
      </c>
      <c r="CK100" s="2">
        <v>1.9955000000000001E-7</v>
      </c>
      <c r="CL100" s="2">
        <v>8.1744299999999996E-6</v>
      </c>
      <c r="CM100" s="2">
        <v>4.4265400000000001E-7</v>
      </c>
      <c r="CN100" s="2">
        <v>1.5293899999999999E-11</v>
      </c>
      <c r="CO100" s="2">
        <v>1.14516E-14</v>
      </c>
      <c r="CP100" s="2">
        <v>2.2333799999999999E-14</v>
      </c>
      <c r="CQ100" s="2">
        <v>3.4030599999999998E-16</v>
      </c>
      <c r="CR100" s="2">
        <v>1.8447900000000001E-10</v>
      </c>
      <c r="CS100" s="2">
        <v>4.7590999999999998E-12</v>
      </c>
      <c r="CT100" s="2">
        <v>2.5822300000000002E-15</v>
      </c>
      <c r="CU100" s="2">
        <v>4.2137899999999997E-14</v>
      </c>
      <c r="CV100" s="2">
        <v>4.7939400000000003E-14</v>
      </c>
      <c r="CW100" s="2">
        <v>4.2404700000000001E-7</v>
      </c>
      <c r="CX100" s="2">
        <v>5.9823899999999999E-10</v>
      </c>
      <c r="CY100" s="2">
        <v>2.0517400000000001E-10</v>
      </c>
      <c r="CZ100" s="2">
        <v>7.11113E-9</v>
      </c>
      <c r="DA100" s="2">
        <v>2.19747E-8</v>
      </c>
      <c r="DB100" s="2">
        <v>3.3794400000000001E-11</v>
      </c>
      <c r="DC100" s="2">
        <v>2.7003299999999999E-11</v>
      </c>
      <c r="DD100" s="2">
        <v>1.8997099999999999E-14</v>
      </c>
      <c r="DE100" s="2">
        <v>9.9219500000000003E-11</v>
      </c>
      <c r="DF100" s="2">
        <v>1.9913300000000002E-12</v>
      </c>
      <c r="DG100" s="2">
        <v>1.14341E-15</v>
      </c>
      <c r="DH100" s="2">
        <v>2.99126E-15</v>
      </c>
      <c r="DI100" s="2">
        <v>1.6456599999999999E-7</v>
      </c>
      <c r="DJ100" s="2">
        <v>3.3125400000000002E-8</v>
      </c>
      <c r="DK100" s="2">
        <v>8.6825800000000004E-11</v>
      </c>
      <c r="DL100" s="2">
        <v>1.7782099999999999E-13</v>
      </c>
      <c r="DM100" s="2">
        <v>2.97874E-11</v>
      </c>
      <c r="DN100" s="2">
        <v>8.4247999999999997E-10</v>
      </c>
      <c r="DO100" s="2">
        <v>2.6009999999999998E-4</v>
      </c>
      <c r="DP100" s="2">
        <v>5.1145800000000003E-8</v>
      </c>
      <c r="DQ100" s="2">
        <v>4.8147999999999998E-13</v>
      </c>
      <c r="DR100" s="2">
        <v>4.9293100000000001E-12</v>
      </c>
      <c r="DS100" s="2">
        <v>7.9360300000000008E-18</v>
      </c>
      <c r="DT100" s="2">
        <v>1.6255400000000001E-8</v>
      </c>
      <c r="DU100" s="2">
        <v>8.8877600000000002E-8</v>
      </c>
      <c r="DV100" s="2">
        <v>1.71758E-6</v>
      </c>
      <c r="DW100" s="2">
        <v>3.5823199999999997E-14</v>
      </c>
      <c r="DX100" s="2">
        <v>5.7830699999999999E-11</v>
      </c>
      <c r="DY100" s="2">
        <v>1.6762099999999999E-7</v>
      </c>
      <c r="DZ100" s="2">
        <v>1.42617E-9</v>
      </c>
      <c r="EA100" s="2">
        <v>3.5126200000000001</v>
      </c>
      <c r="EB100" s="2">
        <v>1.4697700000000001E-13</v>
      </c>
      <c r="EC100" s="2">
        <v>7.7912699999999999E-7</v>
      </c>
      <c r="ED100" s="2">
        <v>5.8854499999999998E-9</v>
      </c>
      <c r="EE100" s="2">
        <v>9.0560200000000004E-12</v>
      </c>
      <c r="EF100" s="2">
        <v>7.08E-5</v>
      </c>
      <c r="EG100" s="2">
        <v>3.0787399999999998E-10</v>
      </c>
      <c r="EH100" s="2">
        <v>4.90286E-8</v>
      </c>
      <c r="EI100" s="2">
        <v>3.9254800000000002E-6</v>
      </c>
      <c r="EJ100" s="2">
        <v>3.2109099999999999E-8</v>
      </c>
      <c r="EK100" s="2">
        <v>4.6975999999999997E-3</v>
      </c>
      <c r="EL100" s="2">
        <v>6.8938000000000003E-3</v>
      </c>
      <c r="EM100" s="2">
        <v>4.4111000000000003E-3</v>
      </c>
      <c r="EN100" s="2">
        <v>1.4097000000000001E-10</v>
      </c>
      <c r="EO100" s="2">
        <v>4.2200000000000003E-5</v>
      </c>
      <c r="EP100" s="2">
        <v>8.8548100000000004E-7</v>
      </c>
      <c r="EQ100" s="2">
        <v>1.27E-5</v>
      </c>
      <c r="ER100" s="2">
        <v>1.7725900000000001E-8</v>
      </c>
      <c r="ES100" s="2">
        <v>1.95E-5</v>
      </c>
      <c r="ET100" s="2">
        <v>3.0840000000000002E-4</v>
      </c>
      <c r="EU100" s="2">
        <v>8.7012299999999994E-6</v>
      </c>
      <c r="EV100" s="2">
        <v>5.9219999999999997E-4</v>
      </c>
      <c r="EW100" s="2">
        <v>5.2359500000000003E-11</v>
      </c>
      <c r="EX100" s="2">
        <v>5.38995E-15</v>
      </c>
      <c r="EY100" s="2">
        <v>6.2561999999999997E-17</v>
      </c>
      <c r="EZ100" s="2">
        <v>7.4886300000000005E-20</v>
      </c>
      <c r="FA100" s="2">
        <v>1.46237E-10</v>
      </c>
      <c r="FB100" s="2">
        <v>2.8604099999999998E-16</v>
      </c>
      <c r="FC100" s="2">
        <v>1.05376E-19</v>
      </c>
      <c r="FD100" s="2">
        <v>2.01878E-13</v>
      </c>
      <c r="FE100" s="2">
        <v>2.0898999999999999E-15</v>
      </c>
      <c r="FF100" s="2">
        <v>2.4531399999999998E-13</v>
      </c>
      <c r="FG100" s="2">
        <v>8.71403E-20</v>
      </c>
      <c r="FH100" s="2">
        <v>3.7116100000000002E-16</v>
      </c>
      <c r="FI100" s="2">
        <v>7.6966999999999994E-11</v>
      </c>
      <c r="FJ100" s="2">
        <v>6.1142200000000003E-8</v>
      </c>
      <c r="FK100" s="2">
        <v>1.50123E-14</v>
      </c>
      <c r="FL100" s="2">
        <v>3.9109899999999999E-20</v>
      </c>
      <c r="FM100" s="2">
        <v>7.9509E-12</v>
      </c>
      <c r="FN100" s="2">
        <v>1.19689E-20</v>
      </c>
      <c r="FO100" s="2">
        <v>1.8266899999999999E-18</v>
      </c>
      <c r="FP100" s="2">
        <v>2.9929699999999999E-19</v>
      </c>
      <c r="FQ100" s="2">
        <v>6.3959600000000001E-12</v>
      </c>
      <c r="FR100" s="2">
        <v>8.62896E-13</v>
      </c>
      <c r="FS100" s="2">
        <v>6.11999E-8</v>
      </c>
      <c r="FT100" s="2">
        <v>1.4508E-12</v>
      </c>
      <c r="FU100" s="2">
        <v>1.2721699999999999E-15</v>
      </c>
      <c r="FV100" s="2">
        <v>4.4294799999999998E-7</v>
      </c>
    </row>
    <row r="101" spans="1:178" x14ac:dyDescent="0.25">
      <c r="A101" s="2">
        <v>0.29999900000000002</v>
      </c>
      <c r="B101" s="2">
        <v>2105.0100000000002</v>
      </c>
      <c r="C101" s="2">
        <v>2.2326299999999999</v>
      </c>
      <c r="D101" s="2">
        <v>9.6751900000000006</v>
      </c>
      <c r="E101" s="2">
        <v>-4833.93</v>
      </c>
      <c r="F101" s="2">
        <v>-5408.85</v>
      </c>
      <c r="G101" s="2">
        <v>41.786799999999999</v>
      </c>
      <c r="H101" s="2">
        <v>1.8793599999999999</v>
      </c>
      <c r="I101" s="2">
        <v>1.20381</v>
      </c>
      <c r="J101" s="2">
        <v>1.9865900000000001</v>
      </c>
      <c r="K101" s="2">
        <v>1.19509</v>
      </c>
      <c r="L101" s="2">
        <v>4.8000000000000001E-4</v>
      </c>
      <c r="M101" s="2">
        <v>4.7980000000000001E-4</v>
      </c>
      <c r="N101" s="2">
        <v>3.33938E-6</v>
      </c>
      <c r="O101" s="2">
        <v>16.759699999999999</v>
      </c>
      <c r="P101" s="2">
        <v>496.09399999999999</v>
      </c>
      <c r="Q101" s="2">
        <v>2.1490200000000002</v>
      </c>
      <c r="R101" s="2">
        <v>1.30013</v>
      </c>
      <c r="S101" s="2">
        <v>2.2888299999999999</v>
      </c>
      <c r="T101" s="2">
        <v>1.2837499999999999</v>
      </c>
      <c r="U101" s="2">
        <v>6.6600000000000006E-5</v>
      </c>
      <c r="V101" s="2">
        <v>0.32533800000000002</v>
      </c>
      <c r="W101" s="2">
        <v>0.36449199999999998</v>
      </c>
      <c r="X101" s="2">
        <v>0.440193</v>
      </c>
      <c r="Y101" s="2">
        <v>0.41847000000000001</v>
      </c>
      <c r="Z101" s="2">
        <v>894.49099999999999</v>
      </c>
      <c r="AA101" s="2">
        <v>0.35861399999999999</v>
      </c>
      <c r="AB101" s="2">
        <v>1.4698299999999999E-2</v>
      </c>
      <c r="AC101" s="2">
        <v>1.1377999999999999</v>
      </c>
      <c r="AD101" s="2">
        <v>2408.29</v>
      </c>
      <c r="AE101" s="2">
        <v>2.6923599999999999</v>
      </c>
      <c r="AF101" s="2">
        <v>5.8493399999999998</v>
      </c>
      <c r="AG101" s="2">
        <v>9.2710000000000004E-4</v>
      </c>
      <c r="AH101" s="2">
        <v>2686.41</v>
      </c>
      <c r="AI101" s="2">
        <v>0</v>
      </c>
      <c r="AJ101" s="2">
        <v>6.7847700000000005E-7</v>
      </c>
      <c r="AK101" s="2">
        <v>1.7438E-8</v>
      </c>
      <c r="AL101" s="2">
        <v>4.8787299999999999E-2</v>
      </c>
      <c r="AM101" s="2">
        <v>18.014500000000002</v>
      </c>
      <c r="AN101" s="2">
        <v>3.5290000000000001E-4</v>
      </c>
      <c r="AO101" s="2">
        <v>4.2908299999999998E-11</v>
      </c>
      <c r="AP101" s="2">
        <v>1.09459</v>
      </c>
      <c r="AQ101" s="2">
        <v>1.05893E-10</v>
      </c>
      <c r="AR101" s="2">
        <v>1.1081000000000001E-2</v>
      </c>
      <c r="AS101" s="2">
        <v>8.2794000000000007E-6</v>
      </c>
      <c r="AT101" s="2">
        <v>5.5295500000000002E-9</v>
      </c>
      <c r="AU101" s="2">
        <v>2.7007799999999999E-17</v>
      </c>
      <c r="AV101" s="2">
        <v>3.9453400000000003E-15</v>
      </c>
      <c r="AW101" s="2">
        <v>5.5892900000000001</v>
      </c>
      <c r="AX101" s="2">
        <v>1.0170100000000001E-7</v>
      </c>
      <c r="AY101" s="2">
        <v>2.2778800000000001E-8</v>
      </c>
      <c r="AZ101" s="2">
        <v>2.80843</v>
      </c>
      <c r="BA101" s="2">
        <v>9.5552600000000006E-15</v>
      </c>
      <c r="BB101" s="2">
        <v>5.4837100000000004E-6</v>
      </c>
      <c r="BC101" s="2">
        <v>6.5239499999999997E-13</v>
      </c>
      <c r="BD101" s="2">
        <v>1.6263099999999999E-10</v>
      </c>
      <c r="BE101" s="2">
        <v>3.0715899999999998E-7</v>
      </c>
      <c r="BF101" s="2">
        <v>1.6491E-6</v>
      </c>
      <c r="BG101" s="2">
        <v>1.7229999999999999E-4</v>
      </c>
      <c r="BH101" s="2">
        <v>2.2041599999999998E-11</v>
      </c>
      <c r="BI101" s="2">
        <v>1.9295099999999999E-14</v>
      </c>
      <c r="BJ101" s="2">
        <v>6.5718500000000002E-14</v>
      </c>
      <c r="BK101" s="2">
        <v>2.3377500000000001E-9</v>
      </c>
      <c r="BL101" s="2">
        <v>8.7007299999999996E-13</v>
      </c>
      <c r="BM101" s="2">
        <v>2.9320300000000002E-13</v>
      </c>
      <c r="BN101" s="2">
        <v>3.0283800000000001E-11</v>
      </c>
      <c r="BO101" s="2">
        <v>1.9656000000000001E-19</v>
      </c>
      <c r="BP101" s="2">
        <v>3.60735E-12</v>
      </c>
      <c r="BQ101" s="2">
        <v>3.98384E-16</v>
      </c>
      <c r="BR101" s="2">
        <v>5.2318399999999999E-18</v>
      </c>
      <c r="BS101" s="2">
        <v>10.5654</v>
      </c>
      <c r="BT101" s="2">
        <v>0.12879099999999999</v>
      </c>
      <c r="BU101" s="2">
        <v>7.8775800000000004E-11</v>
      </c>
      <c r="BV101" s="2">
        <v>3.3625900000000001E-12</v>
      </c>
      <c r="BW101" s="2">
        <v>1.5889499999999998E-11</v>
      </c>
      <c r="BX101" s="2">
        <v>1.7642100000000001E-9</v>
      </c>
      <c r="BY101" s="2">
        <v>4.9099500000000001E-7</v>
      </c>
      <c r="BZ101" s="2">
        <v>9.2596399999999997E-6</v>
      </c>
      <c r="CA101" s="2">
        <v>7.9382999999999998E-12</v>
      </c>
      <c r="CB101" s="2">
        <v>3.3365299999999998E-8</v>
      </c>
      <c r="CC101" s="2">
        <v>2.3173699999999999E-11</v>
      </c>
      <c r="CD101" s="2">
        <v>1.7613200000000001E-10</v>
      </c>
      <c r="CE101" s="2">
        <v>5.8844099999999999E-14</v>
      </c>
      <c r="CF101" s="2">
        <v>8.3190400000000001E-14</v>
      </c>
      <c r="CG101" s="2">
        <v>7.2318499999999994E-14</v>
      </c>
      <c r="CH101" s="2">
        <v>6.4161699999999998E-18</v>
      </c>
      <c r="CI101" s="2">
        <v>3.46023E-16</v>
      </c>
      <c r="CJ101" s="2">
        <v>1.15E-5</v>
      </c>
      <c r="CK101" s="2">
        <v>1.14889E-7</v>
      </c>
      <c r="CL101" s="2">
        <v>6.1659499999999998E-6</v>
      </c>
      <c r="CM101" s="2">
        <v>3.3386899999999998E-7</v>
      </c>
      <c r="CN101" s="2">
        <v>7.3300900000000007E-12</v>
      </c>
      <c r="CO101" s="2">
        <v>4.8288699999999999E-15</v>
      </c>
      <c r="CP101" s="2">
        <v>1.5728199999999999E-14</v>
      </c>
      <c r="CQ101" s="2">
        <v>1.78249E-16</v>
      </c>
      <c r="CR101" s="2">
        <v>5.8886600000000005E-11</v>
      </c>
      <c r="CS101" s="2">
        <v>1.78066E-12</v>
      </c>
      <c r="CT101" s="2">
        <v>9.3642400000000001E-16</v>
      </c>
      <c r="CU101" s="2">
        <v>1.2580400000000001E-14</v>
      </c>
      <c r="CV101" s="2">
        <v>2.0204400000000001E-14</v>
      </c>
      <c r="CW101" s="2">
        <v>2.2471200000000001E-7</v>
      </c>
      <c r="CX101" s="2">
        <v>3.5636300000000002E-10</v>
      </c>
      <c r="CY101" s="2">
        <v>8.0193100000000002E-11</v>
      </c>
      <c r="CZ101" s="2">
        <v>3.9312400000000002E-9</v>
      </c>
      <c r="DA101" s="2">
        <v>1.7662E-8</v>
      </c>
      <c r="DB101" s="2">
        <v>1.6110299999999999E-11</v>
      </c>
      <c r="DC101" s="2">
        <v>1.72994E-11</v>
      </c>
      <c r="DD101" s="2">
        <v>9.1307799999999996E-15</v>
      </c>
      <c r="DE101" s="2">
        <v>5.2234099999999999E-11</v>
      </c>
      <c r="DF101" s="2">
        <v>1.3006300000000001E-12</v>
      </c>
      <c r="DG101" s="2">
        <v>7.9705299999999996E-16</v>
      </c>
      <c r="DH101" s="2">
        <v>1.5790500000000001E-15</v>
      </c>
      <c r="DI101" s="2">
        <v>1.10471E-7</v>
      </c>
      <c r="DJ101" s="2">
        <v>1.3477499999999999E-8</v>
      </c>
      <c r="DK101" s="2">
        <v>3.2968600000000003E-11</v>
      </c>
      <c r="DL101" s="2">
        <v>5.0219099999999998E-14</v>
      </c>
      <c r="DM101" s="2">
        <v>1.5306599999999999E-11</v>
      </c>
      <c r="DN101" s="2">
        <v>3.4048100000000001E-10</v>
      </c>
      <c r="DO101" s="2">
        <v>2.008E-4</v>
      </c>
      <c r="DP101" s="2">
        <v>2.5602200000000001E-8</v>
      </c>
      <c r="DQ101" s="2">
        <v>1.68936E-13</v>
      </c>
      <c r="DR101" s="2">
        <v>2.80662E-12</v>
      </c>
      <c r="DS101" s="2">
        <v>3.6681299999999998E-18</v>
      </c>
      <c r="DT101" s="2">
        <v>7.8565800000000006E-9</v>
      </c>
      <c r="DU101" s="2">
        <v>5.2826400000000001E-8</v>
      </c>
      <c r="DV101" s="2">
        <v>3.3436399999999999E-7</v>
      </c>
      <c r="DW101" s="2">
        <v>1.5508499999999999E-15</v>
      </c>
      <c r="DX101" s="2">
        <v>8.5826500000000008E-12</v>
      </c>
      <c r="DY101" s="2">
        <v>1.91765E-8</v>
      </c>
      <c r="DZ101" s="2">
        <v>1.6340400000000001E-10</v>
      </c>
      <c r="EA101" s="2">
        <v>3.5171600000000001</v>
      </c>
      <c r="EB101" s="2">
        <v>1.22295E-14</v>
      </c>
      <c r="EC101" s="2">
        <v>1.62701E-7</v>
      </c>
      <c r="ED101" s="2">
        <v>1.0772699999999999E-9</v>
      </c>
      <c r="EE101" s="2">
        <v>1.56573E-12</v>
      </c>
      <c r="EF101" s="2">
        <v>2.05E-5</v>
      </c>
      <c r="EG101" s="2">
        <v>5.2050999999999999E-11</v>
      </c>
      <c r="EH101" s="2">
        <v>1.2734100000000001E-8</v>
      </c>
      <c r="EI101" s="2">
        <v>1.2868600000000001E-6</v>
      </c>
      <c r="EJ101" s="2">
        <v>1.2844000000000001E-8</v>
      </c>
      <c r="EK101" s="2">
        <v>1.6655999999999999E-3</v>
      </c>
      <c r="EL101" s="2">
        <v>3.0665000000000002E-3</v>
      </c>
      <c r="EM101" s="2">
        <v>2.7528000000000001E-3</v>
      </c>
      <c r="EN101" s="2">
        <v>5.2879199999999999E-11</v>
      </c>
      <c r="EO101" s="2">
        <v>1.43E-5</v>
      </c>
      <c r="EP101" s="2">
        <v>2.9810299999999998E-7</v>
      </c>
      <c r="EQ101" s="2">
        <v>3.6202699999999999E-6</v>
      </c>
      <c r="ER101" s="2">
        <v>4.7193699999999996E-9</v>
      </c>
      <c r="ES101" s="2">
        <v>7.9213199999999996E-6</v>
      </c>
      <c r="ET101" s="2">
        <v>1.1629999999999999E-4</v>
      </c>
      <c r="EU101" s="2">
        <v>4.0963299999999996E-6</v>
      </c>
      <c r="EV101" s="2">
        <v>3.2019999999999998E-4</v>
      </c>
      <c r="EW101" s="2">
        <v>6.6211099999999998E-12</v>
      </c>
      <c r="EX101" s="2">
        <v>4.6241900000000001E-16</v>
      </c>
      <c r="EY101" s="2">
        <v>5.7547899999999999E-18</v>
      </c>
      <c r="EZ101" s="2">
        <v>3.1502499999999998E-21</v>
      </c>
      <c r="FA101" s="2">
        <v>2.8928199999999999E-11</v>
      </c>
      <c r="FB101" s="2">
        <v>2.44237E-17</v>
      </c>
      <c r="FC101" s="2">
        <v>6.8761600000000007E-21</v>
      </c>
      <c r="FD101" s="2">
        <v>2.6119400000000001E-14</v>
      </c>
      <c r="FE101" s="2">
        <v>6.60587E-16</v>
      </c>
      <c r="FF101" s="2">
        <v>3.47972E-14</v>
      </c>
      <c r="FG101" s="2">
        <v>6.8105899999999999E-21</v>
      </c>
      <c r="FH101" s="2">
        <v>9.6725500000000005E-17</v>
      </c>
      <c r="FI101" s="2">
        <v>4.6937599999999999E-11</v>
      </c>
      <c r="FJ101" s="2">
        <v>1.6363900000000001E-8</v>
      </c>
      <c r="FK101" s="2">
        <v>4.3278600000000001E-15</v>
      </c>
      <c r="FL101" s="2">
        <v>3.2693E-21</v>
      </c>
      <c r="FM101" s="2">
        <v>6.2959100000000004E-12</v>
      </c>
      <c r="FN101" s="2">
        <v>8.9550299999999999E-22</v>
      </c>
      <c r="FO101" s="2">
        <v>3.4352600000000001E-19</v>
      </c>
      <c r="FP101" s="2">
        <v>6.14699E-20</v>
      </c>
      <c r="FQ101" s="2">
        <v>3.06859E-12</v>
      </c>
      <c r="FR101" s="2">
        <v>1.50565E-13</v>
      </c>
      <c r="FS101" s="2">
        <v>1.6336900000000001E-8</v>
      </c>
      <c r="FT101" s="2">
        <v>1.1315E-13</v>
      </c>
      <c r="FU101" s="2">
        <v>8.7416799999999995E-17</v>
      </c>
      <c r="FV101" s="2">
        <v>8.6859400000000006E-8</v>
      </c>
    </row>
    <row r="102" spans="1:178" x14ac:dyDescent="0.25">
      <c r="A102" s="2">
        <v>0.19999900000000001</v>
      </c>
      <c r="B102" s="2">
        <v>1969.08</v>
      </c>
      <c r="C102" s="2">
        <v>3.1314799999999998</v>
      </c>
      <c r="D102" s="2">
        <v>9.6751900000000006</v>
      </c>
      <c r="E102" s="2">
        <v>-5096.63</v>
      </c>
      <c r="F102" s="2">
        <v>-5628.1</v>
      </c>
      <c r="G102" s="2">
        <v>41.774700000000003</v>
      </c>
      <c r="H102" s="2">
        <v>1.85646</v>
      </c>
      <c r="I102" s="2">
        <v>1.20675</v>
      </c>
      <c r="J102" s="2">
        <v>1.9133500000000001</v>
      </c>
      <c r="K102" s="2">
        <v>1.2017500000000001</v>
      </c>
      <c r="L102" s="2">
        <v>5.1060000000000005E-4</v>
      </c>
      <c r="M102" s="2">
        <v>5.1049999999999999E-4</v>
      </c>
      <c r="N102" s="2">
        <v>5.0049199999999998E-6</v>
      </c>
      <c r="O102" s="2">
        <v>16.759</v>
      </c>
      <c r="P102" s="2">
        <v>496.11200000000002</v>
      </c>
      <c r="Q102" s="2">
        <v>2.1259700000000001</v>
      </c>
      <c r="R102" s="2">
        <v>1.3043899999999999</v>
      </c>
      <c r="S102" s="2">
        <v>2.2069100000000001</v>
      </c>
      <c r="T102" s="2">
        <v>1.2938499999999999</v>
      </c>
      <c r="U102" s="2">
        <v>6.3499999999999999E-5</v>
      </c>
      <c r="V102" s="2">
        <v>0.30673400000000001</v>
      </c>
      <c r="W102" s="2">
        <v>0.326708</v>
      </c>
      <c r="X102" s="2">
        <v>0.44030599999999998</v>
      </c>
      <c r="Y102" s="2">
        <v>0.42912499999999998</v>
      </c>
      <c r="Z102" s="2">
        <v>867.46</v>
      </c>
      <c r="AA102" s="2">
        <v>0.35888599999999998</v>
      </c>
      <c r="AB102" s="2">
        <v>1.46056E-2</v>
      </c>
      <c r="AC102" s="2">
        <v>1.1437999999999999</v>
      </c>
      <c r="AD102" s="2">
        <v>2515.0100000000002</v>
      </c>
      <c r="AE102" s="2">
        <v>2.8992800000000001</v>
      </c>
      <c r="AF102" s="2">
        <v>7.8561399999999999</v>
      </c>
      <c r="AG102" s="2">
        <v>1.2451000000000001E-3</v>
      </c>
      <c r="AH102" s="2">
        <v>2764.03</v>
      </c>
      <c r="AI102" s="2">
        <v>0</v>
      </c>
      <c r="AJ102" s="2">
        <v>1.3532800000000001E-7</v>
      </c>
      <c r="AK102" s="2">
        <v>3.4665600000000001E-9</v>
      </c>
      <c r="AL102" s="2">
        <v>2.44143E-2</v>
      </c>
      <c r="AM102" s="2">
        <v>18.037800000000001</v>
      </c>
      <c r="AN102" s="2">
        <v>1.361E-4</v>
      </c>
      <c r="AO102" s="2">
        <v>6.8256700000000003E-12</v>
      </c>
      <c r="AP102" s="2">
        <v>1.0758000000000001</v>
      </c>
      <c r="AQ102" s="2">
        <v>2.4523500000000001E-11</v>
      </c>
      <c r="AR102" s="2">
        <v>5.6484999999999999E-3</v>
      </c>
      <c r="AS102" s="2">
        <v>3.9131599999999998E-6</v>
      </c>
      <c r="AT102" s="2">
        <v>1.1255499999999999E-9</v>
      </c>
      <c r="AU102" s="2">
        <v>1.9715299999999999E-18</v>
      </c>
      <c r="AV102" s="2">
        <v>4.9212499999999998E-16</v>
      </c>
      <c r="AW102" s="2">
        <v>5.6053199999999999</v>
      </c>
      <c r="AX102" s="2">
        <v>3.5069799999999998E-8</v>
      </c>
      <c r="AY102" s="2">
        <v>4.1982699999999998E-9</v>
      </c>
      <c r="AZ102" s="2">
        <v>2.8084799999999999</v>
      </c>
      <c r="BA102" s="2">
        <v>1.3614E-15</v>
      </c>
      <c r="BB102" s="2">
        <v>1.7047599999999999E-6</v>
      </c>
      <c r="BC102" s="2">
        <v>9.1936400000000002E-14</v>
      </c>
      <c r="BD102" s="2">
        <v>4.1653599999999997E-11</v>
      </c>
      <c r="BE102" s="2">
        <v>8.0726299999999994E-8</v>
      </c>
      <c r="BF102" s="2">
        <v>6.4975699999999999E-7</v>
      </c>
      <c r="BG102" s="2">
        <v>1.4320000000000001E-4</v>
      </c>
      <c r="BH102" s="2">
        <v>6.3469599999999998E-12</v>
      </c>
      <c r="BI102" s="2">
        <v>6.0079699999999997E-15</v>
      </c>
      <c r="BJ102" s="2">
        <v>1.35461E-14</v>
      </c>
      <c r="BK102" s="2">
        <v>5.7054899999999995E-10</v>
      </c>
      <c r="BL102" s="2">
        <v>1.5536700000000001E-13</v>
      </c>
      <c r="BM102" s="2">
        <v>6.8055699999999994E-14</v>
      </c>
      <c r="BN102" s="2">
        <v>6.0647299999999997E-12</v>
      </c>
      <c r="BO102" s="2">
        <v>1.6473399999999999E-20</v>
      </c>
      <c r="BP102" s="2">
        <v>3.6643899999999998E-13</v>
      </c>
      <c r="BQ102" s="2">
        <v>3.0295499999999997E-17</v>
      </c>
      <c r="BR102" s="2">
        <v>4.6443299999999998E-19</v>
      </c>
      <c r="BS102" s="2">
        <v>10.5542</v>
      </c>
      <c r="BT102" s="2">
        <v>0.14007500000000001</v>
      </c>
      <c r="BU102" s="2">
        <v>1.8112299999999999E-11</v>
      </c>
      <c r="BV102" s="2">
        <v>1.53264E-12</v>
      </c>
      <c r="BW102" s="2">
        <v>2.15343E-12</v>
      </c>
      <c r="BX102" s="2">
        <v>4.5483000000000002E-10</v>
      </c>
      <c r="BY102" s="2">
        <v>2.7195800000000001E-7</v>
      </c>
      <c r="BZ102" s="2">
        <v>9.9841499999999999E-6</v>
      </c>
      <c r="CA102" s="2">
        <v>1.5786299999999999E-12</v>
      </c>
      <c r="CB102" s="2">
        <v>1.83494E-8</v>
      </c>
      <c r="CC102" s="2">
        <v>9.5476199999999997E-12</v>
      </c>
      <c r="CD102" s="2">
        <v>1.3408500000000001E-10</v>
      </c>
      <c r="CE102" s="2">
        <v>3.0209700000000002E-14</v>
      </c>
      <c r="CF102" s="2">
        <v>7.3485099999999997E-14</v>
      </c>
      <c r="CG102" s="2">
        <v>1.54323E-14</v>
      </c>
      <c r="CH102" s="2">
        <v>2.2820899999999998E-18</v>
      </c>
      <c r="CI102" s="2">
        <v>1.2440300000000001E-16</v>
      </c>
      <c r="CJ102" s="2">
        <v>5.1688299999999999E-6</v>
      </c>
      <c r="CK102" s="2">
        <v>5.0645600000000001E-8</v>
      </c>
      <c r="CL102" s="2">
        <v>4.1528600000000002E-6</v>
      </c>
      <c r="CM102" s="2">
        <v>2.2772400000000001E-7</v>
      </c>
      <c r="CN102" s="2">
        <v>2.5060599999999999E-12</v>
      </c>
      <c r="CO102" s="2">
        <v>1.3805600000000001E-15</v>
      </c>
      <c r="CP102" s="2">
        <v>1.0304E-14</v>
      </c>
      <c r="CQ102" s="2">
        <v>7.3525899999999995E-17</v>
      </c>
      <c r="CR102" s="2">
        <v>1.0214200000000001E-11</v>
      </c>
      <c r="CS102" s="2">
        <v>4.0102300000000001E-13</v>
      </c>
      <c r="CT102" s="2">
        <v>2.04556E-16</v>
      </c>
      <c r="CU102" s="2">
        <v>2.0273300000000001E-15</v>
      </c>
      <c r="CV102" s="2">
        <v>5.6386500000000002E-15</v>
      </c>
      <c r="CW102" s="2">
        <v>8.59094E-8</v>
      </c>
      <c r="CX102" s="2">
        <v>1.6615200000000001E-10</v>
      </c>
      <c r="CY102" s="2">
        <v>1.9377799999999998E-11</v>
      </c>
      <c r="CZ102" s="2">
        <v>1.65132E-9</v>
      </c>
      <c r="DA102" s="2">
        <v>1.34653E-8</v>
      </c>
      <c r="DB102" s="2">
        <v>5.3742600000000002E-12</v>
      </c>
      <c r="DC102" s="2">
        <v>9.2819500000000005E-12</v>
      </c>
      <c r="DD102" s="2">
        <v>3.1656E-15</v>
      </c>
      <c r="DE102" s="2">
        <v>2.05745E-11</v>
      </c>
      <c r="DF102" s="2">
        <v>7.4252599999999998E-13</v>
      </c>
      <c r="DG102" s="2">
        <v>5.2346299999999998E-16</v>
      </c>
      <c r="DH102" s="2">
        <v>6.48185E-16</v>
      </c>
      <c r="DI102" s="2">
        <v>6.2039000000000004E-8</v>
      </c>
      <c r="DJ102" s="2">
        <v>3.4046399999999999E-9</v>
      </c>
      <c r="DK102" s="2">
        <v>7.6593500000000005E-12</v>
      </c>
      <c r="DL102" s="2">
        <v>7.4558200000000005E-15</v>
      </c>
      <c r="DM102" s="2">
        <v>5.8359100000000003E-12</v>
      </c>
      <c r="DN102" s="2">
        <v>8.61992E-11</v>
      </c>
      <c r="DO102" s="2">
        <v>1.3889999999999999E-4</v>
      </c>
      <c r="DP102" s="2">
        <v>9.0808099999999994E-9</v>
      </c>
      <c r="DQ102" s="2">
        <v>3.5751899999999998E-14</v>
      </c>
      <c r="DR102" s="2">
        <v>1.2894499999999999E-12</v>
      </c>
      <c r="DS102" s="2">
        <v>1.29857E-18</v>
      </c>
      <c r="DT102" s="2">
        <v>2.6466900000000001E-9</v>
      </c>
      <c r="DU102" s="2">
        <v>2.4370299999999999E-8</v>
      </c>
      <c r="DV102" s="2">
        <v>2.52854E-8</v>
      </c>
      <c r="DW102" s="2">
        <v>1.13169E-17</v>
      </c>
      <c r="DX102" s="2">
        <v>4.3609299999999998E-13</v>
      </c>
      <c r="DY102" s="2">
        <v>6.3038499999999999E-10</v>
      </c>
      <c r="DZ102" s="2">
        <v>5.4416400000000002E-12</v>
      </c>
      <c r="EA102" s="2">
        <v>3.5198200000000002</v>
      </c>
      <c r="EB102" s="2">
        <v>2.5194900000000001E-16</v>
      </c>
      <c r="EC102" s="2">
        <v>1.39662E-8</v>
      </c>
      <c r="ED102" s="2">
        <v>7.6896000000000005E-11</v>
      </c>
      <c r="EE102" s="2">
        <v>1.04517E-13</v>
      </c>
      <c r="EF102" s="2">
        <v>2.9581499999999998E-6</v>
      </c>
      <c r="EG102" s="2">
        <v>3.2645700000000001E-12</v>
      </c>
      <c r="EH102" s="2">
        <v>1.5609799999999999E-9</v>
      </c>
      <c r="EI102" s="2">
        <v>2.3055100000000001E-7</v>
      </c>
      <c r="EJ102" s="2">
        <v>3.2306799999999998E-9</v>
      </c>
      <c r="EK102" s="2">
        <v>3.2190000000000002E-4</v>
      </c>
      <c r="EL102" s="2">
        <v>8.5389999999999999E-4</v>
      </c>
      <c r="EM102" s="2">
        <v>1.3148999999999999E-3</v>
      </c>
      <c r="EN102" s="2">
        <v>1.19109E-11</v>
      </c>
      <c r="EO102" s="2">
        <v>2.6226000000000001E-6</v>
      </c>
      <c r="EP102" s="2">
        <v>5.4731100000000001E-8</v>
      </c>
      <c r="EQ102" s="2">
        <v>5.1175100000000004E-7</v>
      </c>
      <c r="ER102" s="2">
        <v>6.1090399999999996E-10</v>
      </c>
      <c r="ES102" s="2">
        <v>1.9574800000000002E-6</v>
      </c>
      <c r="ET102" s="2">
        <v>2.5400000000000001E-5</v>
      </c>
      <c r="EU102" s="2">
        <v>1.30494E-6</v>
      </c>
      <c r="EV102" s="2">
        <v>1.2439999999999999E-4</v>
      </c>
      <c r="EW102" s="2">
        <v>2.6300800000000001E-13</v>
      </c>
      <c r="EX102" s="2">
        <v>1.0200599999999999E-17</v>
      </c>
      <c r="EY102" s="2">
        <v>1.45157E-19</v>
      </c>
      <c r="EZ102" s="2">
        <v>1.9287500000000001E-22</v>
      </c>
      <c r="FA102" s="2">
        <v>2.28202E-12</v>
      </c>
      <c r="FB102" s="2">
        <v>5.2903999999999996E-19</v>
      </c>
      <c r="FC102" s="2">
        <v>1.9287500000000001E-22</v>
      </c>
      <c r="FD102" s="2">
        <v>1.0827E-15</v>
      </c>
      <c r="FE102" s="2">
        <v>1.1613099999999999E-16</v>
      </c>
      <c r="FF102" s="2">
        <v>1.67431E-15</v>
      </c>
      <c r="FG102" s="2">
        <v>1.9287500000000001E-22</v>
      </c>
      <c r="FH102" s="2">
        <v>1.2521800000000001E-17</v>
      </c>
      <c r="FI102" s="2">
        <v>2.29342E-11</v>
      </c>
      <c r="FJ102" s="2">
        <v>2.0701700000000001E-9</v>
      </c>
      <c r="FK102" s="2">
        <v>6.4284600000000001E-16</v>
      </c>
      <c r="FL102" s="2">
        <v>1.9287500000000001E-22</v>
      </c>
      <c r="FM102" s="2">
        <v>4.7361799999999997E-12</v>
      </c>
      <c r="FN102" s="2">
        <v>1.9287500000000001E-22</v>
      </c>
      <c r="FO102" s="2">
        <v>2.6666300000000001E-20</v>
      </c>
      <c r="FP102" s="2">
        <v>5.5347299999999997E-21</v>
      </c>
      <c r="FQ102" s="2">
        <v>1.0280700000000001E-12</v>
      </c>
      <c r="FR102" s="2">
        <v>1.01533E-14</v>
      </c>
      <c r="FS102" s="2">
        <v>2.0437699999999999E-9</v>
      </c>
      <c r="FT102" s="2">
        <v>2.0747599999999998E-15</v>
      </c>
      <c r="FU102" s="2">
        <v>1.3352800000000001E-18</v>
      </c>
      <c r="FV102" s="2">
        <v>6.7275100000000001E-9</v>
      </c>
    </row>
    <row r="103" spans="1:178" x14ac:dyDescent="0.25">
      <c r="A103" s="2">
        <v>9.9999500000000005E-2</v>
      </c>
      <c r="B103" s="2">
        <v>1749.64</v>
      </c>
      <c r="C103" s="2">
        <v>5.5634499999999996</v>
      </c>
      <c r="D103" s="2">
        <v>9.6751900000000006</v>
      </c>
      <c r="E103" s="2">
        <v>-5506.16</v>
      </c>
      <c r="F103" s="2">
        <v>-5967.7</v>
      </c>
      <c r="G103" s="2">
        <v>41.765000000000001</v>
      </c>
      <c r="H103" s="2">
        <v>1.8167199999999999</v>
      </c>
      <c r="I103" s="2">
        <v>1.2121599999999999</v>
      </c>
      <c r="J103" s="2">
        <v>1.8370299999999999</v>
      </c>
      <c r="K103" s="2">
        <v>1.2100200000000001</v>
      </c>
      <c r="L103" s="2">
        <v>5.7240000000000004E-4</v>
      </c>
      <c r="M103" s="2">
        <v>5.7240000000000004E-4</v>
      </c>
      <c r="N103" s="2">
        <v>1.0000000000000001E-5</v>
      </c>
      <c r="O103" s="2">
        <v>16.7608</v>
      </c>
      <c r="P103" s="2">
        <v>496.06</v>
      </c>
      <c r="Q103" s="2">
        <v>2.0840800000000002</v>
      </c>
      <c r="R103" s="2">
        <v>1.3123800000000001</v>
      </c>
      <c r="S103" s="2">
        <v>2.1148699999999998</v>
      </c>
      <c r="T103" s="2">
        <v>1.3075699999999999</v>
      </c>
      <c r="U103" s="2">
        <v>5.8300000000000001E-5</v>
      </c>
      <c r="V103" s="2">
        <v>0.27632400000000001</v>
      </c>
      <c r="W103" s="2">
        <v>0.27970699999999998</v>
      </c>
      <c r="X103" s="2">
        <v>0.43984800000000002</v>
      </c>
      <c r="Y103" s="2">
        <v>0.44094699999999998</v>
      </c>
      <c r="Z103" s="2">
        <v>820.45600000000002</v>
      </c>
      <c r="AA103" s="2">
        <v>0.35899999999999999</v>
      </c>
      <c r="AB103" s="2">
        <v>1.45662E-2</v>
      </c>
      <c r="AC103" s="2">
        <v>1.15276</v>
      </c>
      <c r="AD103" s="2">
        <v>2672.89</v>
      </c>
      <c r="AE103" s="2">
        <v>3.2578100000000001</v>
      </c>
      <c r="AF103" s="2">
        <v>13.132899999999999</v>
      </c>
      <c r="AG103" s="2">
        <v>2.0814000000000002E-3</v>
      </c>
      <c r="AH103" s="2">
        <v>2881.03</v>
      </c>
      <c r="AI103" s="2">
        <v>0</v>
      </c>
      <c r="AJ103" s="2">
        <v>5.43831E-9</v>
      </c>
      <c r="AK103" s="2">
        <v>1.3923500000000001E-10</v>
      </c>
      <c r="AL103" s="2">
        <v>6.1019999999999998E-3</v>
      </c>
      <c r="AM103" s="2">
        <v>18.072900000000001</v>
      </c>
      <c r="AN103" s="2">
        <v>2.05E-5</v>
      </c>
      <c r="AO103" s="2">
        <v>1.8626000000000001E-13</v>
      </c>
      <c r="AP103" s="2">
        <v>1.04538</v>
      </c>
      <c r="AQ103" s="2">
        <v>1.45774E-12</v>
      </c>
      <c r="AR103" s="2">
        <v>1.4564999999999999E-3</v>
      </c>
      <c r="AS103" s="2">
        <v>9.0761499999999999E-7</v>
      </c>
      <c r="AT103" s="2">
        <v>4.9094700000000001E-11</v>
      </c>
      <c r="AU103" s="2">
        <v>1.1855300000000001E-20</v>
      </c>
      <c r="AV103" s="2">
        <v>8.6639299999999998E-18</v>
      </c>
      <c r="AW103" s="2">
        <v>5.6146500000000001</v>
      </c>
      <c r="AX103" s="2">
        <v>4.4489100000000001E-9</v>
      </c>
      <c r="AY103" s="2">
        <v>1.5064000000000001E-10</v>
      </c>
      <c r="AZ103" s="2">
        <v>2.8085300000000002</v>
      </c>
      <c r="BA103" s="2">
        <v>3.2701099999999999E-17</v>
      </c>
      <c r="BB103" s="2">
        <v>1.69501E-7</v>
      </c>
      <c r="BC103" s="2">
        <v>1.98947E-15</v>
      </c>
      <c r="BD103" s="2">
        <v>3.0075399999999999E-12</v>
      </c>
      <c r="BE103" s="2">
        <v>6.0257799999999998E-9</v>
      </c>
      <c r="BF103" s="2">
        <v>1.11697E-7</v>
      </c>
      <c r="BG103" s="2">
        <v>1.102E-4</v>
      </c>
      <c r="BH103" s="2">
        <v>6.3279299999999999E-13</v>
      </c>
      <c r="BI103" s="2">
        <v>7.6120600000000003E-16</v>
      </c>
      <c r="BJ103" s="2">
        <v>6.9875300000000002E-16</v>
      </c>
      <c r="BK103" s="2">
        <v>3.7479499999999998E-11</v>
      </c>
      <c r="BL103" s="2">
        <v>5.6013100000000003E-15</v>
      </c>
      <c r="BM103" s="2">
        <v>4.4842500000000002E-15</v>
      </c>
      <c r="BN103" s="2">
        <v>2.6990600000000002E-13</v>
      </c>
      <c r="BO103" s="2">
        <v>1.9287500000000001E-22</v>
      </c>
      <c r="BP103" s="2">
        <v>4.3004400000000001E-15</v>
      </c>
      <c r="BQ103" s="2">
        <v>2.20198E-19</v>
      </c>
      <c r="BR103" s="2">
        <v>4.9694800000000002E-21</v>
      </c>
      <c r="BS103" s="2">
        <v>10.526999999999999</v>
      </c>
      <c r="BT103" s="2">
        <v>0.16734099999999999</v>
      </c>
      <c r="BU103" s="2">
        <v>1.1502500000000001E-12</v>
      </c>
      <c r="BV103" s="2">
        <v>4.0541199999999998E-13</v>
      </c>
      <c r="BW103" s="2">
        <v>4.6366099999999997E-14</v>
      </c>
      <c r="BX103" s="2">
        <v>3.5660100000000002E-11</v>
      </c>
      <c r="BY103" s="2">
        <v>9.9031600000000001E-8</v>
      </c>
      <c r="BZ103" s="2">
        <v>1.4100000000000001E-5</v>
      </c>
      <c r="CA103" s="2">
        <v>7.8749499999999994E-14</v>
      </c>
      <c r="CB103" s="2">
        <v>6.9241999999999997E-9</v>
      </c>
      <c r="CC103" s="2">
        <v>2.1502600000000002E-12</v>
      </c>
      <c r="CD103" s="2">
        <v>1.04917E-10</v>
      </c>
      <c r="CE103" s="2">
        <v>1.15328E-14</v>
      </c>
      <c r="CF103" s="2">
        <v>8.48868E-14</v>
      </c>
      <c r="CG103" s="2">
        <v>9.6337900000000007E-16</v>
      </c>
      <c r="CH103" s="2">
        <v>4.4827700000000001E-19</v>
      </c>
      <c r="CI103" s="2">
        <v>2.4780699999999999E-17</v>
      </c>
      <c r="CJ103" s="2">
        <v>1.1544699999999999E-6</v>
      </c>
      <c r="CK103" s="2">
        <v>1.09841E-8</v>
      </c>
      <c r="CL103" s="2">
        <v>2.1302700000000002E-6</v>
      </c>
      <c r="CM103" s="2">
        <v>1.2172200000000001E-7</v>
      </c>
      <c r="CN103" s="2">
        <v>3.6292600000000001E-13</v>
      </c>
      <c r="CO103" s="2">
        <v>1.4797699999999999E-16</v>
      </c>
      <c r="CP103" s="2">
        <v>6.1308600000000004E-15</v>
      </c>
      <c r="CQ103" s="2">
        <v>1.7781799999999999E-17</v>
      </c>
      <c r="CR103" s="2">
        <v>3.53191E-13</v>
      </c>
      <c r="CS103" s="2">
        <v>2.41106E-14</v>
      </c>
      <c r="CT103" s="2">
        <v>1.21851E-17</v>
      </c>
      <c r="CU103" s="2">
        <v>6.6642399999999996E-17</v>
      </c>
      <c r="CV103" s="2">
        <v>5.6699400000000004E-16</v>
      </c>
      <c r="CW103" s="2">
        <v>1.3892699999999999E-8</v>
      </c>
      <c r="CX103" s="2">
        <v>4.1600099999999997E-11</v>
      </c>
      <c r="CY103" s="2">
        <v>1.34098E-12</v>
      </c>
      <c r="CZ103" s="2">
        <v>3.5140499999999999E-10</v>
      </c>
      <c r="DA103" s="2">
        <v>9.6000299999999996E-9</v>
      </c>
      <c r="DB103" s="2">
        <v>7.2962999999999999E-13</v>
      </c>
      <c r="DC103" s="2">
        <v>3.3415900000000001E-12</v>
      </c>
      <c r="DD103" s="2">
        <v>4.97919E-16</v>
      </c>
      <c r="DE103" s="2">
        <v>4.0442200000000003E-12</v>
      </c>
      <c r="DF103" s="2">
        <v>3.3188100000000002E-13</v>
      </c>
      <c r="DG103" s="2">
        <v>3.3941200000000001E-16</v>
      </c>
      <c r="DH103" s="2">
        <v>1.5253599999999999E-16</v>
      </c>
      <c r="DI103" s="2">
        <v>2.23244E-8</v>
      </c>
      <c r="DJ103" s="2">
        <v>2.4546900000000002E-10</v>
      </c>
      <c r="DK103" s="2">
        <v>4.96064E-13</v>
      </c>
      <c r="DL103" s="2">
        <v>2.10123E-16</v>
      </c>
      <c r="DM103" s="2">
        <v>1.0855E-12</v>
      </c>
      <c r="DN103" s="2">
        <v>6.3189400000000001E-12</v>
      </c>
      <c r="DO103" s="2">
        <v>7.4400000000000006E-5</v>
      </c>
      <c r="DP103" s="2">
        <v>1.32911E-9</v>
      </c>
      <c r="DQ103" s="2">
        <v>2.1134399999999999E-15</v>
      </c>
      <c r="DR103" s="2">
        <v>3.7707900000000002E-13</v>
      </c>
      <c r="DS103" s="2">
        <v>2.7662799999999999E-19</v>
      </c>
      <c r="DT103" s="2">
        <v>3.53233E-10</v>
      </c>
      <c r="DU103" s="2">
        <v>5.9447400000000003E-9</v>
      </c>
      <c r="DV103" s="2">
        <v>1.4672000000000001E-10</v>
      </c>
      <c r="DW103" s="2">
        <v>6.7532799999999997E-22</v>
      </c>
      <c r="DX103" s="2">
        <v>1.1885100000000001E-15</v>
      </c>
      <c r="DY103" s="2">
        <v>7.0311599999999995E-13</v>
      </c>
      <c r="DZ103" s="2">
        <v>6.2876699999999999E-15</v>
      </c>
      <c r="EA103" s="2">
        <v>3.52094</v>
      </c>
      <c r="EB103" s="2">
        <v>1.16316E-19</v>
      </c>
      <c r="EC103" s="2">
        <v>1.0868900000000001E-10</v>
      </c>
      <c r="ED103" s="2">
        <v>4.38417E-13</v>
      </c>
      <c r="EE103" s="2">
        <v>5.5258800000000004E-16</v>
      </c>
      <c r="EF103" s="2">
        <v>6.3470800000000002E-8</v>
      </c>
      <c r="EG103" s="2">
        <v>1.3985799999999999E-14</v>
      </c>
      <c r="EH103" s="2">
        <v>2.4701000000000001E-11</v>
      </c>
      <c r="EI103" s="2">
        <v>8.0498000000000001E-9</v>
      </c>
      <c r="EJ103" s="2">
        <v>2.3339000000000001E-10</v>
      </c>
      <c r="EK103" s="2">
        <v>1.2099999999999999E-5</v>
      </c>
      <c r="EL103" s="2">
        <v>6.7999999999999999E-5</v>
      </c>
      <c r="EM103" s="2">
        <v>3.143E-4</v>
      </c>
      <c r="EN103" s="2">
        <v>7.4623000000000004E-13</v>
      </c>
      <c r="EO103" s="2">
        <v>8.9565499999999996E-8</v>
      </c>
      <c r="EP103" s="2">
        <v>1.9705100000000001E-9</v>
      </c>
      <c r="EQ103" s="2">
        <v>1.0954999999999999E-8</v>
      </c>
      <c r="ER103" s="2">
        <v>1.16551E-11</v>
      </c>
      <c r="ES103" s="2">
        <v>1.3057100000000001E-7</v>
      </c>
      <c r="ET103" s="2">
        <v>1.2877899999999999E-6</v>
      </c>
      <c r="EU103" s="2">
        <v>1.46718E-7</v>
      </c>
      <c r="EV103" s="2">
        <v>2.02E-5</v>
      </c>
      <c r="EW103" s="2">
        <v>4.6040400000000002E-16</v>
      </c>
      <c r="EX103" s="2">
        <v>5.92954E-21</v>
      </c>
      <c r="EY103" s="2">
        <v>1.9287500000000001E-22</v>
      </c>
      <c r="EZ103" s="2">
        <v>1.9287500000000001E-22</v>
      </c>
      <c r="FA103" s="2">
        <v>1.6498299999999999E-14</v>
      </c>
      <c r="FB103" s="2">
        <v>3.0522699999999999E-22</v>
      </c>
      <c r="FC103" s="2">
        <v>1.9287500000000001E-22</v>
      </c>
      <c r="FD103" s="2">
        <v>2.2958000000000001E-18</v>
      </c>
      <c r="FE103" s="2">
        <v>3.8798599999999999E-18</v>
      </c>
      <c r="FF103" s="2">
        <v>4.74321E-18</v>
      </c>
      <c r="FG103" s="2">
        <v>1.9287500000000001E-22</v>
      </c>
      <c r="FH103" s="2">
        <v>2.2175799999999999E-19</v>
      </c>
      <c r="FI103" s="2">
        <v>5.6270399999999998E-12</v>
      </c>
      <c r="FJ103" s="2">
        <v>3.8123E-11</v>
      </c>
      <c r="FK103" s="2">
        <v>1.42086E-17</v>
      </c>
      <c r="FL103" s="2">
        <v>1.9287500000000001E-22</v>
      </c>
      <c r="FM103" s="2">
        <v>2.9477000000000001E-12</v>
      </c>
      <c r="FN103" s="2">
        <v>1.9287500000000001E-22</v>
      </c>
      <c r="FO103" s="2">
        <v>1.9287500000000001E-22</v>
      </c>
      <c r="FP103" s="2">
        <v>1.9287500000000001E-22</v>
      </c>
      <c r="FQ103" s="2">
        <v>1.2089399999999999E-13</v>
      </c>
      <c r="FR103" s="2">
        <v>6.0105500000000001E-17</v>
      </c>
      <c r="FS103" s="2">
        <v>2.94439E-11</v>
      </c>
      <c r="FT103" s="2">
        <v>8.2627299999999998E-19</v>
      </c>
      <c r="FU103" s="2">
        <v>3.7867699999999998E-22</v>
      </c>
      <c r="FV103" s="2">
        <v>4.1536400000000002E-11</v>
      </c>
    </row>
    <row r="104" spans="1:178" x14ac:dyDescent="0.25">
      <c r="A104" s="2">
        <v>6.0499999999999998E-2</v>
      </c>
      <c r="B104" s="2">
        <v>1602.29</v>
      </c>
      <c r="C104" s="2">
        <v>8.4207199999999993</v>
      </c>
      <c r="D104" s="2">
        <v>9.6751900000000006</v>
      </c>
      <c r="E104" s="2">
        <v>-5773.82</v>
      </c>
      <c r="F104" s="2">
        <v>-6188.48</v>
      </c>
      <c r="G104" s="2">
        <v>41.762599999999999</v>
      </c>
      <c r="H104" s="2">
        <v>1.78827</v>
      </c>
      <c r="I104" s="2">
        <v>1.2162500000000001</v>
      </c>
      <c r="J104" s="2">
        <v>1.8005500000000001</v>
      </c>
      <c r="K104" s="2">
        <v>1.21471</v>
      </c>
      <c r="L104" s="2">
        <v>6.244E-4</v>
      </c>
      <c r="M104" s="2">
        <v>6.244E-4</v>
      </c>
      <c r="N104" s="2">
        <v>1.6500000000000001E-5</v>
      </c>
      <c r="O104" s="2">
        <v>16.761500000000002</v>
      </c>
      <c r="P104" s="2">
        <v>496.04</v>
      </c>
      <c r="Q104" s="2">
        <v>2.0531299999999999</v>
      </c>
      <c r="R104" s="2">
        <v>1.31857</v>
      </c>
      <c r="S104" s="2">
        <v>2.0720700000000001</v>
      </c>
      <c r="T104" s="2">
        <v>1.31515</v>
      </c>
      <c r="U104" s="2">
        <v>5.4700000000000001E-5</v>
      </c>
      <c r="V104" s="2">
        <v>0.25577499999999997</v>
      </c>
      <c r="W104" s="2">
        <v>0.25577499999999997</v>
      </c>
      <c r="X104" s="2">
        <v>0.43900299999999998</v>
      </c>
      <c r="Y104" s="2">
        <v>0.44305299999999997</v>
      </c>
      <c r="Z104" s="2">
        <v>786.65499999999997</v>
      </c>
      <c r="AA104" s="2">
        <v>0.35901499999999997</v>
      </c>
      <c r="AB104" s="2">
        <v>1.4560699999999999E-2</v>
      </c>
      <c r="AC104" s="2">
        <v>1.1583699999999999</v>
      </c>
      <c r="AD104" s="2">
        <v>2771.22</v>
      </c>
      <c r="AE104" s="2">
        <v>3.52278</v>
      </c>
      <c r="AF104" s="2">
        <v>19.1724</v>
      </c>
      <c r="AG104" s="2">
        <v>3.0385999999999998E-3</v>
      </c>
      <c r="AH104" s="2">
        <v>2955.05</v>
      </c>
      <c r="AI104" s="2">
        <v>0</v>
      </c>
      <c r="AJ104" s="2">
        <v>3.5824999999999998E-10</v>
      </c>
      <c r="AK104" s="2">
        <v>9.1383100000000005E-12</v>
      </c>
      <c r="AL104" s="2">
        <v>1.8860000000000001E-3</v>
      </c>
      <c r="AM104" s="2">
        <v>18.102</v>
      </c>
      <c r="AN104" s="2">
        <v>4.1533800000000002E-6</v>
      </c>
      <c r="AO104" s="2">
        <v>9.1998499999999998E-15</v>
      </c>
      <c r="AP104" s="2">
        <v>1.0175399999999999</v>
      </c>
      <c r="AQ104" s="2">
        <v>1.4198900000000001E-13</v>
      </c>
      <c r="AR104" s="2">
        <v>4.6089999999999998E-4</v>
      </c>
      <c r="AS104" s="2">
        <v>2.7160599999999998E-7</v>
      </c>
      <c r="AT104" s="2">
        <v>3.57616E-12</v>
      </c>
      <c r="AU104" s="2">
        <v>1.9287500000000001E-22</v>
      </c>
      <c r="AV104" s="2">
        <v>3.08958E-19</v>
      </c>
      <c r="AW104" s="2">
        <v>5.6164500000000004</v>
      </c>
      <c r="AX104" s="2">
        <v>8.0765400000000003E-10</v>
      </c>
      <c r="AY104" s="2">
        <v>9.3714699999999994E-12</v>
      </c>
      <c r="AZ104" s="2">
        <v>2.8085499999999999</v>
      </c>
      <c r="BA104" s="2">
        <v>1.57123E-18</v>
      </c>
      <c r="BB104" s="2">
        <v>2.4351699999999999E-8</v>
      </c>
      <c r="BC104" s="2">
        <v>8.1398799999999996E-17</v>
      </c>
      <c r="BD104" s="2">
        <v>3.4595500000000001E-13</v>
      </c>
      <c r="BE104" s="2">
        <v>7.0815600000000003E-10</v>
      </c>
      <c r="BF104" s="2">
        <v>2.70621E-8</v>
      </c>
      <c r="BG104" s="2">
        <v>9.5299999999999999E-5</v>
      </c>
      <c r="BH104" s="2">
        <v>1.0259399999999999E-13</v>
      </c>
      <c r="BI104" s="2">
        <v>1.6064899999999999E-16</v>
      </c>
      <c r="BJ104" s="2">
        <v>6.5311699999999997E-17</v>
      </c>
      <c r="BK104" s="2">
        <v>3.9837600000000004E-12</v>
      </c>
      <c r="BL104" s="2">
        <v>3.6260699999999999E-16</v>
      </c>
      <c r="BM104" s="2">
        <v>5.1515499999999999E-16</v>
      </c>
      <c r="BN104" s="2">
        <v>2.0763700000000001E-14</v>
      </c>
      <c r="BO104" s="2">
        <v>1.9287500000000001E-22</v>
      </c>
      <c r="BP104" s="2">
        <v>1.10226E-16</v>
      </c>
      <c r="BQ104" s="2">
        <v>4.0761700000000004E-21</v>
      </c>
      <c r="BR104" s="2">
        <v>1.9287500000000001E-22</v>
      </c>
      <c r="BS104" s="2">
        <v>10.499599999999999</v>
      </c>
      <c r="BT104" s="2">
        <v>0.194739</v>
      </c>
      <c r="BU104" s="2">
        <v>1.2807600000000001E-13</v>
      </c>
      <c r="BV104" s="2">
        <v>1.5753499999999999E-13</v>
      </c>
      <c r="BW104" s="2">
        <v>2.0295899999999999E-15</v>
      </c>
      <c r="BX104" s="2">
        <v>4.68203E-12</v>
      </c>
      <c r="BY104" s="2">
        <v>4.7937899999999997E-8</v>
      </c>
      <c r="BZ104" s="2">
        <v>2.19E-5</v>
      </c>
      <c r="CA104" s="2">
        <v>7.4525000000000003E-15</v>
      </c>
      <c r="CB104" s="2">
        <v>3.6058600000000002E-9</v>
      </c>
      <c r="CC104" s="2">
        <v>7.5619700000000003E-13</v>
      </c>
      <c r="CD104" s="2">
        <v>1.07292E-10</v>
      </c>
      <c r="CE104" s="2">
        <v>6.75622E-15</v>
      </c>
      <c r="CF104" s="2">
        <v>1.2904899999999999E-13</v>
      </c>
      <c r="CG104" s="2">
        <v>1.1780700000000001E-16</v>
      </c>
      <c r="CH104" s="2">
        <v>1.58251E-19</v>
      </c>
      <c r="CI104" s="2">
        <v>8.8705000000000007E-18</v>
      </c>
      <c r="CJ104" s="2">
        <v>3.4735899999999998E-7</v>
      </c>
      <c r="CK104" s="2">
        <v>3.2387499999999998E-9</v>
      </c>
      <c r="CL104" s="2">
        <v>1.32306E-6</v>
      </c>
      <c r="CM104" s="2">
        <v>7.8752399999999998E-8</v>
      </c>
      <c r="CN104" s="2">
        <v>8.2527099999999995E-14</v>
      </c>
      <c r="CO104" s="2">
        <v>2.7164700000000002E-17</v>
      </c>
      <c r="CP104" s="2">
        <v>5.0177700000000003E-15</v>
      </c>
      <c r="CQ104" s="2">
        <v>6.9386999999999999E-18</v>
      </c>
      <c r="CR104" s="2">
        <v>2.2803499999999999E-14</v>
      </c>
      <c r="CS104" s="2">
        <v>2.5468100000000001E-15</v>
      </c>
      <c r="CT104" s="2">
        <v>1.32898E-18</v>
      </c>
      <c r="CU104" s="2">
        <v>4.4485700000000004E-18</v>
      </c>
      <c r="CV104" s="2">
        <v>9.9166800000000001E-17</v>
      </c>
      <c r="CW104" s="2">
        <v>3.2007699999999999E-9</v>
      </c>
      <c r="CX104" s="2">
        <v>1.43174E-11</v>
      </c>
      <c r="CY104" s="2">
        <v>1.5919299999999999E-13</v>
      </c>
      <c r="CZ104" s="2">
        <v>1.09416E-10</v>
      </c>
      <c r="DA104" s="2">
        <v>8.4255499999999993E-9</v>
      </c>
      <c r="DB104" s="2">
        <v>1.5689299999999999E-13</v>
      </c>
      <c r="DC104" s="2">
        <v>1.67101E-12</v>
      </c>
      <c r="DD104" s="2">
        <v>1.27873E-16</v>
      </c>
      <c r="DE104" s="2">
        <v>1.22841E-12</v>
      </c>
      <c r="DF104" s="2">
        <v>2.14074E-13</v>
      </c>
      <c r="DG104" s="2">
        <v>3.2073899999999999E-16</v>
      </c>
      <c r="DH104" s="2">
        <v>5.8033199999999994E-17</v>
      </c>
      <c r="DI104" s="2">
        <v>1.03567E-8</v>
      </c>
      <c r="DJ104" s="2">
        <v>2.9072399999999999E-11</v>
      </c>
      <c r="DK104" s="2">
        <v>5.61229E-14</v>
      </c>
      <c r="DL104" s="2">
        <v>1.2383599999999999E-17</v>
      </c>
      <c r="DM104" s="2">
        <v>3.16421E-13</v>
      </c>
      <c r="DN104" s="2">
        <v>7.6196899999999996E-13</v>
      </c>
      <c r="DO104" s="2">
        <v>4.7899999999999999E-5</v>
      </c>
      <c r="DP104" s="2">
        <v>2.9322800000000001E-10</v>
      </c>
      <c r="DQ104" s="2">
        <v>2.38682E-16</v>
      </c>
      <c r="DR104" s="2">
        <v>1.71864E-13</v>
      </c>
      <c r="DS104" s="2">
        <v>1.13268E-19</v>
      </c>
      <c r="DT104" s="2">
        <v>7.2733600000000001E-11</v>
      </c>
      <c r="DU104" s="2">
        <v>2.00339E-9</v>
      </c>
      <c r="DV104" s="2">
        <v>1.9117400000000001E-12</v>
      </c>
      <c r="DW104" s="2">
        <v>1.9287500000000001E-22</v>
      </c>
      <c r="DX104" s="2">
        <v>8.2930899999999997E-18</v>
      </c>
      <c r="DY104" s="2">
        <v>2.3010700000000001E-15</v>
      </c>
      <c r="DZ104" s="2">
        <v>2.12112E-17</v>
      </c>
      <c r="EA104" s="2">
        <v>3.5210900000000001</v>
      </c>
      <c r="EB104" s="2">
        <v>1.9287500000000001E-22</v>
      </c>
      <c r="EC104" s="2">
        <v>1.86871E-12</v>
      </c>
      <c r="ED104" s="2">
        <v>6.0388400000000001E-15</v>
      </c>
      <c r="EE104" s="2">
        <v>7.4579499999999997E-18</v>
      </c>
      <c r="EF104" s="2">
        <v>2.5216300000000001E-9</v>
      </c>
      <c r="EG104" s="2">
        <v>1.4743000000000001E-16</v>
      </c>
      <c r="EH104" s="2">
        <v>7.6301300000000001E-13</v>
      </c>
      <c r="EI104" s="2">
        <v>4.9769500000000001E-10</v>
      </c>
      <c r="EJ104" s="2">
        <v>2.7501399999999999E-11</v>
      </c>
      <c r="EK104" s="2">
        <v>7.5568800000000001E-7</v>
      </c>
      <c r="EL104" s="2">
        <v>8.2235699999999999E-6</v>
      </c>
      <c r="EM104" s="2">
        <v>9.8200000000000002E-5</v>
      </c>
      <c r="EN104" s="2">
        <v>8.5859000000000003E-14</v>
      </c>
      <c r="EO104" s="2">
        <v>5.2297799999999997E-9</v>
      </c>
      <c r="EP104" s="2">
        <v>1.2466099999999999E-10</v>
      </c>
      <c r="EQ104" s="2">
        <v>4.4900800000000002E-10</v>
      </c>
      <c r="ER104" s="2">
        <v>4.5310399999999999E-13</v>
      </c>
      <c r="ES104" s="2">
        <v>1.42418E-8</v>
      </c>
      <c r="ET104" s="2">
        <v>1.07589E-7</v>
      </c>
      <c r="EU104" s="2">
        <v>2.4799400000000001E-8</v>
      </c>
      <c r="EV104" s="2">
        <v>4.6031E-6</v>
      </c>
      <c r="EW104" s="2">
        <v>2.31908E-18</v>
      </c>
      <c r="EX104" s="2">
        <v>1.9287500000000001E-22</v>
      </c>
      <c r="EY104" s="2">
        <v>1.9287500000000001E-22</v>
      </c>
      <c r="EZ104" s="2">
        <v>1.9287500000000001E-22</v>
      </c>
      <c r="FA104" s="2">
        <v>5.0965899999999997E-16</v>
      </c>
      <c r="FB104" s="2">
        <v>1.9287500000000001E-22</v>
      </c>
      <c r="FC104" s="2">
        <v>1.9287500000000001E-22</v>
      </c>
      <c r="FD104" s="2">
        <v>2.6177899999999999E-20</v>
      </c>
      <c r="FE104" s="2">
        <v>1.2842000000000001E-19</v>
      </c>
      <c r="FF104" s="2">
        <v>6.8177400000000003E-20</v>
      </c>
      <c r="FG104" s="2">
        <v>1.9287500000000001E-22</v>
      </c>
      <c r="FH104" s="2">
        <v>4.1888500000000001E-21</v>
      </c>
      <c r="FI104" s="2">
        <v>9.6457799999999997E-13</v>
      </c>
      <c r="FJ104" s="2">
        <v>2.57987E-12</v>
      </c>
      <c r="FK104" s="2">
        <v>3.11707E-19</v>
      </c>
      <c r="FL104" s="2">
        <v>1.9287500000000001E-22</v>
      </c>
      <c r="FM104" s="2">
        <v>1.17485E-12</v>
      </c>
      <c r="FN104" s="2">
        <v>1.9287500000000001E-22</v>
      </c>
      <c r="FO104" s="2">
        <v>1.9287500000000001E-22</v>
      </c>
      <c r="FP104" s="2">
        <v>1.9287500000000001E-22</v>
      </c>
      <c r="FQ104" s="2">
        <v>1.1352299999999999E-14</v>
      </c>
      <c r="FR104" s="2">
        <v>1.70755E-18</v>
      </c>
      <c r="FS104" s="2">
        <v>4.2959800000000001E-13</v>
      </c>
      <c r="FT104" s="2">
        <v>2.2222200000000002E-21</v>
      </c>
      <c r="FU104" s="2">
        <v>1.9287500000000001E-22</v>
      </c>
      <c r="FV104" s="2">
        <v>5.7177900000000004E-13</v>
      </c>
    </row>
    <row r="106" spans="1:178" x14ac:dyDescent="0.25">
      <c r="A106" s="3" t="s">
        <v>183</v>
      </c>
    </row>
    <row r="107" spans="1:178" x14ac:dyDescent="0.25">
      <c r="A107" s="3" t="s">
        <v>184</v>
      </c>
    </row>
    <row r="108" spans="1:178" x14ac:dyDescent="0.25">
      <c r="A108" s="3" t="s">
        <v>185</v>
      </c>
    </row>
    <row r="109" spans="1:178" x14ac:dyDescent="0.25">
      <c r="A109" s="3" t="s">
        <v>186</v>
      </c>
    </row>
    <row r="110" spans="1:178" x14ac:dyDescent="0.25">
      <c r="A110" s="3" t="s">
        <v>187</v>
      </c>
    </row>
    <row r="111" spans="1:178" x14ac:dyDescent="0.25">
      <c r="A111" s="3" t="s">
        <v>188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J95"/>
  <sheetViews>
    <sheetView zoomScale="70" zoomScaleNormal="70" workbookViewId="0">
      <pane ySplit="1" topLeftCell="A2" activePane="bottomLeft" state="frozen"/>
      <selection pane="bottomLeft" activeCell="N12" sqref="N12"/>
    </sheetView>
  </sheetViews>
  <sheetFormatPr defaultRowHeight="15" x14ac:dyDescent="0.25"/>
  <sheetData>
    <row r="1" spans="1:192" s="5" customFormat="1" x14ac:dyDescent="0.25">
      <c r="A1" s="4" t="s">
        <v>1</v>
      </c>
      <c r="B1" s="4" t="s">
        <v>2</v>
      </c>
      <c r="C1" s="4" t="s">
        <v>4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21</v>
      </c>
      <c r="T1" s="4" t="s">
        <v>22</v>
      </c>
      <c r="U1" s="4" t="s">
        <v>23</v>
      </c>
      <c r="V1" s="4" t="s">
        <v>24</v>
      </c>
      <c r="W1" s="4" t="s">
        <v>25</v>
      </c>
      <c r="X1" s="4" t="s">
        <v>26</v>
      </c>
      <c r="Y1" s="4" t="s">
        <v>27</v>
      </c>
      <c r="Z1" s="4" t="s">
        <v>28</v>
      </c>
      <c r="AA1" s="4" t="s">
        <v>29</v>
      </c>
      <c r="AB1" s="4" t="s">
        <v>30</v>
      </c>
      <c r="AC1" s="4" t="s">
        <v>31</v>
      </c>
      <c r="AD1" s="4" t="s">
        <v>32</v>
      </c>
      <c r="AE1" s="4" t="s">
        <v>33</v>
      </c>
      <c r="AF1" s="4" t="s">
        <v>34</v>
      </c>
      <c r="AG1" s="4" t="s">
        <v>35</v>
      </c>
      <c r="AH1" s="4" t="s">
        <v>36</v>
      </c>
      <c r="AI1" s="4" t="s">
        <v>37</v>
      </c>
      <c r="AX1" s="4" t="s">
        <v>39</v>
      </c>
      <c r="AY1" s="4" t="s">
        <v>41</v>
      </c>
      <c r="AZ1" s="4" t="s">
        <v>42</v>
      </c>
      <c r="BA1" s="4" t="s">
        <v>43</v>
      </c>
      <c r="BB1" s="4" t="s">
        <v>44</v>
      </c>
      <c r="BC1" s="4" t="s">
        <v>45</v>
      </c>
      <c r="BD1" s="4" t="s">
        <v>46</v>
      </c>
      <c r="BE1" s="4" t="s">
        <v>47</v>
      </c>
      <c r="BF1" s="4" t="s">
        <v>48</v>
      </c>
      <c r="BG1" s="4" t="s">
        <v>49</v>
      </c>
      <c r="BH1" s="4" t="s">
        <v>50</v>
      </c>
      <c r="BI1" s="4" t="s">
        <v>51</v>
      </c>
      <c r="BJ1" s="4" t="s">
        <v>52</v>
      </c>
      <c r="BK1" s="4" t="s">
        <v>53</v>
      </c>
      <c r="BL1" s="4" t="s">
        <v>54</v>
      </c>
      <c r="BM1" s="4" t="s">
        <v>55</v>
      </c>
      <c r="BN1" s="4" t="s">
        <v>56</v>
      </c>
      <c r="BO1" s="4" t="s">
        <v>57</v>
      </c>
      <c r="BP1" s="4" t="s">
        <v>58</v>
      </c>
      <c r="BQ1" s="4" t="s">
        <v>59</v>
      </c>
      <c r="BR1" s="4" t="s">
        <v>60</v>
      </c>
      <c r="BS1" s="4" t="s">
        <v>61</v>
      </c>
      <c r="BT1" s="4" t="s">
        <v>62</v>
      </c>
      <c r="BU1" s="4" t="s">
        <v>63</v>
      </c>
      <c r="BV1" s="4" t="s">
        <v>64</v>
      </c>
      <c r="BW1" s="4" t="s">
        <v>65</v>
      </c>
      <c r="BX1" s="4" t="s">
        <v>66</v>
      </c>
      <c r="BY1" s="4" t="s">
        <v>67</v>
      </c>
      <c r="BZ1" s="4" t="s">
        <v>68</v>
      </c>
      <c r="CA1" s="4" t="s">
        <v>69</v>
      </c>
      <c r="CB1" s="4" t="s">
        <v>70</v>
      </c>
      <c r="CC1" s="4" t="s">
        <v>71</v>
      </c>
      <c r="CD1" s="4" t="s">
        <v>72</v>
      </c>
      <c r="CE1" s="4" t="s">
        <v>73</v>
      </c>
      <c r="CF1" s="4" t="s">
        <v>74</v>
      </c>
      <c r="CG1" s="4" t="s">
        <v>75</v>
      </c>
      <c r="CH1" s="4" t="s">
        <v>76</v>
      </c>
      <c r="CI1" s="4" t="s">
        <v>77</v>
      </c>
      <c r="CJ1" s="4" t="s">
        <v>78</v>
      </c>
      <c r="CK1" s="4" t="s">
        <v>79</v>
      </c>
      <c r="CL1" s="4" t="s">
        <v>80</v>
      </c>
      <c r="CM1" s="4" t="s">
        <v>81</v>
      </c>
      <c r="CN1" s="4" t="s">
        <v>82</v>
      </c>
      <c r="CO1" s="4" t="s">
        <v>83</v>
      </c>
      <c r="CP1" s="4" t="s">
        <v>84</v>
      </c>
      <c r="CQ1" s="4" t="s">
        <v>85</v>
      </c>
      <c r="CR1" s="4" t="s">
        <v>86</v>
      </c>
      <c r="CS1" s="4" t="s">
        <v>87</v>
      </c>
      <c r="CT1" s="4" t="s">
        <v>88</v>
      </c>
      <c r="CU1" s="4" t="s">
        <v>89</v>
      </c>
      <c r="CV1" s="4" t="s">
        <v>90</v>
      </c>
      <c r="CW1" s="4" t="s">
        <v>91</v>
      </c>
      <c r="CX1" s="4" t="s">
        <v>92</v>
      </c>
      <c r="CY1" s="4" t="s">
        <v>93</v>
      </c>
      <c r="CZ1" s="4" t="s">
        <v>94</v>
      </c>
      <c r="DA1" s="4" t="s">
        <v>95</v>
      </c>
      <c r="DB1" s="4" t="s">
        <v>96</v>
      </c>
      <c r="DC1" s="4" t="s">
        <v>97</v>
      </c>
      <c r="DD1" s="4" t="s">
        <v>98</v>
      </c>
      <c r="DE1" s="4" t="s">
        <v>99</v>
      </c>
      <c r="DF1" s="4" t="s">
        <v>100</v>
      </c>
      <c r="DG1" s="4" t="s">
        <v>101</v>
      </c>
      <c r="DH1" s="4" t="s">
        <v>102</v>
      </c>
      <c r="DI1" s="4" t="s">
        <v>103</v>
      </c>
      <c r="DJ1" s="4" t="s">
        <v>104</v>
      </c>
      <c r="DK1" s="4" t="s">
        <v>105</v>
      </c>
      <c r="DL1" s="4" t="s">
        <v>106</v>
      </c>
      <c r="DM1" s="4" t="s">
        <v>107</v>
      </c>
      <c r="DN1" s="4" t="s">
        <v>108</v>
      </c>
      <c r="DO1" s="4" t="s">
        <v>109</v>
      </c>
      <c r="DP1" s="4" t="s">
        <v>110</v>
      </c>
      <c r="DQ1" s="4" t="s">
        <v>111</v>
      </c>
      <c r="DR1" s="4" t="s">
        <v>112</v>
      </c>
      <c r="DS1" s="4" t="s">
        <v>113</v>
      </c>
      <c r="DT1" s="4" t="s">
        <v>114</v>
      </c>
      <c r="DU1" s="4" t="s">
        <v>115</v>
      </c>
      <c r="DV1" s="4" t="s">
        <v>116</v>
      </c>
      <c r="DW1" s="4" t="s">
        <v>117</v>
      </c>
      <c r="DX1" s="4" t="s">
        <v>118</v>
      </c>
      <c r="DY1" s="4" t="s">
        <v>119</v>
      </c>
      <c r="DZ1" s="4" t="s">
        <v>120</v>
      </c>
      <c r="EA1" s="4" t="s">
        <v>121</v>
      </c>
      <c r="EB1" s="4" t="s">
        <v>122</v>
      </c>
      <c r="EC1" s="4" t="s">
        <v>123</v>
      </c>
      <c r="ED1" s="4" t="s">
        <v>124</v>
      </c>
      <c r="EE1" s="4" t="s">
        <v>125</v>
      </c>
      <c r="EF1" s="4" t="s">
        <v>126</v>
      </c>
      <c r="EG1" s="4" t="s">
        <v>127</v>
      </c>
      <c r="EH1" s="4" t="s">
        <v>128</v>
      </c>
      <c r="EI1" s="4" t="s">
        <v>129</v>
      </c>
      <c r="EJ1" s="4" t="s">
        <v>130</v>
      </c>
      <c r="EK1" s="4" t="s">
        <v>131</v>
      </c>
      <c r="EL1" s="4" t="s">
        <v>132</v>
      </c>
      <c r="EM1" s="4" t="s">
        <v>133</v>
      </c>
      <c r="EN1" s="4" t="s">
        <v>134</v>
      </c>
      <c r="EO1" s="4" t="s">
        <v>135</v>
      </c>
      <c r="EP1" s="4" t="s">
        <v>136</v>
      </c>
      <c r="EQ1" s="4" t="s">
        <v>137</v>
      </c>
      <c r="ER1" s="4" t="s">
        <v>138</v>
      </c>
      <c r="ES1" s="4" t="s">
        <v>139</v>
      </c>
      <c r="ET1" s="4" t="s">
        <v>140</v>
      </c>
      <c r="EU1" s="4" t="s">
        <v>141</v>
      </c>
      <c r="EV1" s="4" t="s">
        <v>142</v>
      </c>
      <c r="EW1" s="4" t="s">
        <v>143</v>
      </c>
      <c r="EX1" s="4" t="s">
        <v>144</v>
      </c>
      <c r="EY1" s="4" t="s">
        <v>145</v>
      </c>
      <c r="EZ1" s="4" t="s">
        <v>146</v>
      </c>
      <c r="FA1" s="4" t="s">
        <v>147</v>
      </c>
      <c r="FB1" s="4" t="s">
        <v>148</v>
      </c>
      <c r="FC1" s="4" t="s">
        <v>149</v>
      </c>
      <c r="FD1" s="4" t="s">
        <v>150</v>
      </c>
      <c r="FE1" s="4" t="s">
        <v>151</v>
      </c>
      <c r="FF1" s="4" t="s">
        <v>152</v>
      </c>
      <c r="FG1" s="4" t="s">
        <v>153</v>
      </c>
      <c r="FH1" s="4" t="s">
        <v>154</v>
      </c>
      <c r="FI1" s="4" t="s">
        <v>155</v>
      </c>
      <c r="FJ1" s="4" t="s">
        <v>156</v>
      </c>
      <c r="FK1" s="4" t="s">
        <v>157</v>
      </c>
      <c r="FL1" s="4" t="s">
        <v>158</v>
      </c>
      <c r="FM1" s="4" t="s">
        <v>159</v>
      </c>
      <c r="FN1" s="4" t="s">
        <v>160</v>
      </c>
      <c r="FO1" s="4" t="s">
        <v>161</v>
      </c>
      <c r="FP1" s="4" t="s">
        <v>162</v>
      </c>
      <c r="FQ1" s="4" t="s">
        <v>163</v>
      </c>
      <c r="FR1" s="4" t="s">
        <v>164</v>
      </c>
      <c r="FS1" s="4" t="s">
        <v>165</v>
      </c>
      <c r="FT1" s="4" t="s">
        <v>166</v>
      </c>
      <c r="FU1" s="4" t="s">
        <v>167</v>
      </c>
      <c r="FV1" s="4" t="s">
        <v>168</v>
      </c>
      <c r="FW1" s="4" t="s">
        <v>169</v>
      </c>
      <c r="FX1" s="4" t="s">
        <v>170</v>
      </c>
      <c r="FY1" s="4" t="s">
        <v>171</v>
      </c>
      <c r="FZ1" s="4" t="s">
        <v>172</v>
      </c>
      <c r="GA1" s="4" t="s">
        <v>173</v>
      </c>
      <c r="GB1" s="4" t="s">
        <v>174</v>
      </c>
      <c r="GC1" s="4" t="s">
        <v>175</v>
      </c>
      <c r="GD1" s="4" t="s">
        <v>176</v>
      </c>
      <c r="GE1" s="4" t="s">
        <v>177</v>
      </c>
      <c r="GF1" s="4" t="s">
        <v>178</v>
      </c>
      <c r="GG1" s="4" t="s">
        <v>179</v>
      </c>
      <c r="GH1" s="4" t="s">
        <v>180</v>
      </c>
      <c r="GI1" s="4" t="s">
        <v>181</v>
      </c>
      <c r="GJ1" s="4" t="s">
        <v>182</v>
      </c>
    </row>
    <row r="2" spans="1:192" x14ac:dyDescent="0.25">
      <c r="A2" s="2">
        <v>10</v>
      </c>
      <c r="B2" s="2">
        <v>3173.14</v>
      </c>
      <c r="C2" s="2">
        <v>0.10241699999999999</v>
      </c>
      <c r="D2" s="2">
        <v>9.6751900000000006</v>
      </c>
      <c r="E2" s="2">
        <v>-1934</v>
      </c>
      <c r="F2" s="2">
        <v>-2861.94</v>
      </c>
      <c r="G2" s="2">
        <v>42.011099999999999</v>
      </c>
      <c r="H2" s="2">
        <v>2.0128300000000001</v>
      </c>
      <c r="I2" s="2">
        <v>1.1909799999999999</v>
      </c>
      <c r="J2" s="2">
        <v>3.1277499999999998</v>
      </c>
      <c r="K2" s="2">
        <v>1.1535500000000001</v>
      </c>
      <c r="L2" s="2">
        <v>3.611E-4</v>
      </c>
      <c r="M2" s="2">
        <v>3.5829999999999998E-4</v>
      </c>
      <c r="N2" s="2">
        <v>1.01793E-7</v>
      </c>
      <c r="O2" s="2">
        <v>17.3781</v>
      </c>
      <c r="P2" s="2">
        <v>478.43900000000002</v>
      </c>
      <c r="Q2" s="2">
        <v>2.2130800000000002</v>
      </c>
      <c r="R2" s="2">
        <v>1.27582</v>
      </c>
      <c r="S2" s="2">
        <v>3.1173099999999998</v>
      </c>
      <c r="T2" s="2">
        <v>1.2300500000000001</v>
      </c>
      <c r="U2" s="2">
        <v>8.7600000000000002E-5</v>
      </c>
      <c r="V2" s="2">
        <v>0.44856800000000002</v>
      </c>
      <c r="W2" s="2">
        <v>0.77734599999999998</v>
      </c>
      <c r="X2" s="2">
        <v>0.43195600000000001</v>
      </c>
      <c r="Y2" s="2">
        <v>0.351105</v>
      </c>
      <c r="Z2" s="2">
        <v>1082.68</v>
      </c>
      <c r="AA2" s="2">
        <v>0.32538499999999998</v>
      </c>
      <c r="AB2" s="2">
        <v>2.5128600000000001E-2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123</v>
      </c>
      <c r="AI2" s="2">
        <v>456</v>
      </c>
      <c r="AX2" s="2">
        <v>6.5780000000000005E-4</v>
      </c>
      <c r="AY2" s="2">
        <v>2.83E-5</v>
      </c>
      <c r="AZ2" s="2">
        <v>0.67732899999999996</v>
      </c>
      <c r="BA2" s="2">
        <v>17.2835</v>
      </c>
      <c r="BB2" s="2">
        <v>2.8003E-2</v>
      </c>
      <c r="BC2" s="2">
        <v>4.3737699999999999E-7</v>
      </c>
      <c r="BD2" s="2">
        <v>1.9133199999999999</v>
      </c>
      <c r="BE2" s="2">
        <v>3.6856400000000002E-7</v>
      </c>
      <c r="BF2" s="2">
        <v>0.121682</v>
      </c>
      <c r="BG2" s="2">
        <v>2.3839999999999999E-4</v>
      </c>
      <c r="BH2" s="2">
        <v>8.8342099999999999E-6</v>
      </c>
      <c r="BI2" s="2">
        <v>1.09084E-11</v>
      </c>
      <c r="BJ2" s="2">
        <v>1.25216E-10</v>
      </c>
      <c r="BK2" s="2">
        <v>4.6353299999999997</v>
      </c>
      <c r="BL2" s="2">
        <v>2.5599999999999999E-5</v>
      </c>
      <c r="BM2" s="2">
        <v>4.1699999999999997E-5</v>
      </c>
      <c r="BN2" s="2">
        <v>2.8050000000000002</v>
      </c>
      <c r="BO2" s="2">
        <v>2.9122800000000002E-10</v>
      </c>
      <c r="BP2" s="2">
        <v>1.2765000000000001E-3</v>
      </c>
      <c r="BQ2" s="2">
        <v>1.2437000000000001E-8</v>
      </c>
      <c r="BR2" s="2">
        <v>2.22279E-7</v>
      </c>
      <c r="BS2" s="2">
        <v>2.0560000000000001E-4</v>
      </c>
      <c r="BT2" s="2">
        <v>3.2749999999999999E-4</v>
      </c>
      <c r="BU2" s="2">
        <v>1.8993E-3</v>
      </c>
      <c r="BV2" s="2">
        <v>4.91921E-8</v>
      </c>
      <c r="BW2" s="2">
        <v>1.22528E-10</v>
      </c>
      <c r="BX2" s="2">
        <v>7.0097999999999999E-10</v>
      </c>
      <c r="BY2" s="2">
        <v>4.0479900000000002E-6</v>
      </c>
      <c r="BZ2" s="2">
        <v>1.12799E-8</v>
      </c>
      <c r="CA2" s="2">
        <v>2.9895199999999998E-9</v>
      </c>
      <c r="CB2" s="2">
        <v>1.17794E-7</v>
      </c>
      <c r="CC2" s="2">
        <v>9.10132E-14</v>
      </c>
      <c r="CD2" s="2">
        <v>1.54679E-7</v>
      </c>
      <c r="CE2" s="2">
        <v>1.94063E-10</v>
      </c>
      <c r="CF2" s="2">
        <v>3.1557100000000001E-12</v>
      </c>
      <c r="CG2" s="2">
        <v>10.539199999999999</v>
      </c>
      <c r="CH2" s="2">
        <v>0.15012300000000001</v>
      </c>
      <c r="CI2" s="2">
        <v>3.0655099999999998E-7</v>
      </c>
      <c r="CJ2" s="2">
        <v>2.1644899999999998E-9</v>
      </c>
      <c r="CK2" s="2">
        <v>3.5367999999999997E-7</v>
      </c>
      <c r="CL2" s="2">
        <v>3.4933200000000002E-6</v>
      </c>
      <c r="CM2" s="2">
        <v>5.0599999999999997E-5</v>
      </c>
      <c r="CN2" s="2">
        <v>8.8499999999999996E-5</v>
      </c>
      <c r="CO2" s="2">
        <v>7.9371200000000001E-8</v>
      </c>
      <c r="CP2" s="2">
        <v>4.9736000000000001E-6</v>
      </c>
      <c r="CQ2" s="2">
        <v>2.8991199999999999E-8</v>
      </c>
      <c r="CR2" s="2">
        <v>2.4301399999999999E-8</v>
      </c>
      <c r="CS2" s="2">
        <v>1.17189E-10</v>
      </c>
      <c r="CT2" s="2">
        <v>2.5929099999999999E-11</v>
      </c>
      <c r="CU2" s="2">
        <v>1.4069600000000001E-9</v>
      </c>
      <c r="CV2" s="2">
        <v>1.0507600000000001E-13</v>
      </c>
      <c r="CW2" s="2">
        <v>3.3506399999999999E-12</v>
      </c>
      <c r="CX2" s="2">
        <v>1.1873999999999999E-3</v>
      </c>
      <c r="CY2" s="2">
        <v>2.3200000000000001E-5</v>
      </c>
      <c r="CZ2" s="2">
        <v>1.9540000000000001E-4</v>
      </c>
      <c r="DA2" s="2">
        <v>1.77E-5</v>
      </c>
      <c r="DB2" s="2">
        <v>1.3884800000000001E-8</v>
      </c>
      <c r="DC2" s="2">
        <v>4.5938399999999999E-11</v>
      </c>
      <c r="DD2" s="2">
        <v>1.2221900000000001E-11</v>
      </c>
      <c r="DE2" s="2">
        <v>8.6658700000000003E-13</v>
      </c>
      <c r="DF2" s="2">
        <v>3.34798E-7</v>
      </c>
      <c r="DG2" s="2">
        <v>5.3097200000000001E-9</v>
      </c>
      <c r="DH2" s="2">
        <v>6.1569100000000003E-12</v>
      </c>
      <c r="DI2" s="2">
        <v>2.9177100000000003E-10</v>
      </c>
      <c r="DJ2" s="2">
        <v>6.2467400000000003E-11</v>
      </c>
      <c r="DK2" s="2">
        <v>4.5200000000000001E-5</v>
      </c>
      <c r="DL2" s="2">
        <v>5.2864000000000003E-8</v>
      </c>
      <c r="DM2" s="2">
        <v>1.98115E-7</v>
      </c>
      <c r="DN2" s="2">
        <v>1.3799999999999999E-6</v>
      </c>
      <c r="DO2" s="2">
        <v>7.3680799999999999E-7</v>
      </c>
      <c r="DP2" s="2">
        <v>1.5300499999999999E-8</v>
      </c>
      <c r="DQ2" s="2">
        <v>3.5344599999999998E-9</v>
      </c>
      <c r="DR2" s="2">
        <v>1.6858899999999999E-11</v>
      </c>
      <c r="DS2" s="2">
        <v>3.41028E-8</v>
      </c>
      <c r="DT2" s="2">
        <v>6.4457700000000004E-10</v>
      </c>
      <c r="DU2" s="2">
        <v>9.3610199999999996E-13</v>
      </c>
      <c r="DV2" s="2">
        <v>3.4556299999999999E-12</v>
      </c>
      <c r="DW2" s="2">
        <v>7.48014E-6</v>
      </c>
      <c r="DX2" s="2">
        <v>1.4399999999999999E-5</v>
      </c>
      <c r="DY2" s="2">
        <v>1.21085E-7</v>
      </c>
      <c r="DZ2" s="2">
        <v>2.0503400000000002E-9</v>
      </c>
      <c r="EA2" s="2">
        <v>1.43553E-8</v>
      </c>
      <c r="EB2" s="2">
        <v>6.2416000000000005E-7</v>
      </c>
      <c r="EC2" s="2">
        <v>3.4345999999999999E-3</v>
      </c>
      <c r="ED2" s="2">
        <v>1.1199999999999999E-5</v>
      </c>
      <c r="EE2" s="2">
        <v>2.6891899999999999E-9</v>
      </c>
      <c r="EF2" s="2">
        <v>2.9242200000000001E-9</v>
      </c>
      <c r="EG2" s="2">
        <v>1.1444699999999999E-13</v>
      </c>
      <c r="EH2" s="2">
        <v>4.6824999999999996E-6</v>
      </c>
      <c r="EI2" s="2">
        <v>5.7378999999999997E-6</v>
      </c>
      <c r="EJ2" s="2">
        <v>3.4935999999999999E-3</v>
      </c>
      <c r="EK2" s="2">
        <v>2.42801E-7</v>
      </c>
      <c r="EL2" s="2">
        <v>1.7606200000000001E-6</v>
      </c>
      <c r="EM2" s="2">
        <v>3.199E-3</v>
      </c>
      <c r="EN2" s="2">
        <v>4.35E-5</v>
      </c>
      <c r="EO2" s="2">
        <v>3.1912600000000002</v>
      </c>
      <c r="EP2" s="2">
        <v>5.9615700000000006E-8</v>
      </c>
      <c r="EQ2" s="2">
        <v>1.9483E-3</v>
      </c>
      <c r="ER2" s="2">
        <v>6.6500000000000004E-5</v>
      </c>
      <c r="ES2" s="2">
        <v>2.94272E-7</v>
      </c>
      <c r="ET2" s="2">
        <v>3.3080600000000002E-2</v>
      </c>
      <c r="EU2" s="2">
        <v>4.9378700000000002E-6</v>
      </c>
      <c r="EV2" s="2">
        <v>7.5799999999999999E-5</v>
      </c>
      <c r="EW2" s="2">
        <v>2.6787999999999998E-3</v>
      </c>
      <c r="EX2" s="2">
        <v>1.9899999999999999E-5</v>
      </c>
      <c r="EY2" s="2">
        <v>0.32508799999999999</v>
      </c>
      <c r="EZ2" s="2">
        <v>0.18578600000000001</v>
      </c>
      <c r="FA2" s="2">
        <v>2.3254899999999998E-2</v>
      </c>
      <c r="FB2" s="2">
        <v>2.1699300000000001E-8</v>
      </c>
      <c r="FC2" s="2">
        <v>6.3485E-3</v>
      </c>
      <c r="FD2" s="2">
        <v>2.4279999999999999E-4</v>
      </c>
      <c r="FE2" s="2">
        <v>6.9078000000000004E-3</v>
      </c>
      <c r="FF2" s="2">
        <v>3.0899999999999999E-5</v>
      </c>
      <c r="FG2" s="2">
        <v>1.9165E-3</v>
      </c>
      <c r="FH2" s="2">
        <v>4.5121599999999998E-2</v>
      </c>
      <c r="FI2" s="2">
        <v>9.992E-4</v>
      </c>
      <c r="FJ2" s="2">
        <v>1.47294E-2</v>
      </c>
      <c r="FK2" s="2">
        <v>3.5691799999999999E-6</v>
      </c>
      <c r="FL2" s="2">
        <v>5.6865399999999997E-9</v>
      </c>
      <c r="FM2" s="2">
        <v>9.7939499999999996E-11</v>
      </c>
      <c r="FN2" s="2">
        <v>3.6079500000000002E-12</v>
      </c>
      <c r="FO2" s="2">
        <v>5.6087000000000002E-7</v>
      </c>
      <c r="FP2" s="2">
        <v>3.5613900000000001E-10</v>
      </c>
      <c r="FQ2" s="2">
        <v>1.1865900000000001E-12</v>
      </c>
      <c r="FR2" s="2">
        <v>2.0429399999999999E-8</v>
      </c>
      <c r="FS2" s="2">
        <v>2.14635E-11</v>
      </c>
      <c r="FT2" s="2">
        <v>2.0983899999999999E-8</v>
      </c>
      <c r="FU2" s="2">
        <v>5.7805700000000005E-13</v>
      </c>
      <c r="FV2" s="2">
        <v>1.11527E-11</v>
      </c>
      <c r="FW2" s="2">
        <v>1.7748199999999999E-8</v>
      </c>
      <c r="FX2" s="2">
        <v>4.7800000000000003E-5</v>
      </c>
      <c r="FY2" s="2">
        <v>1.2268099999999999E-10</v>
      </c>
      <c r="FZ2" s="2">
        <v>1.7339600000000001E-13</v>
      </c>
      <c r="GA2" s="2">
        <v>8.1665199999999998E-10</v>
      </c>
      <c r="GB2" s="2">
        <v>1.30622E-13</v>
      </c>
      <c r="GC2" s="2">
        <v>2.9476899999999999E-13</v>
      </c>
      <c r="GD2" s="2">
        <v>4.5455499999999999E-14</v>
      </c>
      <c r="GE2" s="2">
        <v>4.6297000000000003E-9</v>
      </c>
      <c r="GF2" s="2">
        <v>2.95959E-8</v>
      </c>
      <c r="GG2" s="2">
        <v>4.8999999999999998E-5</v>
      </c>
      <c r="GH2" s="2">
        <v>5.7789400000000005E-7</v>
      </c>
      <c r="GI2" s="2">
        <v>1.91429E-9</v>
      </c>
      <c r="GJ2" s="2">
        <v>1.4469999999999999E-3</v>
      </c>
    </row>
    <row r="3" spans="1:192" x14ac:dyDescent="0.25">
      <c r="A3" s="2">
        <v>9.9</v>
      </c>
      <c r="B3" s="2">
        <v>3169.37</v>
      </c>
      <c r="C3" s="2">
        <v>0.10331899999999999</v>
      </c>
      <c r="D3" s="2">
        <v>9.6751900000000006</v>
      </c>
      <c r="E3" s="2">
        <v>-1944.28</v>
      </c>
      <c r="F3" s="2">
        <v>-2870.92</v>
      </c>
      <c r="G3" s="2">
        <v>42.009799999999998</v>
      </c>
      <c r="H3" s="2">
        <v>2.0127199999999998</v>
      </c>
      <c r="I3" s="2">
        <v>1.1909700000000001</v>
      </c>
      <c r="J3" s="2">
        <v>3.12338</v>
      </c>
      <c r="K3" s="2">
        <v>1.15358</v>
      </c>
      <c r="L3" s="2">
        <v>3.613E-4</v>
      </c>
      <c r="M3" s="2">
        <v>3.5849999999999999E-4</v>
      </c>
      <c r="N3" s="2">
        <v>1.02814E-7</v>
      </c>
      <c r="O3" s="2">
        <v>17.3736</v>
      </c>
      <c r="P3" s="2">
        <v>478.56299999999999</v>
      </c>
      <c r="Q3" s="2">
        <v>2.21313</v>
      </c>
      <c r="R3" s="2">
        <v>1.2759</v>
      </c>
      <c r="S3" s="2">
        <v>3.1147300000000002</v>
      </c>
      <c r="T3" s="2">
        <v>1.2301299999999999</v>
      </c>
      <c r="U3" s="2">
        <v>8.7499999999999999E-5</v>
      </c>
      <c r="V3" s="2">
        <v>0.44820599999999999</v>
      </c>
      <c r="W3" s="2">
        <v>0.77580400000000005</v>
      </c>
      <c r="X3" s="2">
        <v>0.43200100000000002</v>
      </c>
      <c r="Y3" s="2">
        <v>0.35125699999999999</v>
      </c>
      <c r="Z3" s="2">
        <v>1082.02</v>
      </c>
      <c r="AA3" s="2">
        <v>0.32562200000000002</v>
      </c>
      <c r="AB3" s="2">
        <v>2.5060700000000002E-2</v>
      </c>
      <c r="AC3" s="2">
        <v>1.14621</v>
      </c>
      <c r="AD3" s="2">
        <v>143.38800000000001</v>
      </c>
      <c r="AE3" s="2">
        <v>0.132519</v>
      </c>
      <c r="AF3" s="2">
        <v>4.5463699999999996</v>
      </c>
      <c r="AG3" s="2">
        <v>7.2059999999999995E-4</v>
      </c>
      <c r="AH3" s="2">
        <v>0</v>
      </c>
      <c r="AI3" s="2">
        <v>0</v>
      </c>
      <c r="AJ3" s="2">
        <v>6.4749999999999996E-4</v>
      </c>
      <c r="AK3" s="2">
        <v>2.7800000000000001E-5</v>
      </c>
      <c r="AL3" s="2">
        <v>0.67378199999999999</v>
      </c>
      <c r="AM3" s="2">
        <v>17.288499999999999</v>
      </c>
      <c r="AN3" s="2">
        <v>2.7703700000000001E-2</v>
      </c>
      <c r="AO3" s="2">
        <v>4.2712900000000001E-7</v>
      </c>
      <c r="AP3" s="2">
        <v>1.9082699999999999</v>
      </c>
      <c r="AQ3" s="2">
        <v>3.60541E-7</v>
      </c>
      <c r="AR3" s="2">
        <v>0.12117700000000001</v>
      </c>
      <c r="AS3" s="2">
        <v>2.3680000000000001E-4</v>
      </c>
      <c r="AT3" s="2">
        <v>8.6825500000000004E-6</v>
      </c>
      <c r="AU3" s="2">
        <v>1.05668E-11</v>
      </c>
      <c r="AV3" s="2">
        <v>1.2217700000000001E-10</v>
      </c>
      <c r="AW3" s="2">
        <v>4.6406999999999998</v>
      </c>
      <c r="AX3" s="2">
        <v>2.5199999999999999E-5</v>
      </c>
      <c r="AY3" s="2">
        <v>4.1E-5</v>
      </c>
      <c r="AZ3" s="2">
        <v>2.8050299999999999</v>
      </c>
      <c r="BA3" s="2">
        <v>2.8397899999999998E-10</v>
      </c>
      <c r="BB3" s="2">
        <v>1.2596E-3</v>
      </c>
      <c r="BC3" s="2">
        <v>1.2126099999999999E-8</v>
      </c>
      <c r="BD3" s="2">
        <v>2.1818299999999999E-7</v>
      </c>
      <c r="BE3" s="2">
        <v>2.0249999999999999E-4</v>
      </c>
      <c r="BF3" s="2">
        <v>3.232E-4</v>
      </c>
      <c r="BG3" s="2">
        <v>1.8856999999999999E-3</v>
      </c>
      <c r="BH3" s="2">
        <v>4.82149E-8</v>
      </c>
      <c r="BI3" s="2">
        <v>1.19627E-10</v>
      </c>
      <c r="BJ3" s="2">
        <v>6.8462199999999998E-10</v>
      </c>
      <c r="BK3" s="2">
        <v>3.97127E-6</v>
      </c>
      <c r="BL3" s="2">
        <v>1.09991E-8</v>
      </c>
      <c r="BM3" s="2">
        <v>2.9158800000000001E-9</v>
      </c>
      <c r="BN3" s="2">
        <v>1.15408E-7</v>
      </c>
      <c r="BO3" s="2">
        <v>8.8042999999999999E-14</v>
      </c>
      <c r="BP3" s="2">
        <v>1.51078E-7</v>
      </c>
      <c r="BQ3" s="2">
        <v>1.8841499999999999E-10</v>
      </c>
      <c r="BR3" s="2">
        <v>3.0617700000000002E-12</v>
      </c>
      <c r="BS3" s="2">
        <v>10.5396</v>
      </c>
      <c r="BT3" s="2">
        <v>0.14982500000000001</v>
      </c>
      <c r="BU3" s="2">
        <v>3.0051199999999998E-7</v>
      </c>
      <c r="BV3" s="2">
        <v>2.1270999999999998E-9</v>
      </c>
      <c r="BW3" s="2">
        <v>3.4569200000000002E-7</v>
      </c>
      <c r="BX3" s="2">
        <v>3.4313500000000002E-6</v>
      </c>
      <c r="BY3" s="2">
        <v>5.0000000000000002E-5</v>
      </c>
      <c r="BZ3" s="2">
        <v>8.7899999999999995E-5</v>
      </c>
      <c r="CA3" s="2">
        <v>7.7691000000000004E-8</v>
      </c>
      <c r="CB3" s="2">
        <v>4.9124499999999999E-6</v>
      </c>
      <c r="CC3" s="2">
        <v>2.8471200000000002E-8</v>
      </c>
      <c r="CD3" s="2">
        <v>2.3966999999999999E-8</v>
      </c>
      <c r="CE3" s="2">
        <v>1.14762E-10</v>
      </c>
      <c r="CF3" s="2">
        <v>2.5479E-11</v>
      </c>
      <c r="CG3" s="2">
        <v>1.3746399999999999E-9</v>
      </c>
      <c r="CH3" s="2">
        <v>1.02433E-13</v>
      </c>
      <c r="CI3" s="2">
        <v>3.27472E-12</v>
      </c>
      <c r="CJ3" s="2">
        <v>1.1735999999999999E-3</v>
      </c>
      <c r="CK3" s="2">
        <v>2.2900000000000001E-5</v>
      </c>
      <c r="CL3" s="2">
        <v>1.9349999999999999E-4</v>
      </c>
      <c r="CM3" s="2">
        <v>1.7399999999999999E-5</v>
      </c>
      <c r="CN3" s="2">
        <v>1.36058E-8</v>
      </c>
      <c r="CO3" s="2">
        <v>4.48095E-11</v>
      </c>
      <c r="CP3" s="2">
        <v>1.1971000000000001E-11</v>
      </c>
      <c r="CQ3" s="2">
        <v>8.4617199999999996E-13</v>
      </c>
      <c r="CR3" s="2">
        <v>3.2848199999999999E-7</v>
      </c>
      <c r="CS3" s="2">
        <v>5.2156400000000004E-9</v>
      </c>
      <c r="CT3" s="2">
        <v>6.0345500000000004E-12</v>
      </c>
      <c r="CU3" s="2">
        <v>2.8521900000000002E-10</v>
      </c>
      <c r="CV3" s="2">
        <v>6.13277E-11</v>
      </c>
      <c r="CW3" s="2">
        <v>4.46E-5</v>
      </c>
      <c r="CX3" s="2">
        <v>5.22113E-8</v>
      </c>
      <c r="CY3" s="2">
        <v>1.9457400000000001E-7</v>
      </c>
      <c r="CZ3" s="2">
        <v>1.36054E-6</v>
      </c>
      <c r="DA3" s="2">
        <v>7.2938099999999996E-7</v>
      </c>
      <c r="DB3" s="2">
        <v>1.5056900000000002E-8</v>
      </c>
      <c r="DC3" s="2">
        <v>3.4875800000000001E-9</v>
      </c>
      <c r="DD3" s="2">
        <v>1.6548400000000001E-11</v>
      </c>
      <c r="DE3" s="2">
        <v>3.3585900000000002E-8</v>
      </c>
      <c r="DF3" s="2">
        <v>6.34123E-10</v>
      </c>
      <c r="DG3" s="2">
        <v>9.1745800000000007E-13</v>
      </c>
      <c r="DH3" s="2">
        <v>3.38946E-12</v>
      </c>
      <c r="DI3" s="2">
        <v>7.3978599999999997E-6</v>
      </c>
      <c r="DJ3" s="2">
        <v>1.42E-5</v>
      </c>
      <c r="DK3" s="2">
        <v>1.1871999999999999E-7</v>
      </c>
      <c r="DL3" s="2">
        <v>2.00035E-9</v>
      </c>
      <c r="DM3" s="2">
        <v>1.41145E-8</v>
      </c>
      <c r="DN3" s="2">
        <v>6.1263700000000003E-7</v>
      </c>
      <c r="DO3" s="2">
        <v>3.4107999999999999E-3</v>
      </c>
      <c r="DP3" s="2">
        <v>1.11E-5</v>
      </c>
      <c r="DQ3" s="2">
        <v>2.6270000000000001E-9</v>
      </c>
      <c r="DR3" s="2">
        <v>2.8737899999999999E-9</v>
      </c>
      <c r="DS3" s="2">
        <v>1.11487E-13</v>
      </c>
      <c r="DT3" s="2">
        <v>4.6108099999999998E-6</v>
      </c>
      <c r="DU3" s="2">
        <v>5.6762500000000001E-6</v>
      </c>
      <c r="DV3" s="2">
        <v>3.4378999999999998E-3</v>
      </c>
      <c r="DW3" s="2">
        <v>2.34487E-7</v>
      </c>
      <c r="DX3" s="2">
        <v>1.71525E-6</v>
      </c>
      <c r="DY3" s="2">
        <v>3.1348000000000001E-3</v>
      </c>
      <c r="DZ3" s="2">
        <v>4.2500000000000003E-5</v>
      </c>
      <c r="EA3" s="2">
        <v>3.1935799999999999</v>
      </c>
      <c r="EB3" s="2">
        <v>5.7773800000000001E-8</v>
      </c>
      <c r="EC3" s="2">
        <v>1.915E-3</v>
      </c>
      <c r="ED3" s="2">
        <v>6.4999999999999994E-5</v>
      </c>
      <c r="EE3" s="2">
        <v>2.8690600000000001E-7</v>
      </c>
      <c r="EF3" s="2">
        <v>3.2619299999999997E-2</v>
      </c>
      <c r="EG3" s="2">
        <v>4.8224800000000003E-6</v>
      </c>
      <c r="EH3" s="2">
        <v>7.4400000000000006E-5</v>
      </c>
      <c r="EI3" s="2">
        <v>2.6334000000000002E-3</v>
      </c>
      <c r="EJ3" s="2">
        <v>1.95E-5</v>
      </c>
      <c r="EK3" s="2">
        <v>0.32282</v>
      </c>
      <c r="EL3" s="2">
        <v>0.184944</v>
      </c>
      <c r="EM3" s="2">
        <v>2.3247199999999999E-2</v>
      </c>
      <c r="EN3" s="2">
        <v>2.15482E-8</v>
      </c>
      <c r="EO3" s="2">
        <v>6.2820000000000003E-3</v>
      </c>
      <c r="EP3" s="2">
        <v>2.399E-4</v>
      </c>
      <c r="EQ3" s="2">
        <v>6.8174000000000004E-3</v>
      </c>
      <c r="ER3" s="2">
        <v>3.04E-5</v>
      </c>
      <c r="ES3" s="2">
        <v>1.8998999999999999E-3</v>
      </c>
      <c r="ET3" s="2">
        <v>4.4627199999999999E-2</v>
      </c>
      <c r="EU3" s="2">
        <v>9.8670000000000008E-4</v>
      </c>
      <c r="EV3" s="2">
        <v>1.46348E-2</v>
      </c>
      <c r="EW3" s="2">
        <v>3.4763999999999999E-6</v>
      </c>
      <c r="EX3" s="2">
        <v>5.5013700000000004E-9</v>
      </c>
      <c r="EY3" s="2">
        <v>9.4662900000000006E-11</v>
      </c>
      <c r="EZ3" s="2">
        <v>3.4658800000000002E-12</v>
      </c>
      <c r="FA3" s="2">
        <v>5.4989499999999999E-7</v>
      </c>
      <c r="FB3" s="2">
        <v>3.4345499999999998E-10</v>
      </c>
      <c r="FC3" s="2">
        <v>1.1360599999999999E-12</v>
      </c>
      <c r="FD3" s="2">
        <v>1.9851099999999999E-8</v>
      </c>
      <c r="FE3" s="2">
        <v>2.08896E-11</v>
      </c>
      <c r="FF3" s="2">
        <v>2.0373599999999999E-8</v>
      </c>
      <c r="FG3" s="2">
        <v>5.5393400000000003E-13</v>
      </c>
      <c r="FH3" s="2">
        <v>1.0814099999999999E-11</v>
      </c>
      <c r="FI3" s="2">
        <v>1.7427300000000001E-8</v>
      </c>
      <c r="FJ3" s="2">
        <v>4.71E-5</v>
      </c>
      <c r="FK3" s="2">
        <v>1.1943899999999999E-10</v>
      </c>
      <c r="FL3" s="2">
        <v>1.66324E-13</v>
      </c>
      <c r="FM3" s="2">
        <v>8.0365699999999997E-10</v>
      </c>
      <c r="FN3" s="2">
        <v>1.2539800000000001E-13</v>
      </c>
      <c r="FO3" s="2">
        <v>2.8487299999999999E-13</v>
      </c>
      <c r="FP3" s="2">
        <v>4.3871699999999997E-14</v>
      </c>
      <c r="FQ3" s="2">
        <v>4.5370900000000001E-9</v>
      </c>
      <c r="FR3" s="2">
        <v>2.88429E-8</v>
      </c>
      <c r="FS3" s="2">
        <v>4.8300000000000002E-5</v>
      </c>
      <c r="FT3" s="2">
        <v>5.6088699999999996E-7</v>
      </c>
      <c r="FU3" s="2">
        <v>1.8486E-9</v>
      </c>
      <c r="FV3" s="2">
        <v>1.4199E-3</v>
      </c>
    </row>
    <row r="4" spans="1:192" x14ac:dyDescent="0.25">
      <c r="A4" s="2">
        <v>9.8000000000000007</v>
      </c>
      <c r="B4" s="2">
        <v>3165.56</v>
      </c>
      <c r="C4" s="2">
        <v>0.104238</v>
      </c>
      <c r="D4" s="2">
        <v>9.6751900000000006</v>
      </c>
      <c r="E4" s="2">
        <v>-1954.66</v>
      </c>
      <c r="F4" s="2">
        <v>-2879.98</v>
      </c>
      <c r="G4" s="2">
        <v>42.008499999999998</v>
      </c>
      <c r="H4" s="2">
        <v>2.0125999999999999</v>
      </c>
      <c r="I4" s="2">
        <v>1.19096</v>
      </c>
      <c r="J4" s="2">
        <v>3.11896</v>
      </c>
      <c r="K4" s="2">
        <v>1.1536</v>
      </c>
      <c r="L4" s="2">
        <v>3.615E-4</v>
      </c>
      <c r="M4" s="2">
        <v>3.5869999999999999E-4</v>
      </c>
      <c r="N4" s="2">
        <v>1.03856E-7</v>
      </c>
      <c r="O4" s="2">
        <v>17.3691</v>
      </c>
      <c r="P4" s="2">
        <v>478.68700000000001</v>
      </c>
      <c r="Q4" s="2">
        <v>2.2131799999999999</v>
      </c>
      <c r="R4" s="2">
        <v>1.2759799999999999</v>
      </c>
      <c r="S4" s="2">
        <v>3.11212</v>
      </c>
      <c r="T4" s="2">
        <v>1.23021</v>
      </c>
      <c r="U4" s="2">
        <v>8.7399999999999997E-5</v>
      </c>
      <c r="V4" s="2">
        <v>0.44783899999999999</v>
      </c>
      <c r="W4" s="2">
        <v>0.77424199999999999</v>
      </c>
      <c r="X4" s="2">
        <v>0.43204599999999999</v>
      </c>
      <c r="Y4" s="2">
        <v>0.35141099999999997</v>
      </c>
      <c r="Z4" s="2">
        <v>1081.3499999999999</v>
      </c>
      <c r="AA4" s="2">
        <v>0.32586100000000001</v>
      </c>
      <c r="AB4" s="2">
        <v>2.4992199999999999E-2</v>
      </c>
      <c r="AC4" s="2">
        <v>1.1463000000000001</v>
      </c>
      <c r="AD4" s="2">
        <v>203.262</v>
      </c>
      <c r="AE4" s="2">
        <v>0.18797</v>
      </c>
      <c r="AF4" s="2">
        <v>3.2357</v>
      </c>
      <c r="AG4" s="2">
        <v>5.128E-4</v>
      </c>
      <c r="AH4" s="2">
        <v>0</v>
      </c>
      <c r="AI4" s="2">
        <v>0</v>
      </c>
      <c r="AX4" s="2">
        <v>6.3710000000000004E-4</v>
      </c>
      <c r="AY4" s="2">
        <v>2.73E-5</v>
      </c>
      <c r="AZ4" s="2">
        <v>0.67020100000000005</v>
      </c>
      <c r="BA4" s="2">
        <v>17.293500000000002</v>
      </c>
      <c r="BB4" s="2">
        <v>2.7403500000000001E-2</v>
      </c>
      <c r="BC4" s="2">
        <v>4.1699399999999998E-7</v>
      </c>
      <c r="BD4" s="2">
        <v>1.9031800000000001</v>
      </c>
      <c r="BE4" s="2">
        <v>3.5259699999999999E-7</v>
      </c>
      <c r="BF4" s="2">
        <v>0.12066499999999999</v>
      </c>
      <c r="BG4" s="2">
        <v>2.352E-4</v>
      </c>
      <c r="BH4" s="2">
        <v>8.5315199999999993E-6</v>
      </c>
      <c r="BI4" s="2">
        <v>1.0231700000000001E-11</v>
      </c>
      <c r="BJ4" s="2">
        <v>1.19174E-10</v>
      </c>
      <c r="BK4" s="2">
        <v>4.6461300000000003</v>
      </c>
      <c r="BL4" s="2">
        <v>2.4899999999999999E-5</v>
      </c>
      <c r="BM4" s="2">
        <v>4.0299999999999997E-5</v>
      </c>
      <c r="BN4" s="2">
        <v>2.8050600000000001</v>
      </c>
      <c r="BO4" s="2">
        <v>2.7682599999999998E-10</v>
      </c>
      <c r="BP4" s="2">
        <v>1.2426E-3</v>
      </c>
      <c r="BQ4" s="2">
        <v>1.18191E-8</v>
      </c>
      <c r="BR4" s="2">
        <v>2.1411300000000001E-7</v>
      </c>
      <c r="BS4" s="2">
        <v>1.994E-4</v>
      </c>
      <c r="BT4" s="2">
        <v>3.189E-4</v>
      </c>
      <c r="BU4" s="2">
        <v>1.8718999999999999E-3</v>
      </c>
      <c r="BV4" s="2">
        <v>4.7246300000000001E-8</v>
      </c>
      <c r="BW4" s="2">
        <v>1.16764E-10</v>
      </c>
      <c r="BX4" s="2">
        <v>6.6846300000000001E-10</v>
      </c>
      <c r="BY4" s="2">
        <v>3.8950900000000003E-6</v>
      </c>
      <c r="BZ4" s="2">
        <v>1.07219E-8</v>
      </c>
      <c r="CA4" s="2">
        <v>2.8432299999999999E-9</v>
      </c>
      <c r="CB4" s="2">
        <v>1.13041E-7</v>
      </c>
      <c r="CC4" s="2">
        <v>8.5134400000000002E-14</v>
      </c>
      <c r="CD4" s="2">
        <v>1.4751700000000001E-7</v>
      </c>
      <c r="CE4" s="2">
        <v>1.8286700000000001E-10</v>
      </c>
      <c r="CF4" s="2">
        <v>2.9696099999999999E-12</v>
      </c>
      <c r="CG4" s="2">
        <v>10.539899999999999</v>
      </c>
      <c r="CH4" s="2">
        <v>0.14952399999999999</v>
      </c>
      <c r="CI4" s="2">
        <v>2.94525E-7</v>
      </c>
      <c r="CJ4" s="2">
        <v>2.0899799999999998E-9</v>
      </c>
      <c r="CK4" s="2">
        <v>3.3778899999999998E-7</v>
      </c>
      <c r="CL4" s="2">
        <v>3.3697800000000002E-6</v>
      </c>
      <c r="CM4" s="2">
        <v>4.9400000000000001E-5</v>
      </c>
      <c r="CN4" s="2">
        <v>8.7200000000000005E-5</v>
      </c>
      <c r="CO4" s="2">
        <v>7.6027999999999998E-8</v>
      </c>
      <c r="CP4" s="2">
        <v>4.8515000000000001E-6</v>
      </c>
      <c r="CQ4" s="2">
        <v>2.7955699999999999E-8</v>
      </c>
      <c r="CR4" s="2">
        <v>2.3634600000000001E-8</v>
      </c>
      <c r="CS4" s="2">
        <v>1.12364E-10</v>
      </c>
      <c r="CT4" s="2">
        <v>2.5033400000000001E-11</v>
      </c>
      <c r="CU4" s="2">
        <v>1.3427400000000001E-9</v>
      </c>
      <c r="CV4" s="2">
        <v>9.9833399999999996E-14</v>
      </c>
      <c r="CW4" s="2">
        <v>3.1998700000000002E-12</v>
      </c>
      <c r="CX4" s="2">
        <v>1.1599E-3</v>
      </c>
      <c r="CY4" s="2">
        <v>2.2500000000000001E-5</v>
      </c>
      <c r="CZ4" s="2">
        <v>1.916E-4</v>
      </c>
      <c r="DA4" s="2">
        <v>1.7200000000000001E-5</v>
      </c>
      <c r="DB4" s="2">
        <v>1.33294E-8</v>
      </c>
      <c r="DC4" s="2">
        <v>4.3696599999999997E-11</v>
      </c>
      <c r="DD4" s="2">
        <v>1.1722999999999999E-11</v>
      </c>
      <c r="DE4" s="2">
        <v>8.2604600000000001E-13</v>
      </c>
      <c r="DF4" s="2">
        <v>3.2220800000000002E-7</v>
      </c>
      <c r="DG4" s="2">
        <v>5.1221300000000004E-9</v>
      </c>
      <c r="DH4" s="2">
        <v>5.9132500000000001E-12</v>
      </c>
      <c r="DI4" s="2">
        <v>2.7874000000000001E-10</v>
      </c>
      <c r="DJ4" s="2">
        <v>6.0196799999999997E-11</v>
      </c>
      <c r="DK4" s="2">
        <v>4.3999999999999999E-5</v>
      </c>
      <c r="DL4" s="2">
        <v>5.1559499999999999E-8</v>
      </c>
      <c r="DM4" s="2">
        <v>1.9105599999999999E-7</v>
      </c>
      <c r="DN4" s="2">
        <v>1.34114E-6</v>
      </c>
      <c r="DO4" s="2">
        <v>7.2196600000000005E-7</v>
      </c>
      <c r="DP4" s="2">
        <v>1.48145E-8</v>
      </c>
      <c r="DQ4" s="2">
        <v>3.4408699999999999E-9</v>
      </c>
      <c r="DR4" s="2">
        <v>1.6240500000000001E-11</v>
      </c>
      <c r="DS4" s="2">
        <v>3.3071800000000002E-8</v>
      </c>
      <c r="DT4" s="2">
        <v>6.2374700000000002E-10</v>
      </c>
      <c r="DU4" s="2">
        <v>8.9903400000000004E-13</v>
      </c>
      <c r="DV4" s="2">
        <v>3.3239500000000002E-12</v>
      </c>
      <c r="DW4" s="2">
        <v>7.3156199999999996E-6</v>
      </c>
      <c r="DX4" s="2">
        <v>1.4E-5</v>
      </c>
      <c r="DY4" s="2">
        <v>1.1637499999999999E-7</v>
      </c>
      <c r="DZ4" s="2">
        <v>1.9510200000000002E-9</v>
      </c>
      <c r="EA4" s="2">
        <v>1.38753E-8</v>
      </c>
      <c r="EB4" s="2">
        <v>6.0119299999999998E-7</v>
      </c>
      <c r="EC4" s="2">
        <v>3.3869E-3</v>
      </c>
      <c r="ED4" s="2">
        <v>1.0900000000000001E-5</v>
      </c>
      <c r="EE4" s="2">
        <v>2.5655999999999999E-9</v>
      </c>
      <c r="EF4" s="2">
        <v>2.8237899999999998E-9</v>
      </c>
      <c r="EG4" s="2">
        <v>1.0858E-13</v>
      </c>
      <c r="EH4" s="2">
        <v>4.5394299999999997E-6</v>
      </c>
      <c r="EI4" s="2">
        <v>5.6145899999999997E-6</v>
      </c>
      <c r="EJ4" s="2">
        <v>3.3822000000000001E-3</v>
      </c>
      <c r="EK4" s="2">
        <v>2.2634700000000001E-7</v>
      </c>
      <c r="EL4" s="2">
        <v>1.67045E-6</v>
      </c>
      <c r="EM4" s="2">
        <v>3.0709000000000001E-3</v>
      </c>
      <c r="EN4" s="2">
        <v>4.1499999999999999E-5</v>
      </c>
      <c r="EO4" s="2">
        <v>3.1959300000000002</v>
      </c>
      <c r="EP4" s="2">
        <v>5.5964700000000002E-8</v>
      </c>
      <c r="EQ4" s="2">
        <v>1.8818000000000001E-3</v>
      </c>
      <c r="ER4" s="2">
        <v>6.3600000000000001E-5</v>
      </c>
      <c r="ES4" s="2">
        <v>2.79635E-7</v>
      </c>
      <c r="ET4" s="2">
        <v>3.2157999999999999E-2</v>
      </c>
      <c r="EU4" s="2">
        <v>4.7082899999999996E-6</v>
      </c>
      <c r="EV4" s="2">
        <v>7.3100000000000001E-5</v>
      </c>
      <c r="EW4" s="2">
        <v>2.5880999999999999E-3</v>
      </c>
      <c r="EX4" s="2">
        <v>1.91E-5</v>
      </c>
      <c r="EY4" s="2">
        <v>0.32052999999999998</v>
      </c>
      <c r="EZ4" s="2">
        <v>0.18409300000000001</v>
      </c>
      <c r="FA4" s="2">
        <v>2.3239099999999999E-2</v>
      </c>
      <c r="FB4" s="2">
        <v>2.13964E-8</v>
      </c>
      <c r="FC4" s="2">
        <v>6.2153E-3</v>
      </c>
      <c r="FD4" s="2">
        <v>2.3690000000000001E-4</v>
      </c>
      <c r="FE4" s="2">
        <v>6.7269000000000001E-3</v>
      </c>
      <c r="FF4" s="2">
        <v>2.9799999999999999E-5</v>
      </c>
      <c r="FG4" s="2">
        <v>1.8831E-3</v>
      </c>
      <c r="FH4" s="2">
        <v>4.4131499999999997E-2</v>
      </c>
      <c r="FI4" s="2">
        <v>9.7429999999999999E-4</v>
      </c>
      <c r="FJ4" s="2">
        <v>1.45395E-2</v>
      </c>
      <c r="FK4" s="2">
        <v>3.3848199999999999E-6</v>
      </c>
      <c r="FL4" s="2">
        <v>5.3199299999999998E-9</v>
      </c>
      <c r="FM4" s="2">
        <v>9.1457199999999999E-11</v>
      </c>
      <c r="FN4" s="2">
        <v>3.3277100000000002E-12</v>
      </c>
      <c r="FO4" s="2">
        <v>5.38983E-7</v>
      </c>
      <c r="FP4" s="2">
        <v>3.3105999999999999E-10</v>
      </c>
      <c r="FQ4" s="2">
        <v>1.0870500000000001E-12</v>
      </c>
      <c r="FR4" s="2">
        <v>1.9281599999999998E-8</v>
      </c>
      <c r="FS4" s="2">
        <v>2.03245E-11</v>
      </c>
      <c r="FT4" s="2">
        <v>1.9773300000000001E-8</v>
      </c>
      <c r="FU4" s="2">
        <v>5.3052400000000003E-13</v>
      </c>
      <c r="FV4" s="2">
        <v>1.0481799999999999E-11</v>
      </c>
      <c r="FW4" s="2">
        <v>1.71088E-8</v>
      </c>
      <c r="FX4" s="2">
        <v>4.6400000000000003E-5</v>
      </c>
      <c r="FY4" s="2">
        <v>1.16244E-10</v>
      </c>
      <c r="FZ4" s="2">
        <v>1.59454E-13</v>
      </c>
      <c r="GA4" s="2">
        <v>7.9074500000000004E-10</v>
      </c>
      <c r="GB4" s="2">
        <v>1.20322E-13</v>
      </c>
      <c r="GC4" s="2">
        <v>2.7519299999999998E-13</v>
      </c>
      <c r="GD4" s="2">
        <v>4.2324799999999997E-14</v>
      </c>
      <c r="GE4" s="2">
        <v>4.4452999999999999E-9</v>
      </c>
      <c r="GF4" s="2">
        <v>2.80997E-8</v>
      </c>
      <c r="GG4" s="2">
        <v>4.7500000000000003E-5</v>
      </c>
      <c r="GH4" s="2">
        <v>5.4415199999999996E-7</v>
      </c>
      <c r="GI4" s="2">
        <v>1.78431E-9</v>
      </c>
      <c r="GJ4" s="2">
        <v>1.3929999999999999E-3</v>
      </c>
    </row>
    <row r="5" spans="1:192" x14ac:dyDescent="0.25">
      <c r="A5" s="2">
        <v>9.6</v>
      </c>
      <c r="B5" s="2">
        <v>3157.84</v>
      </c>
      <c r="C5" s="2">
        <v>0.10613</v>
      </c>
      <c r="D5" s="2">
        <v>9.6751900000000006</v>
      </c>
      <c r="E5" s="2">
        <v>-1975.69</v>
      </c>
      <c r="F5" s="2">
        <v>-2898.35</v>
      </c>
      <c r="G5" s="2">
        <v>42.005800000000001</v>
      </c>
      <c r="H5" s="2">
        <v>2.0123700000000002</v>
      </c>
      <c r="I5" s="2">
        <v>1.1909400000000001</v>
      </c>
      <c r="J5" s="2">
        <v>3.1099899999999998</v>
      </c>
      <c r="K5" s="2">
        <v>1.1536599999999999</v>
      </c>
      <c r="L5" s="2">
        <v>3.6200000000000002E-4</v>
      </c>
      <c r="M5" s="2">
        <v>3.592E-4</v>
      </c>
      <c r="N5" s="2">
        <v>1.06004E-7</v>
      </c>
      <c r="O5" s="2">
        <v>17.36</v>
      </c>
      <c r="P5" s="2">
        <v>478.93799999999999</v>
      </c>
      <c r="Q5" s="2">
        <v>2.21326</v>
      </c>
      <c r="R5" s="2">
        <v>1.2761499999999999</v>
      </c>
      <c r="S5" s="2">
        <v>3.1067800000000001</v>
      </c>
      <c r="T5" s="2">
        <v>1.2303900000000001</v>
      </c>
      <c r="U5" s="2">
        <v>8.7299999999999994E-5</v>
      </c>
      <c r="V5" s="2">
        <v>0.44709300000000002</v>
      </c>
      <c r="W5" s="2">
        <v>0.77106200000000003</v>
      </c>
      <c r="X5" s="2">
        <v>0.43213800000000002</v>
      </c>
      <c r="Y5" s="2">
        <v>0.35172799999999999</v>
      </c>
      <c r="Z5" s="2">
        <v>1080.01</v>
      </c>
      <c r="AA5" s="2">
        <v>0.32634299999999999</v>
      </c>
      <c r="AB5" s="2">
        <v>2.48536E-2</v>
      </c>
      <c r="AC5" s="2">
        <v>1.1464000000000001</v>
      </c>
      <c r="AD5" s="2">
        <v>288.76799999999997</v>
      </c>
      <c r="AE5" s="2">
        <v>0.26737699999999998</v>
      </c>
      <c r="AF5" s="2">
        <v>2.3189199999999999</v>
      </c>
      <c r="AG5" s="2">
        <v>3.6749999999999999E-4</v>
      </c>
      <c r="AH5" s="2">
        <v>0</v>
      </c>
      <c r="AI5" s="2">
        <v>0</v>
      </c>
      <c r="AX5" s="2">
        <v>6.1649999999999997E-4</v>
      </c>
      <c r="AY5" s="2">
        <v>2.62E-5</v>
      </c>
      <c r="AZ5" s="2">
        <v>0.66294500000000001</v>
      </c>
      <c r="BA5" s="2">
        <v>17.303599999999999</v>
      </c>
      <c r="BB5" s="2">
        <v>2.6801700000000001E-2</v>
      </c>
      <c r="BC5" s="2">
        <v>3.9708800000000002E-7</v>
      </c>
      <c r="BD5" s="2">
        <v>1.8928700000000001</v>
      </c>
      <c r="BE5" s="2">
        <v>3.36963E-7</v>
      </c>
      <c r="BF5" s="2">
        <v>0.119625</v>
      </c>
      <c r="BG5" s="2">
        <v>2.319E-4</v>
      </c>
      <c r="BH5" s="2">
        <v>8.2317499999999996E-6</v>
      </c>
      <c r="BI5" s="2">
        <v>9.5814899999999998E-12</v>
      </c>
      <c r="BJ5" s="2">
        <v>1.13284E-10</v>
      </c>
      <c r="BK5" s="2">
        <v>4.6571400000000001</v>
      </c>
      <c r="BL5" s="2">
        <v>2.4199999999999999E-5</v>
      </c>
      <c r="BM5" s="2">
        <v>3.8999999999999999E-5</v>
      </c>
      <c r="BN5" s="2">
        <v>2.8051300000000001</v>
      </c>
      <c r="BO5" s="2">
        <v>2.6281800000000001E-10</v>
      </c>
      <c r="BP5" s="2">
        <v>1.2087999999999999E-3</v>
      </c>
      <c r="BQ5" s="2">
        <v>1.1217800000000001E-8</v>
      </c>
      <c r="BR5" s="2">
        <v>2.0605900000000001E-7</v>
      </c>
      <c r="BS5" s="2">
        <v>1.9320000000000001E-4</v>
      </c>
      <c r="BT5" s="2">
        <v>3.1040000000000001E-4</v>
      </c>
      <c r="BU5" s="2">
        <v>1.8443999999999999E-3</v>
      </c>
      <c r="BV5" s="2">
        <v>4.5336000000000003E-8</v>
      </c>
      <c r="BW5" s="2">
        <v>1.11155E-10</v>
      </c>
      <c r="BX5" s="2">
        <v>6.3675699999999996E-10</v>
      </c>
      <c r="BY5" s="2">
        <v>3.7444699999999999E-6</v>
      </c>
      <c r="BZ5" s="2">
        <v>1.0178899999999999E-8</v>
      </c>
      <c r="CA5" s="2">
        <v>2.7010000000000001E-9</v>
      </c>
      <c r="CB5" s="2">
        <v>1.0837E-7</v>
      </c>
      <c r="CC5" s="2">
        <v>7.9505400000000002E-14</v>
      </c>
      <c r="CD5" s="2">
        <v>1.4051799999999999E-7</v>
      </c>
      <c r="CE5" s="2">
        <v>1.7207099999999999E-10</v>
      </c>
      <c r="CF5" s="2">
        <v>2.7905900000000001E-12</v>
      </c>
      <c r="CG5" s="2">
        <v>10.5406</v>
      </c>
      <c r="CH5" s="2">
        <v>0.14891499999999999</v>
      </c>
      <c r="CI5" s="2">
        <v>2.82711E-7</v>
      </c>
      <c r="CJ5" s="2">
        <v>2.0165999999999998E-9</v>
      </c>
      <c r="CK5" s="2">
        <v>3.2225299999999999E-7</v>
      </c>
      <c r="CL5" s="2">
        <v>3.2479100000000001E-6</v>
      </c>
      <c r="CM5" s="2">
        <v>4.8199999999999999E-5</v>
      </c>
      <c r="CN5" s="2">
        <v>8.5900000000000001E-5</v>
      </c>
      <c r="CO5" s="2">
        <v>7.2754500000000005E-8</v>
      </c>
      <c r="CP5" s="2">
        <v>4.7300999999999998E-6</v>
      </c>
      <c r="CQ5" s="2">
        <v>2.69374E-8</v>
      </c>
      <c r="CR5" s="2">
        <v>2.2974999999999999E-8</v>
      </c>
      <c r="CS5" s="2">
        <v>1.07652E-10</v>
      </c>
      <c r="CT5" s="2">
        <v>2.4154600000000001E-11</v>
      </c>
      <c r="CU5" s="2">
        <v>1.2801600000000001E-9</v>
      </c>
      <c r="CV5" s="2">
        <v>9.4758400000000002E-14</v>
      </c>
      <c r="CW5" s="2">
        <v>3.0532E-12</v>
      </c>
      <c r="CX5" s="2">
        <v>1.1322999999999999E-3</v>
      </c>
      <c r="CY5" s="2">
        <v>2.19E-5</v>
      </c>
      <c r="CZ5" s="2">
        <v>1.8780000000000001E-4</v>
      </c>
      <c r="DA5" s="2">
        <v>1.6799999999999998E-5</v>
      </c>
      <c r="DB5" s="2">
        <v>1.2784800000000001E-8</v>
      </c>
      <c r="DC5" s="2">
        <v>4.1519299999999999E-11</v>
      </c>
      <c r="DD5" s="2">
        <v>1.12354E-11</v>
      </c>
      <c r="DE5" s="2">
        <v>7.86646E-13</v>
      </c>
      <c r="DF5" s="2">
        <v>3.0979999999999998E-7</v>
      </c>
      <c r="DG5" s="2">
        <v>4.9369299999999998E-9</v>
      </c>
      <c r="DH5" s="2">
        <v>5.67391E-12</v>
      </c>
      <c r="DI5" s="2">
        <v>2.6600999999999999E-10</v>
      </c>
      <c r="DJ5" s="2">
        <v>5.7961499999999999E-11</v>
      </c>
      <c r="DK5" s="2">
        <v>4.2899999999999999E-5</v>
      </c>
      <c r="DL5" s="2">
        <v>5.0258900000000001E-8</v>
      </c>
      <c r="DM5" s="2">
        <v>1.84092E-7</v>
      </c>
      <c r="DN5" s="2">
        <v>1.30257E-6</v>
      </c>
      <c r="DO5" s="2">
        <v>7.0715600000000004E-7</v>
      </c>
      <c r="DP5" s="2">
        <v>1.4333500000000001E-8</v>
      </c>
      <c r="DQ5" s="2">
        <v>3.3479099999999999E-9</v>
      </c>
      <c r="DR5" s="2">
        <v>1.5632099999999999E-11</v>
      </c>
      <c r="DS5" s="2">
        <v>3.2051300000000003E-8</v>
      </c>
      <c r="DT5" s="2">
        <v>6.0321799999999999E-10</v>
      </c>
      <c r="DU5" s="2">
        <v>8.6280700000000002E-13</v>
      </c>
      <c r="DV5" s="2">
        <v>3.1948000000000001E-12</v>
      </c>
      <c r="DW5" s="2">
        <v>7.1512500000000004E-6</v>
      </c>
      <c r="DX5" s="2">
        <v>1.3499999999999999E-5</v>
      </c>
      <c r="DY5" s="2">
        <v>1.11746E-7</v>
      </c>
      <c r="DZ5" s="2">
        <v>1.85441E-9</v>
      </c>
      <c r="EA5" s="2">
        <v>1.3401899999999999E-8</v>
      </c>
      <c r="EB5" s="2">
        <v>5.7855899999999999E-7</v>
      </c>
      <c r="EC5" s="2">
        <v>3.3387999999999998E-3</v>
      </c>
      <c r="ED5" s="2">
        <v>1.06E-5</v>
      </c>
      <c r="EE5" s="2">
        <v>2.4451599999999999E-9</v>
      </c>
      <c r="EF5" s="2">
        <v>2.7249799999999998E-9</v>
      </c>
      <c r="EG5" s="2">
        <v>1.02913E-13</v>
      </c>
      <c r="EH5" s="2">
        <v>4.3976400000000003E-6</v>
      </c>
      <c r="EI5" s="2">
        <v>5.4912699999999999E-6</v>
      </c>
      <c r="EJ5" s="2">
        <v>3.2713E-3</v>
      </c>
      <c r="EK5" s="2">
        <v>2.10602E-7</v>
      </c>
      <c r="EL5" s="2">
        <v>1.58268E-6</v>
      </c>
      <c r="EM5" s="2">
        <v>2.9445000000000001E-3</v>
      </c>
      <c r="EN5" s="2">
        <v>3.96E-5</v>
      </c>
      <c r="EO5" s="2">
        <v>3.2006600000000001</v>
      </c>
      <c r="EP5" s="2">
        <v>5.24486E-8</v>
      </c>
      <c r="EQ5" s="2">
        <v>1.8159000000000001E-3</v>
      </c>
      <c r="ER5" s="2">
        <v>6.0800000000000001E-5</v>
      </c>
      <c r="ES5" s="2">
        <v>2.6538699999999999E-7</v>
      </c>
      <c r="ET5" s="2">
        <v>3.1236799999999999E-2</v>
      </c>
      <c r="EU5" s="2">
        <v>4.4837599999999999E-6</v>
      </c>
      <c r="EV5" s="2">
        <v>7.0300000000000001E-5</v>
      </c>
      <c r="EW5" s="2">
        <v>2.4981999999999999E-3</v>
      </c>
      <c r="EX5" s="2">
        <v>1.84E-5</v>
      </c>
      <c r="EY5" s="2">
        <v>0.31589099999999998</v>
      </c>
      <c r="EZ5" s="2">
        <v>0.18235899999999999</v>
      </c>
      <c r="FA5" s="2">
        <v>2.3221700000000001E-2</v>
      </c>
      <c r="FB5" s="2">
        <v>2.1090100000000001E-8</v>
      </c>
      <c r="FC5" s="2">
        <v>6.0810999999999999E-3</v>
      </c>
      <c r="FD5" s="2">
        <v>2.31E-4</v>
      </c>
      <c r="FE5" s="2">
        <v>6.5461E-3</v>
      </c>
      <c r="FF5" s="2">
        <v>2.8799999999999999E-5</v>
      </c>
      <c r="FG5" s="2">
        <v>1.8494E-3</v>
      </c>
      <c r="FH5" s="2">
        <v>4.3137300000000003E-2</v>
      </c>
      <c r="FI5" s="2">
        <v>9.4950000000000004E-4</v>
      </c>
      <c r="FJ5" s="2">
        <v>1.4347199999999999E-2</v>
      </c>
      <c r="FK5" s="2">
        <v>3.2054799999999999E-6</v>
      </c>
      <c r="FL5" s="2">
        <v>4.9684200000000001E-9</v>
      </c>
      <c r="FM5" s="2">
        <v>8.5259000000000003E-11</v>
      </c>
      <c r="FN5" s="2">
        <v>3.0629399999999999E-12</v>
      </c>
      <c r="FO5" s="2">
        <v>5.1738200000000005E-7</v>
      </c>
      <c r="FP5" s="2">
        <v>3.0715799999999999E-10</v>
      </c>
      <c r="FQ5" s="2">
        <v>9.936079999999999E-13</v>
      </c>
      <c r="FR5" s="2">
        <v>1.8170700000000001E-8</v>
      </c>
      <c r="FS5" s="2">
        <v>1.92213E-11</v>
      </c>
      <c r="FT5" s="2">
        <v>1.8603800000000001E-8</v>
      </c>
      <c r="FU5" s="2">
        <v>4.8583699999999996E-13</v>
      </c>
      <c r="FV5" s="2">
        <v>9.8367799999999992E-12</v>
      </c>
      <c r="FW5" s="2">
        <v>1.6478899999999999E-8</v>
      </c>
      <c r="FX5" s="2">
        <v>4.5000000000000003E-5</v>
      </c>
      <c r="FY5" s="2">
        <v>1.0999999999999999E-10</v>
      </c>
      <c r="FZ5" s="2">
        <v>1.4632E-13</v>
      </c>
      <c r="GA5" s="2">
        <v>7.6516999999999995E-10</v>
      </c>
      <c r="GB5" s="2">
        <v>1.1061E-13</v>
      </c>
      <c r="GC5" s="2">
        <v>2.5649E-13</v>
      </c>
      <c r="GD5" s="2">
        <v>3.9342499999999997E-14</v>
      </c>
      <c r="GE5" s="2">
        <v>4.2642999999999998E-9</v>
      </c>
      <c r="GF5" s="2">
        <v>2.66443E-8</v>
      </c>
      <c r="GG5" s="2">
        <v>4.6100000000000002E-5</v>
      </c>
      <c r="GH5" s="2">
        <v>5.1153399999999998E-7</v>
      </c>
      <c r="GI5" s="2">
        <v>1.66002E-9</v>
      </c>
      <c r="GJ5" s="2">
        <v>1.3396E-3</v>
      </c>
    </row>
    <row r="6" spans="1:192" x14ac:dyDescent="0.25">
      <c r="A6" s="2">
        <v>9.4</v>
      </c>
      <c r="B6" s="2">
        <v>3149.96</v>
      </c>
      <c r="C6" s="2">
        <v>0.108096</v>
      </c>
      <c r="D6" s="2">
        <v>9.6751900000000006</v>
      </c>
      <c r="E6" s="2">
        <v>-1997.11</v>
      </c>
      <c r="F6" s="2">
        <v>-2917.05</v>
      </c>
      <c r="G6" s="2">
        <v>42.003100000000003</v>
      </c>
      <c r="H6" s="2">
        <v>2.0121199999999999</v>
      </c>
      <c r="I6" s="2">
        <v>1.19093</v>
      </c>
      <c r="J6" s="2">
        <v>3.1008300000000002</v>
      </c>
      <c r="K6" s="2">
        <v>1.15371</v>
      </c>
      <c r="L6" s="2">
        <v>3.6240000000000003E-4</v>
      </c>
      <c r="M6" s="2">
        <v>3.5970000000000002E-4</v>
      </c>
      <c r="N6" s="2">
        <v>1.08244E-7</v>
      </c>
      <c r="O6" s="2">
        <v>17.3508</v>
      </c>
      <c r="P6" s="2">
        <v>479.19299999999998</v>
      </c>
      <c r="Q6" s="2">
        <v>2.2133500000000002</v>
      </c>
      <c r="R6" s="2">
        <v>1.27633</v>
      </c>
      <c r="S6" s="2">
        <v>3.1012900000000001</v>
      </c>
      <c r="T6" s="2">
        <v>1.2305699999999999</v>
      </c>
      <c r="U6" s="2">
        <v>8.7200000000000005E-5</v>
      </c>
      <c r="V6" s="2">
        <v>0.446328</v>
      </c>
      <c r="W6" s="2">
        <v>0.76780599999999999</v>
      </c>
      <c r="X6" s="2">
        <v>0.43223299999999998</v>
      </c>
      <c r="Y6" s="2">
        <v>0.35205599999999998</v>
      </c>
      <c r="Z6" s="2">
        <v>1078.6300000000001</v>
      </c>
      <c r="AA6" s="2">
        <v>0.32683200000000001</v>
      </c>
      <c r="AB6" s="2">
        <v>2.4712700000000001E-2</v>
      </c>
      <c r="AC6" s="2">
        <v>1.1464799999999999</v>
      </c>
      <c r="AD6" s="2">
        <v>355.28899999999999</v>
      </c>
      <c r="AE6" s="2">
        <v>0.32938899999999999</v>
      </c>
      <c r="AF6" s="2">
        <v>1.9196800000000001</v>
      </c>
      <c r="AG6" s="2">
        <v>3.0420000000000002E-4</v>
      </c>
      <c r="AH6" s="2">
        <v>0</v>
      </c>
      <c r="AI6" s="2">
        <v>0</v>
      </c>
      <c r="AX6" s="2">
        <v>5.9610000000000002E-4</v>
      </c>
      <c r="AY6" s="2">
        <v>2.5199999999999999E-5</v>
      </c>
      <c r="AZ6" s="2">
        <v>0.65556199999999998</v>
      </c>
      <c r="BA6" s="2">
        <v>17.3139</v>
      </c>
      <c r="BB6" s="2">
        <v>2.61978E-2</v>
      </c>
      <c r="BC6" s="2">
        <v>3.7766699999999999E-7</v>
      </c>
      <c r="BD6" s="2">
        <v>1.88239</v>
      </c>
      <c r="BE6" s="2">
        <v>3.2166599999999999E-7</v>
      </c>
      <c r="BF6" s="2">
        <v>0.118562</v>
      </c>
      <c r="BG6" s="2">
        <v>2.287E-4</v>
      </c>
      <c r="BH6" s="2">
        <v>7.9350999999999996E-6</v>
      </c>
      <c r="BI6" s="2">
        <v>8.9577399999999998E-12</v>
      </c>
      <c r="BJ6" s="2">
        <v>1.07546E-10</v>
      </c>
      <c r="BK6" s="2">
        <v>4.6683500000000002</v>
      </c>
      <c r="BL6" s="2">
        <v>2.3499999999999999E-5</v>
      </c>
      <c r="BM6" s="2">
        <v>3.7599999999999999E-5</v>
      </c>
      <c r="BN6" s="2">
        <v>2.8051900000000001</v>
      </c>
      <c r="BO6" s="2">
        <v>2.4920500000000002E-10</v>
      </c>
      <c r="BP6" s="2">
        <v>1.175E-3</v>
      </c>
      <c r="BQ6" s="2">
        <v>1.06331E-8</v>
      </c>
      <c r="BR6" s="2">
        <v>1.9812300000000001E-7</v>
      </c>
      <c r="BS6" s="2">
        <v>1.8709999999999999E-4</v>
      </c>
      <c r="BT6" s="2">
        <v>3.0190000000000002E-4</v>
      </c>
      <c r="BU6" s="2">
        <v>1.8167000000000001E-3</v>
      </c>
      <c r="BV6" s="2">
        <v>4.3461600000000001E-8</v>
      </c>
      <c r="BW6" s="2">
        <v>1.05702E-10</v>
      </c>
      <c r="BX6" s="2">
        <v>6.0586699999999997E-10</v>
      </c>
      <c r="BY6" s="2">
        <v>3.5962E-6</v>
      </c>
      <c r="BZ6" s="2">
        <v>9.6512799999999998E-9</v>
      </c>
      <c r="CA6" s="2">
        <v>2.5628399999999998E-9</v>
      </c>
      <c r="CB6" s="2">
        <v>1.03782E-7</v>
      </c>
      <c r="CC6" s="2">
        <v>7.4123500000000005E-14</v>
      </c>
      <c r="CD6" s="2">
        <v>1.33686E-7</v>
      </c>
      <c r="CE6" s="2">
        <v>1.61674E-10</v>
      </c>
      <c r="CF6" s="2">
        <v>2.61855E-12</v>
      </c>
      <c r="CG6" s="2">
        <v>10.5413</v>
      </c>
      <c r="CH6" s="2">
        <v>0.14829700000000001</v>
      </c>
      <c r="CI6" s="2">
        <v>2.71112E-7</v>
      </c>
      <c r="CJ6" s="2">
        <v>1.9443399999999999E-9</v>
      </c>
      <c r="CK6" s="2">
        <v>3.0707400000000001E-7</v>
      </c>
      <c r="CL6" s="2">
        <v>3.1277300000000001E-6</v>
      </c>
      <c r="CM6" s="2">
        <v>4.6999999999999997E-5</v>
      </c>
      <c r="CN6" s="2">
        <v>8.4599999999999996E-5</v>
      </c>
      <c r="CO6" s="2">
        <v>6.9551100000000004E-8</v>
      </c>
      <c r="CP6" s="2">
        <v>4.6093799999999997E-6</v>
      </c>
      <c r="CQ6" s="2">
        <v>2.5936199999999999E-8</v>
      </c>
      <c r="CR6" s="2">
        <v>2.23225E-8</v>
      </c>
      <c r="CS6" s="2">
        <v>1.03052E-10</v>
      </c>
      <c r="CT6" s="2">
        <v>2.3292300000000001E-11</v>
      </c>
      <c r="CU6" s="2">
        <v>1.2192200000000001E-9</v>
      </c>
      <c r="CV6" s="2">
        <v>8.9847599999999994E-14</v>
      </c>
      <c r="CW6" s="2">
        <v>2.9105700000000002E-12</v>
      </c>
      <c r="CX6" s="2">
        <v>1.1048E-3</v>
      </c>
      <c r="CY6" s="2">
        <v>2.12E-5</v>
      </c>
      <c r="CZ6" s="2">
        <v>1.839E-4</v>
      </c>
      <c r="DA6" s="2">
        <v>1.63E-5</v>
      </c>
      <c r="DB6" s="2">
        <v>1.22511E-8</v>
      </c>
      <c r="DC6" s="2">
        <v>3.9406000000000001E-11</v>
      </c>
      <c r="DD6" s="2">
        <v>1.07592E-11</v>
      </c>
      <c r="DE6" s="2">
        <v>7.4837500000000003E-13</v>
      </c>
      <c r="DF6" s="2">
        <v>2.9757799999999999E-7</v>
      </c>
      <c r="DG6" s="2">
        <v>4.7541900000000001E-9</v>
      </c>
      <c r="DH6" s="2">
        <v>5.4389100000000003E-12</v>
      </c>
      <c r="DI6" s="2">
        <v>2.5358000000000002E-10</v>
      </c>
      <c r="DJ6" s="2">
        <v>5.5761600000000003E-11</v>
      </c>
      <c r="DK6" s="2">
        <v>4.18E-5</v>
      </c>
      <c r="DL6" s="2">
        <v>4.8962099999999997E-8</v>
      </c>
      <c r="DM6" s="2">
        <v>1.77225E-7</v>
      </c>
      <c r="DN6" s="2">
        <v>1.26428E-6</v>
      </c>
      <c r="DO6" s="2">
        <v>6.9237399999999995E-7</v>
      </c>
      <c r="DP6" s="2">
        <v>1.38575E-8</v>
      </c>
      <c r="DQ6" s="2">
        <v>3.2555700000000002E-9</v>
      </c>
      <c r="DR6" s="2">
        <v>1.5033900000000001E-11</v>
      </c>
      <c r="DS6" s="2">
        <v>3.1041300000000003E-8</v>
      </c>
      <c r="DT6" s="2">
        <v>5.8298300000000001E-10</v>
      </c>
      <c r="DU6" s="2">
        <v>8.2740500000000005E-13</v>
      </c>
      <c r="DV6" s="2">
        <v>3.06815E-12</v>
      </c>
      <c r="DW6" s="2">
        <v>6.9870500000000003E-6</v>
      </c>
      <c r="DX6" s="2">
        <v>1.31E-5</v>
      </c>
      <c r="DY6" s="2">
        <v>1.0719900000000001E-7</v>
      </c>
      <c r="DZ6" s="2">
        <v>1.76049E-9</v>
      </c>
      <c r="EA6" s="2">
        <v>1.2935E-8</v>
      </c>
      <c r="EB6" s="2">
        <v>5.5626599999999999E-7</v>
      </c>
      <c r="EC6" s="2">
        <v>3.2905E-3</v>
      </c>
      <c r="ED6" s="2">
        <v>1.03E-5</v>
      </c>
      <c r="EE6" s="2">
        <v>2.3278599999999999E-9</v>
      </c>
      <c r="EF6" s="2">
        <v>2.6277900000000001E-9</v>
      </c>
      <c r="EG6" s="2">
        <v>9.74428E-14</v>
      </c>
      <c r="EH6" s="2">
        <v>4.25718E-6</v>
      </c>
      <c r="EI6" s="2">
        <v>5.3679199999999996E-6</v>
      </c>
      <c r="EJ6" s="2">
        <v>3.1610000000000002E-3</v>
      </c>
      <c r="EK6" s="2">
        <v>1.9556199999999999E-7</v>
      </c>
      <c r="EL6" s="2">
        <v>1.49736E-6</v>
      </c>
      <c r="EM6" s="2">
        <v>2.8197999999999999E-3</v>
      </c>
      <c r="EN6" s="2">
        <v>3.7700000000000002E-5</v>
      </c>
      <c r="EO6" s="2">
        <v>3.2054499999999999</v>
      </c>
      <c r="EP6" s="2">
        <v>4.9067499999999999E-8</v>
      </c>
      <c r="EQ6" s="2">
        <v>1.7505000000000001E-3</v>
      </c>
      <c r="ER6" s="2">
        <v>5.8E-5</v>
      </c>
      <c r="ES6" s="2">
        <v>2.5152999999999998E-7</v>
      </c>
      <c r="ET6" s="2">
        <v>3.0317500000000001E-2</v>
      </c>
      <c r="EU6" s="2">
        <v>4.2643900000000003E-6</v>
      </c>
      <c r="EV6" s="2">
        <v>6.7600000000000003E-5</v>
      </c>
      <c r="EW6" s="2">
        <v>2.4093000000000001E-3</v>
      </c>
      <c r="EX6" s="2">
        <v>1.77E-5</v>
      </c>
      <c r="EY6" s="2">
        <v>0.31117099999999998</v>
      </c>
      <c r="EZ6" s="2">
        <v>0.18058299999999999</v>
      </c>
      <c r="FA6" s="2">
        <v>2.3202500000000001E-2</v>
      </c>
      <c r="FB6" s="2">
        <v>2.0780000000000001E-8</v>
      </c>
      <c r="FC6" s="2">
        <v>5.9461000000000002E-3</v>
      </c>
      <c r="FD6" s="2">
        <v>2.2499999999999999E-4</v>
      </c>
      <c r="FE6" s="2">
        <v>6.3651999999999997E-3</v>
      </c>
      <c r="FF6" s="2">
        <v>2.7800000000000001E-5</v>
      </c>
      <c r="FG6" s="2">
        <v>1.8155000000000001E-3</v>
      </c>
      <c r="FH6" s="2">
        <v>4.2139299999999998E-2</v>
      </c>
      <c r="FI6" s="2">
        <v>9.2469999999999998E-4</v>
      </c>
      <c r="FJ6" s="2">
        <v>1.4152400000000001E-2</v>
      </c>
      <c r="FK6" s="2">
        <v>3.0312299999999999E-6</v>
      </c>
      <c r="FL6" s="2">
        <v>4.6318900000000002E-9</v>
      </c>
      <c r="FM6" s="2">
        <v>7.9340400000000006E-11</v>
      </c>
      <c r="FN6" s="2">
        <v>2.81322E-12</v>
      </c>
      <c r="FO6" s="2">
        <v>4.9608299999999996E-7</v>
      </c>
      <c r="FP6" s="2">
        <v>2.8441700000000001E-10</v>
      </c>
      <c r="FQ6" s="2">
        <v>9.0607600000000003E-13</v>
      </c>
      <c r="FR6" s="2">
        <v>1.70968E-8</v>
      </c>
      <c r="FS6" s="2">
        <v>1.8153999999999999E-11</v>
      </c>
      <c r="FT6" s="2">
        <v>1.74755E-8</v>
      </c>
      <c r="FU6" s="2">
        <v>4.4391200000000002E-13</v>
      </c>
      <c r="FV6" s="2">
        <v>9.2172800000000001E-12</v>
      </c>
      <c r="FW6" s="2">
        <v>1.5858900000000001E-8</v>
      </c>
      <c r="FX6" s="2">
        <v>4.3600000000000003E-5</v>
      </c>
      <c r="FY6" s="2">
        <v>1.03949E-10</v>
      </c>
      <c r="FZ6" s="2">
        <v>1.33973E-13</v>
      </c>
      <c r="GA6" s="2">
        <v>7.3993000000000005E-10</v>
      </c>
      <c r="GB6" s="2">
        <v>1.01468E-13</v>
      </c>
      <c r="GC6" s="2">
        <v>2.38648E-13</v>
      </c>
      <c r="GD6" s="2">
        <v>3.65059E-14</v>
      </c>
      <c r="GE6" s="2">
        <v>4.0867500000000002E-9</v>
      </c>
      <c r="GF6" s="2">
        <v>2.5230000000000002E-8</v>
      </c>
      <c r="GG6" s="2">
        <v>4.46E-5</v>
      </c>
      <c r="GH6" s="2">
        <v>4.8005099999999999E-7</v>
      </c>
      <c r="GI6" s="2">
        <v>1.54139E-9</v>
      </c>
      <c r="GJ6" s="2">
        <v>1.2868000000000001E-3</v>
      </c>
    </row>
    <row r="7" spans="1:192" x14ac:dyDescent="0.25">
      <c r="A7" s="2">
        <v>9.1999999999999993</v>
      </c>
      <c r="B7" s="2">
        <v>3141.92</v>
      </c>
      <c r="C7" s="2">
        <v>0.110143</v>
      </c>
      <c r="D7" s="2">
        <v>9.6751900000000006</v>
      </c>
      <c r="E7" s="2">
        <v>-2018.94</v>
      </c>
      <c r="F7" s="2">
        <v>-2936.1</v>
      </c>
      <c r="G7" s="2">
        <v>42.000300000000003</v>
      </c>
      <c r="H7" s="2">
        <v>2.01187</v>
      </c>
      <c r="I7" s="2">
        <v>1.1909099999999999</v>
      </c>
      <c r="J7" s="2">
        <v>3.0914700000000002</v>
      </c>
      <c r="K7" s="2">
        <v>1.15377</v>
      </c>
      <c r="L7" s="2">
        <v>3.6279999999999998E-4</v>
      </c>
      <c r="M7" s="2">
        <v>3.6010000000000003E-4</v>
      </c>
      <c r="N7" s="2">
        <v>1.1058E-7</v>
      </c>
      <c r="O7" s="2">
        <v>17.3414</v>
      </c>
      <c r="P7" s="2">
        <v>479.45100000000002</v>
      </c>
      <c r="Q7" s="2">
        <v>2.2134200000000002</v>
      </c>
      <c r="R7" s="2">
        <v>1.27651</v>
      </c>
      <c r="S7" s="2">
        <v>3.0956399999999999</v>
      </c>
      <c r="T7" s="2">
        <v>1.2307600000000001</v>
      </c>
      <c r="U7" s="2">
        <v>8.7000000000000001E-5</v>
      </c>
      <c r="V7" s="2">
        <v>0.445544</v>
      </c>
      <c r="W7" s="2">
        <v>0.76446899999999995</v>
      </c>
      <c r="X7" s="2">
        <v>0.43232900000000002</v>
      </c>
      <c r="Y7" s="2">
        <v>0.35239599999999999</v>
      </c>
      <c r="Z7" s="2">
        <v>1077.23</v>
      </c>
      <c r="AA7" s="2">
        <v>0.32732699999999998</v>
      </c>
      <c r="AB7" s="2">
        <v>2.4569500000000001E-2</v>
      </c>
      <c r="AC7" s="2">
        <v>1.1465700000000001</v>
      </c>
      <c r="AD7" s="2">
        <v>412.15899999999999</v>
      </c>
      <c r="AE7" s="2">
        <v>0.38261200000000001</v>
      </c>
      <c r="AF7" s="2">
        <v>1.6861200000000001</v>
      </c>
      <c r="AG7" s="2">
        <v>2.6719999999999999E-4</v>
      </c>
      <c r="AH7" s="2">
        <v>0</v>
      </c>
      <c r="AI7" s="2">
        <v>0</v>
      </c>
      <c r="AX7" s="2">
        <v>5.7569999999999995E-4</v>
      </c>
      <c r="AY7" s="2">
        <v>2.4199999999999999E-5</v>
      </c>
      <c r="AZ7" s="2">
        <v>0.64804600000000001</v>
      </c>
      <c r="BA7" s="2">
        <v>17.324400000000001</v>
      </c>
      <c r="BB7" s="2">
        <v>2.5592E-2</v>
      </c>
      <c r="BC7" s="2">
        <v>3.5873500000000002E-7</v>
      </c>
      <c r="BD7" s="2">
        <v>1.8717299999999999</v>
      </c>
      <c r="BE7" s="2">
        <v>3.06711E-7</v>
      </c>
      <c r="BF7" s="2">
        <v>0.117474</v>
      </c>
      <c r="BG7" s="2">
        <v>2.253E-4</v>
      </c>
      <c r="BH7" s="2">
        <v>7.6416600000000006E-6</v>
      </c>
      <c r="BI7" s="2">
        <v>8.3600300000000003E-12</v>
      </c>
      <c r="BJ7" s="2">
        <v>1.01961E-10</v>
      </c>
      <c r="BK7" s="2">
        <v>4.6797800000000001</v>
      </c>
      <c r="BL7" s="2">
        <v>2.2799999999999999E-5</v>
      </c>
      <c r="BM7" s="2">
        <v>3.6300000000000001E-5</v>
      </c>
      <c r="BN7" s="2">
        <v>2.8052600000000001</v>
      </c>
      <c r="BO7" s="2">
        <v>2.35986E-10</v>
      </c>
      <c r="BP7" s="2">
        <v>1.1413E-3</v>
      </c>
      <c r="BQ7" s="2">
        <v>1.00651E-8</v>
      </c>
      <c r="BR7" s="2">
        <v>1.9030600000000001E-7</v>
      </c>
      <c r="BS7" s="2">
        <v>1.8110000000000001E-4</v>
      </c>
      <c r="BT7" s="2">
        <v>2.9339999999999998E-4</v>
      </c>
      <c r="BU7" s="2">
        <v>1.7889E-3</v>
      </c>
      <c r="BV7" s="2">
        <v>4.1623399999999997E-8</v>
      </c>
      <c r="BW7" s="2">
        <v>1.00403E-10</v>
      </c>
      <c r="BX7" s="2">
        <v>5.7579100000000004E-10</v>
      </c>
      <c r="BY7" s="2">
        <v>3.4503199999999999E-6</v>
      </c>
      <c r="BZ7" s="2">
        <v>9.1389300000000008E-9</v>
      </c>
      <c r="CA7" s="2">
        <v>2.4287300000000002E-9</v>
      </c>
      <c r="CB7" s="2">
        <v>9.9280300000000003E-8</v>
      </c>
      <c r="CC7" s="2">
        <v>6.8983999999999999E-14</v>
      </c>
      <c r="CD7" s="2">
        <v>1.2702200000000001E-7</v>
      </c>
      <c r="CE7" s="2">
        <v>1.51669E-10</v>
      </c>
      <c r="CF7" s="2">
        <v>2.4533800000000002E-12</v>
      </c>
      <c r="CG7" s="2">
        <v>10.542</v>
      </c>
      <c r="CH7" s="2">
        <v>0.14766899999999999</v>
      </c>
      <c r="CI7" s="2">
        <v>2.5972699999999998E-7</v>
      </c>
      <c r="CJ7" s="2">
        <v>1.87321E-9</v>
      </c>
      <c r="CK7" s="2">
        <v>2.9225599999999999E-7</v>
      </c>
      <c r="CL7" s="2">
        <v>3.00925E-6</v>
      </c>
      <c r="CM7" s="2">
        <v>4.5800000000000002E-5</v>
      </c>
      <c r="CN7" s="2">
        <v>8.3300000000000005E-5</v>
      </c>
      <c r="CO7" s="2">
        <v>6.6418000000000006E-8</v>
      </c>
      <c r="CP7" s="2">
        <v>4.4893499999999996E-6</v>
      </c>
      <c r="CQ7" s="2">
        <v>2.4952099999999999E-8</v>
      </c>
      <c r="CR7" s="2">
        <v>2.1676999999999999E-8</v>
      </c>
      <c r="CS7" s="2">
        <v>9.8561900000000005E-11</v>
      </c>
      <c r="CT7" s="2">
        <v>2.2446300000000001E-11</v>
      </c>
      <c r="CU7" s="2">
        <v>1.15991E-9</v>
      </c>
      <c r="CV7" s="2">
        <v>8.5098599999999998E-14</v>
      </c>
      <c r="CW7" s="2">
        <v>2.7719299999999999E-12</v>
      </c>
      <c r="CX7" s="2">
        <v>1.0774000000000001E-3</v>
      </c>
      <c r="CY7" s="2">
        <v>2.05E-5</v>
      </c>
      <c r="CZ7" s="2">
        <v>1.8009999999999999E-4</v>
      </c>
      <c r="DA7" s="2">
        <v>1.59E-5</v>
      </c>
      <c r="DB7" s="2">
        <v>1.1728300000000001E-8</v>
      </c>
      <c r="DC7" s="2">
        <v>3.7356399999999997E-11</v>
      </c>
      <c r="DD7" s="2">
        <v>1.02942E-11</v>
      </c>
      <c r="DE7" s="2">
        <v>7.1122200000000002E-13</v>
      </c>
      <c r="DF7" s="2">
        <v>2.8554499999999998E-7</v>
      </c>
      <c r="DG7" s="2">
        <v>4.5739200000000003E-9</v>
      </c>
      <c r="DH7" s="2">
        <v>5.2082899999999998E-12</v>
      </c>
      <c r="DI7" s="2">
        <v>2.41453E-10</v>
      </c>
      <c r="DJ7" s="2">
        <v>5.35973E-11</v>
      </c>
      <c r="DK7" s="2">
        <v>4.0599999999999998E-5</v>
      </c>
      <c r="DL7" s="2">
        <v>4.7669399999999997E-8</v>
      </c>
      <c r="DM7" s="2">
        <v>1.70457E-7</v>
      </c>
      <c r="DN7" s="2">
        <v>1.2262800000000001E-6</v>
      </c>
      <c r="DO7" s="2">
        <v>6.7762E-7</v>
      </c>
      <c r="DP7" s="2">
        <v>1.33868E-8</v>
      </c>
      <c r="DQ7" s="2">
        <v>3.16388E-9</v>
      </c>
      <c r="DR7" s="2">
        <v>1.44457E-11</v>
      </c>
      <c r="DS7" s="2">
        <v>3.00419E-8</v>
      </c>
      <c r="DT7" s="2">
        <v>5.6304499999999999E-10</v>
      </c>
      <c r="DU7" s="2">
        <v>7.9282299999999996E-13</v>
      </c>
      <c r="DV7" s="2">
        <v>2.944E-12</v>
      </c>
      <c r="DW7" s="2">
        <v>6.8230099999999996E-6</v>
      </c>
      <c r="DX7" s="2">
        <v>1.27E-5</v>
      </c>
      <c r="DY7" s="2">
        <v>1.02735E-7</v>
      </c>
      <c r="DZ7" s="2">
        <v>1.66925E-9</v>
      </c>
      <c r="EA7" s="2">
        <v>1.24748E-8</v>
      </c>
      <c r="EB7" s="2">
        <v>5.3431900000000001E-7</v>
      </c>
      <c r="EC7" s="2">
        <v>3.2418E-3</v>
      </c>
      <c r="ED7" s="2">
        <v>9.93475E-6</v>
      </c>
      <c r="EE7" s="2">
        <v>2.2136999999999999E-9</v>
      </c>
      <c r="EF7" s="2">
        <v>2.5322099999999999E-9</v>
      </c>
      <c r="EG7" s="2">
        <v>9.2164800000000002E-14</v>
      </c>
      <c r="EH7" s="2">
        <v>4.1180500000000003E-6</v>
      </c>
      <c r="EI7" s="2">
        <v>5.2445499999999996E-6</v>
      </c>
      <c r="EJ7" s="2">
        <v>3.0512999999999998E-3</v>
      </c>
      <c r="EK7" s="2">
        <v>1.81217E-7</v>
      </c>
      <c r="EL7" s="2">
        <v>1.4144899999999999E-6</v>
      </c>
      <c r="EM7" s="2">
        <v>2.6970000000000002E-3</v>
      </c>
      <c r="EN7" s="2">
        <v>3.5899999999999998E-5</v>
      </c>
      <c r="EO7" s="2">
        <v>3.2103100000000002</v>
      </c>
      <c r="EP7" s="2">
        <v>4.5820299999999999E-8</v>
      </c>
      <c r="EQ7" s="2">
        <v>1.6857E-3</v>
      </c>
      <c r="ER7" s="2">
        <v>5.5300000000000002E-5</v>
      </c>
      <c r="ES7" s="2">
        <v>2.3806400000000001E-7</v>
      </c>
      <c r="ET7" s="2">
        <v>2.94005E-2</v>
      </c>
      <c r="EU7" s="2">
        <v>4.0502300000000002E-6</v>
      </c>
      <c r="EV7" s="2">
        <v>6.4900000000000005E-5</v>
      </c>
      <c r="EW7" s="2">
        <v>2.3213000000000001E-3</v>
      </c>
      <c r="EX7" s="2">
        <v>1.7E-5</v>
      </c>
      <c r="EY7" s="2">
        <v>0.306367</v>
      </c>
      <c r="EZ7" s="2">
        <v>0.178762</v>
      </c>
      <c r="FA7" s="2">
        <v>2.3181299999999998E-2</v>
      </c>
      <c r="FB7" s="2">
        <v>2.0466100000000002E-8</v>
      </c>
      <c r="FC7" s="2">
        <v>5.8101999999999997E-3</v>
      </c>
      <c r="FD7" s="2">
        <v>2.1910000000000001E-4</v>
      </c>
      <c r="FE7" s="2">
        <v>6.1844999999999999E-3</v>
      </c>
      <c r="FF7" s="2">
        <v>2.6800000000000001E-5</v>
      </c>
      <c r="FG7" s="2">
        <v>1.7811000000000001E-3</v>
      </c>
      <c r="FH7" s="2">
        <v>4.1137399999999998E-2</v>
      </c>
      <c r="FI7" s="2">
        <v>8.9999999999999998E-4</v>
      </c>
      <c r="FJ7" s="2">
        <v>1.3954899999999999E-2</v>
      </c>
      <c r="FK7" s="2">
        <v>2.86208E-6</v>
      </c>
      <c r="FL7" s="2">
        <v>4.3100999999999998E-9</v>
      </c>
      <c r="FM7" s="2">
        <v>7.3696000000000006E-11</v>
      </c>
      <c r="FN7" s="2">
        <v>2.5780700000000001E-12</v>
      </c>
      <c r="FO7" s="2">
        <v>4.7509499999999998E-7</v>
      </c>
      <c r="FP7" s="2">
        <v>2.6281300000000002E-10</v>
      </c>
      <c r="FQ7" s="2">
        <v>8.2423199999999996E-13</v>
      </c>
      <c r="FR7" s="2">
        <v>1.6059799999999999E-8</v>
      </c>
      <c r="FS7" s="2">
        <v>1.7122200000000002E-11</v>
      </c>
      <c r="FT7" s="2">
        <v>1.6388199999999998E-8</v>
      </c>
      <c r="FU7" s="2">
        <v>4.0464899999999998E-13</v>
      </c>
      <c r="FV7" s="2">
        <v>8.6229500000000001E-12</v>
      </c>
      <c r="FW7" s="2">
        <v>1.52487E-8</v>
      </c>
      <c r="FX7" s="2">
        <v>4.21E-5</v>
      </c>
      <c r="FY7" s="2">
        <v>9.8091999999999998E-11</v>
      </c>
      <c r="FZ7" s="2">
        <v>1.2238600000000001E-13</v>
      </c>
      <c r="GA7" s="2">
        <v>7.1502500000000002E-10</v>
      </c>
      <c r="GB7" s="2">
        <v>9.2876500000000003E-14</v>
      </c>
      <c r="GC7" s="2">
        <v>2.21647E-13</v>
      </c>
      <c r="GD7" s="2">
        <v>3.3811399999999997E-14</v>
      </c>
      <c r="GE7" s="2">
        <v>3.9126799999999998E-9</v>
      </c>
      <c r="GF7" s="2">
        <v>2.3856900000000001E-8</v>
      </c>
      <c r="GG7" s="2">
        <v>4.3099999999999997E-5</v>
      </c>
      <c r="GH7" s="2">
        <v>4.4969699999999998E-7</v>
      </c>
      <c r="GI7" s="2">
        <v>1.4283200000000001E-9</v>
      </c>
      <c r="GJ7" s="2">
        <v>1.2348000000000001E-3</v>
      </c>
    </row>
    <row r="8" spans="1:192" x14ac:dyDescent="0.25">
      <c r="A8" s="2">
        <v>9</v>
      </c>
      <c r="B8" s="2">
        <v>3133.71</v>
      </c>
      <c r="C8" s="2">
        <v>0.112274</v>
      </c>
      <c r="D8" s="2">
        <v>9.6751900000000006</v>
      </c>
      <c r="E8" s="2">
        <v>-2041.18</v>
      </c>
      <c r="F8" s="2">
        <v>-2955.51</v>
      </c>
      <c r="G8" s="2">
        <v>41.997399999999999</v>
      </c>
      <c r="H8" s="2">
        <v>2.0116100000000001</v>
      </c>
      <c r="I8" s="2">
        <v>1.19089</v>
      </c>
      <c r="J8" s="2">
        <v>3.0819100000000001</v>
      </c>
      <c r="K8" s="2">
        <v>1.1538299999999999</v>
      </c>
      <c r="L8" s="2">
        <v>3.6329999999999999E-4</v>
      </c>
      <c r="M8" s="2">
        <v>3.6059999999999998E-4</v>
      </c>
      <c r="N8" s="2">
        <v>1.13021E-7</v>
      </c>
      <c r="O8" s="2">
        <v>17.331900000000001</v>
      </c>
      <c r="P8" s="2">
        <v>479.71300000000002</v>
      </c>
      <c r="Q8" s="2">
        <v>2.2134900000000002</v>
      </c>
      <c r="R8" s="2">
        <v>1.2766900000000001</v>
      </c>
      <c r="S8" s="2">
        <v>3.08982</v>
      </c>
      <c r="T8" s="2">
        <v>1.23095</v>
      </c>
      <c r="U8" s="2">
        <v>8.6899999999999998E-5</v>
      </c>
      <c r="V8" s="2">
        <v>0.444741</v>
      </c>
      <c r="W8" s="2">
        <v>0.76104899999999998</v>
      </c>
      <c r="X8" s="2">
        <v>0.43242799999999998</v>
      </c>
      <c r="Y8" s="2">
        <v>0.35274800000000001</v>
      </c>
      <c r="Z8" s="2">
        <v>1075.79</v>
      </c>
      <c r="AA8" s="2">
        <v>0.32783000000000001</v>
      </c>
      <c r="AB8" s="2">
        <v>2.4424000000000001E-2</v>
      </c>
      <c r="AC8" s="2">
        <v>1.1466499999999999</v>
      </c>
      <c r="AD8" s="2">
        <v>462.98599999999999</v>
      </c>
      <c r="AE8" s="2">
        <v>0.43036799999999997</v>
      </c>
      <c r="AF8" s="2">
        <v>1.53006</v>
      </c>
      <c r="AG8" s="2">
        <v>2.4250000000000001E-4</v>
      </c>
      <c r="AH8" s="2">
        <v>0</v>
      </c>
      <c r="AI8" s="2">
        <v>0</v>
      </c>
      <c r="AX8" s="2">
        <v>5.5559999999999995E-4</v>
      </c>
      <c r="AY8" s="2">
        <v>2.3200000000000001E-5</v>
      </c>
      <c r="AZ8" s="2">
        <v>0.64039299999999999</v>
      </c>
      <c r="BA8" s="2">
        <v>17.334900000000001</v>
      </c>
      <c r="BB8" s="2">
        <v>2.4984200000000002E-2</v>
      </c>
      <c r="BC8" s="2">
        <v>3.4029199999999999E-7</v>
      </c>
      <c r="BD8" s="2">
        <v>1.86087</v>
      </c>
      <c r="BE8" s="2">
        <v>2.9209800000000003E-7</v>
      </c>
      <c r="BF8" s="2">
        <v>0.11636100000000001</v>
      </c>
      <c r="BG8" s="2">
        <v>2.22E-4</v>
      </c>
      <c r="BH8" s="2">
        <v>7.3515200000000004E-6</v>
      </c>
      <c r="BI8" s="2">
        <v>7.7879700000000008E-12</v>
      </c>
      <c r="BJ8" s="2">
        <v>9.6530299999999994E-11</v>
      </c>
      <c r="BK8" s="2">
        <v>4.6914199999999999</v>
      </c>
      <c r="BL8" s="2">
        <v>2.2099999999999998E-5</v>
      </c>
      <c r="BM8" s="2">
        <v>3.4900000000000001E-5</v>
      </c>
      <c r="BN8" s="2">
        <v>2.80532</v>
      </c>
      <c r="BO8" s="2">
        <v>2.2316099999999999E-10</v>
      </c>
      <c r="BP8" s="2">
        <v>1.1077000000000001E-3</v>
      </c>
      <c r="BQ8" s="2">
        <v>9.5138400000000003E-9</v>
      </c>
      <c r="BR8" s="2">
        <v>1.8260999999999999E-7</v>
      </c>
      <c r="BS8" s="2">
        <v>1.751E-4</v>
      </c>
      <c r="BT8" s="2">
        <v>2.8489999999999999E-4</v>
      </c>
      <c r="BU8" s="2">
        <v>1.7608999999999999E-3</v>
      </c>
      <c r="BV8" s="2">
        <v>3.9821499999999997E-8</v>
      </c>
      <c r="BW8" s="2">
        <v>9.5258100000000004E-11</v>
      </c>
      <c r="BX8" s="2">
        <v>5.4652799999999996E-10</v>
      </c>
      <c r="BY8" s="2">
        <v>3.3068499999999999E-6</v>
      </c>
      <c r="BZ8" s="2">
        <v>8.6418099999999995E-9</v>
      </c>
      <c r="CA8" s="2">
        <v>2.2986500000000001E-9</v>
      </c>
      <c r="CB8" s="2">
        <v>9.4864299999999998E-8</v>
      </c>
      <c r="CC8" s="2">
        <v>6.4082199999999998E-14</v>
      </c>
      <c r="CD8" s="2">
        <v>1.20526E-7</v>
      </c>
      <c r="CE8" s="2">
        <v>1.4205200000000001E-10</v>
      </c>
      <c r="CF8" s="2">
        <v>2.2949699999999999E-12</v>
      </c>
      <c r="CG8" s="2">
        <v>10.5427</v>
      </c>
      <c r="CH8" s="2">
        <v>0.147032</v>
      </c>
      <c r="CI8" s="2">
        <v>2.4856E-7</v>
      </c>
      <c r="CJ8" s="2">
        <v>1.80321E-9</v>
      </c>
      <c r="CK8" s="2">
        <v>2.7779800000000001E-7</v>
      </c>
      <c r="CL8" s="2">
        <v>2.8925100000000001E-6</v>
      </c>
      <c r="CM8" s="2">
        <v>4.4700000000000002E-5</v>
      </c>
      <c r="CN8" s="2">
        <v>8.1899999999999999E-5</v>
      </c>
      <c r="CO8" s="2">
        <v>6.3355300000000004E-8</v>
      </c>
      <c r="CP8" s="2">
        <v>4.3699999999999997E-6</v>
      </c>
      <c r="CQ8" s="2">
        <v>2.39852E-8</v>
      </c>
      <c r="CR8" s="2">
        <v>2.10385E-8</v>
      </c>
      <c r="CS8" s="2">
        <v>9.4181999999999996E-11</v>
      </c>
      <c r="CT8" s="2">
        <v>2.1616600000000001E-11</v>
      </c>
      <c r="CU8" s="2">
        <v>1.1022199999999999E-9</v>
      </c>
      <c r="CV8" s="2">
        <v>8.0509199999999995E-14</v>
      </c>
      <c r="CW8" s="2">
        <v>2.6372300000000001E-12</v>
      </c>
      <c r="CX8" s="2">
        <v>1.0499000000000001E-3</v>
      </c>
      <c r="CY8" s="2">
        <v>1.9899999999999999E-5</v>
      </c>
      <c r="CZ8" s="2">
        <v>1.763E-4</v>
      </c>
      <c r="DA8" s="2">
        <v>1.5500000000000001E-5</v>
      </c>
      <c r="DB8" s="2">
        <v>1.1216399999999999E-8</v>
      </c>
      <c r="DC8" s="2">
        <v>3.5369799999999997E-11</v>
      </c>
      <c r="DD8" s="2">
        <v>9.8404600000000007E-12</v>
      </c>
      <c r="DE8" s="2">
        <v>6.7517599999999997E-13</v>
      </c>
      <c r="DF8" s="2">
        <v>2.73703E-7</v>
      </c>
      <c r="DG8" s="2">
        <v>4.3961799999999996E-9</v>
      </c>
      <c r="DH8" s="2">
        <v>4.9820799999999997E-12</v>
      </c>
      <c r="DI8" s="2">
        <v>2.2962700000000001E-10</v>
      </c>
      <c r="DJ8" s="2">
        <v>5.1468900000000003E-11</v>
      </c>
      <c r="DK8" s="2">
        <v>3.9499999999999998E-5</v>
      </c>
      <c r="DL8" s="2">
        <v>4.6380899999999998E-8</v>
      </c>
      <c r="DM8" s="2">
        <v>1.6378700000000001E-7</v>
      </c>
      <c r="DN8" s="2">
        <v>1.18858E-6</v>
      </c>
      <c r="DO8" s="2">
        <v>6.6289399999999998E-7</v>
      </c>
      <c r="DP8" s="2">
        <v>1.29212E-8</v>
      </c>
      <c r="DQ8" s="2">
        <v>3.0728200000000001E-9</v>
      </c>
      <c r="DR8" s="2">
        <v>1.38678E-11</v>
      </c>
      <c r="DS8" s="2">
        <v>2.9053100000000001E-8</v>
      </c>
      <c r="DT8" s="2">
        <v>5.4340200000000002E-10</v>
      </c>
      <c r="DU8" s="2">
        <v>7.5905600000000001E-13</v>
      </c>
      <c r="DV8" s="2">
        <v>2.82235E-12</v>
      </c>
      <c r="DW8" s="2">
        <v>6.6591499999999996E-6</v>
      </c>
      <c r="DX8" s="2">
        <v>1.22E-5</v>
      </c>
      <c r="DY8" s="2">
        <v>9.8353900000000003E-8</v>
      </c>
      <c r="DZ8" s="2">
        <v>1.5806700000000001E-9</v>
      </c>
      <c r="EA8" s="2">
        <v>1.20213E-8</v>
      </c>
      <c r="EB8" s="2">
        <v>5.1272100000000003E-7</v>
      </c>
      <c r="EC8" s="2">
        <v>3.1928E-3</v>
      </c>
      <c r="ED8" s="2">
        <v>9.6214000000000007E-6</v>
      </c>
      <c r="EE8" s="2">
        <v>2.1026400000000001E-9</v>
      </c>
      <c r="EF8" s="2">
        <v>2.4382400000000001E-9</v>
      </c>
      <c r="EG8" s="2">
        <v>8.70759E-14</v>
      </c>
      <c r="EH8" s="2">
        <v>3.98029E-6</v>
      </c>
      <c r="EI8" s="2">
        <v>5.1211599999999999E-6</v>
      </c>
      <c r="EJ8" s="2">
        <v>2.9423000000000001E-3</v>
      </c>
      <c r="EK8" s="2">
        <v>1.6755499999999999E-7</v>
      </c>
      <c r="EL8" s="2">
        <v>1.3340799999999999E-6</v>
      </c>
      <c r="EM8" s="2">
        <v>2.5760000000000002E-3</v>
      </c>
      <c r="EN8" s="2">
        <v>3.4100000000000002E-5</v>
      </c>
      <c r="EO8" s="2">
        <v>3.2152400000000001</v>
      </c>
      <c r="EP8" s="2">
        <v>4.2705599999999997E-8</v>
      </c>
      <c r="EQ8" s="2">
        <v>1.6216E-3</v>
      </c>
      <c r="ER8" s="2">
        <v>5.27E-5</v>
      </c>
      <c r="ES8" s="2">
        <v>2.2499E-7</v>
      </c>
      <c r="ET8" s="2">
        <v>2.8485900000000001E-2</v>
      </c>
      <c r="EU8" s="2">
        <v>3.8413199999999997E-6</v>
      </c>
      <c r="EV8" s="2">
        <v>6.2199999999999994E-5</v>
      </c>
      <c r="EW8" s="2">
        <v>2.2344000000000001E-3</v>
      </c>
      <c r="EX8" s="2">
        <v>1.63E-5</v>
      </c>
      <c r="EY8" s="2">
        <v>0.30147800000000002</v>
      </c>
      <c r="EZ8" s="2">
        <v>0.176896</v>
      </c>
      <c r="FA8" s="2">
        <v>2.3158000000000002E-2</v>
      </c>
      <c r="FB8" s="2">
        <v>2.0148100000000002E-8</v>
      </c>
      <c r="FC8" s="2">
        <v>5.6734000000000003E-3</v>
      </c>
      <c r="FD8" s="2">
        <v>2.131E-4</v>
      </c>
      <c r="FE8" s="2">
        <v>6.0039000000000004E-3</v>
      </c>
      <c r="FF8" s="2">
        <v>2.58E-5</v>
      </c>
      <c r="FG8" s="2">
        <v>1.7465E-3</v>
      </c>
      <c r="FH8" s="2">
        <v>4.0131699999999999E-2</v>
      </c>
      <c r="FI8" s="2">
        <v>8.7529999999999997E-4</v>
      </c>
      <c r="FJ8" s="2">
        <v>1.3754799999999999E-2</v>
      </c>
      <c r="FK8" s="2">
        <v>2.6980499999999999E-6</v>
      </c>
      <c r="FL8" s="2">
        <v>4.0028100000000002E-9</v>
      </c>
      <c r="FM8" s="2">
        <v>6.8320000000000003E-11</v>
      </c>
      <c r="FN8" s="2">
        <v>2.35702E-12</v>
      </c>
      <c r="FO8" s="2">
        <v>4.5442400000000002E-7</v>
      </c>
      <c r="FP8" s="2">
        <v>2.4232E-10</v>
      </c>
      <c r="FQ8" s="2">
        <v>7.4785399999999998E-13</v>
      </c>
      <c r="FR8" s="2">
        <v>1.5059599999999999E-8</v>
      </c>
      <c r="FS8" s="2">
        <v>1.61256E-11</v>
      </c>
      <c r="FT8" s="2">
        <v>1.5341499999999999E-8</v>
      </c>
      <c r="FU8" s="2">
        <v>3.6794399999999998E-13</v>
      </c>
      <c r="FV8" s="2">
        <v>8.0534200000000006E-12</v>
      </c>
      <c r="FW8" s="2">
        <v>1.46485E-8</v>
      </c>
      <c r="FX8" s="2">
        <v>4.07E-5</v>
      </c>
      <c r="FY8" s="2">
        <v>9.2426700000000006E-11</v>
      </c>
      <c r="FZ8" s="2">
        <v>1.11531E-13</v>
      </c>
      <c r="GA8" s="2">
        <v>6.90458E-10</v>
      </c>
      <c r="GB8" s="2">
        <v>8.4815299999999999E-14</v>
      </c>
      <c r="GC8" s="2">
        <v>2.0546900000000001E-13</v>
      </c>
      <c r="GD8" s="2">
        <v>3.1255299999999998E-14</v>
      </c>
      <c r="GE8" s="2">
        <v>3.7421000000000001E-9</v>
      </c>
      <c r="GF8" s="2">
        <v>2.2524800000000001E-8</v>
      </c>
      <c r="GG8" s="2">
        <v>4.1600000000000002E-5</v>
      </c>
      <c r="GH8" s="2">
        <v>4.20468E-7</v>
      </c>
      <c r="GI8" s="2">
        <v>1.3207E-9</v>
      </c>
      <c r="GJ8" s="2">
        <v>1.1834E-3</v>
      </c>
    </row>
    <row r="9" spans="1:192" x14ac:dyDescent="0.25">
      <c r="A9" s="2">
        <v>8.8000000000000007</v>
      </c>
      <c r="B9" s="2">
        <v>3125.33</v>
      </c>
      <c r="C9" s="2">
        <v>0.114495</v>
      </c>
      <c r="D9" s="2">
        <v>9.6751900000000006</v>
      </c>
      <c r="E9" s="2">
        <v>-2063.85</v>
      </c>
      <c r="F9" s="2">
        <v>-2975.29</v>
      </c>
      <c r="G9" s="2">
        <v>41.994500000000002</v>
      </c>
      <c r="H9" s="2">
        <v>2.0113300000000001</v>
      </c>
      <c r="I9" s="2">
        <v>1.1908799999999999</v>
      </c>
      <c r="J9" s="2">
        <v>3.0721400000000001</v>
      </c>
      <c r="K9" s="2">
        <v>1.1538999999999999</v>
      </c>
      <c r="L9" s="2">
        <v>3.6380000000000001E-4</v>
      </c>
      <c r="M9" s="2">
        <v>3.611E-4</v>
      </c>
      <c r="N9" s="2">
        <v>1.15571E-7</v>
      </c>
      <c r="O9" s="2">
        <v>17.322299999999998</v>
      </c>
      <c r="P9" s="2">
        <v>479.97899999999998</v>
      </c>
      <c r="Q9" s="2">
        <v>2.2135500000000001</v>
      </c>
      <c r="R9" s="2">
        <v>1.2768699999999999</v>
      </c>
      <c r="S9" s="2">
        <v>3.0838399999999999</v>
      </c>
      <c r="T9" s="2">
        <v>1.23116</v>
      </c>
      <c r="U9" s="2">
        <v>8.6700000000000007E-5</v>
      </c>
      <c r="V9" s="2">
        <v>0.44391700000000001</v>
      </c>
      <c r="W9" s="2">
        <v>0.75754100000000002</v>
      </c>
      <c r="X9" s="2">
        <v>0.43253000000000003</v>
      </c>
      <c r="Y9" s="2">
        <v>0.35311199999999998</v>
      </c>
      <c r="Z9" s="2">
        <v>1074.33</v>
      </c>
      <c r="AA9" s="2">
        <v>0.32833899999999999</v>
      </c>
      <c r="AB9" s="2">
        <v>2.4275999999999999E-2</v>
      </c>
      <c r="AC9" s="2">
        <v>1.1467400000000001</v>
      </c>
      <c r="AD9" s="2">
        <v>509.61399999999998</v>
      </c>
      <c r="AE9" s="2">
        <v>0.47435699999999997</v>
      </c>
      <c r="AF9" s="2">
        <v>1.4175599999999999</v>
      </c>
      <c r="AG9" s="2">
        <v>2.2469999999999999E-4</v>
      </c>
      <c r="AH9" s="2">
        <v>0</v>
      </c>
      <c r="AI9" s="2">
        <v>0</v>
      </c>
      <c r="AX9" s="2">
        <v>5.3560000000000001E-4</v>
      </c>
      <c r="AY9" s="2">
        <v>2.23E-5</v>
      </c>
      <c r="AZ9" s="2">
        <v>0.63259799999999999</v>
      </c>
      <c r="BA9" s="2">
        <v>17.345700000000001</v>
      </c>
      <c r="BB9" s="2">
        <v>2.4374400000000001E-2</v>
      </c>
      <c r="BC9" s="2">
        <v>3.2234200000000002E-7</v>
      </c>
      <c r="BD9" s="2">
        <v>1.8498300000000001</v>
      </c>
      <c r="BE9" s="2">
        <v>2.7782999999999999E-7</v>
      </c>
      <c r="BF9" s="2">
        <v>0.115222</v>
      </c>
      <c r="BG9" s="2">
        <v>2.186E-4</v>
      </c>
      <c r="BH9" s="2">
        <v>7.06478E-6</v>
      </c>
      <c r="BI9" s="2">
        <v>7.24118E-12</v>
      </c>
      <c r="BJ9" s="2">
        <v>9.1253199999999994E-11</v>
      </c>
      <c r="BK9" s="2">
        <v>4.7032999999999996</v>
      </c>
      <c r="BL9" s="2">
        <v>2.1399999999999998E-5</v>
      </c>
      <c r="BM9" s="2">
        <v>3.3599999999999997E-5</v>
      </c>
      <c r="BN9" s="2">
        <v>2.80538</v>
      </c>
      <c r="BO9" s="2">
        <v>2.1072700000000001E-10</v>
      </c>
      <c r="BP9" s="2">
        <v>1.0742E-3</v>
      </c>
      <c r="BQ9" s="2">
        <v>8.9792399999999993E-9</v>
      </c>
      <c r="BR9" s="2">
        <v>1.7503700000000001E-7</v>
      </c>
      <c r="BS9" s="2">
        <v>1.6909999999999999E-4</v>
      </c>
      <c r="BT9" s="2">
        <v>2.765E-4</v>
      </c>
      <c r="BU9" s="2">
        <v>1.7328000000000001E-3</v>
      </c>
      <c r="BV9" s="2">
        <v>3.8056199999999998E-8</v>
      </c>
      <c r="BW9" s="2">
        <v>9.0265300000000003E-11</v>
      </c>
      <c r="BX9" s="2">
        <v>5.1807700000000001E-10</v>
      </c>
      <c r="BY9" s="2">
        <v>3.1658299999999998E-6</v>
      </c>
      <c r="BZ9" s="2">
        <v>8.1598899999999996E-9</v>
      </c>
      <c r="CA9" s="2">
        <v>2.17258E-9</v>
      </c>
      <c r="CB9" s="2">
        <v>9.0535299999999999E-8</v>
      </c>
      <c r="CC9" s="2">
        <v>5.9413299999999995E-14</v>
      </c>
      <c r="CD9" s="2">
        <v>1.14199E-7</v>
      </c>
      <c r="CE9" s="2">
        <v>1.32818E-10</v>
      </c>
      <c r="CF9" s="2">
        <v>2.1431899999999999E-12</v>
      </c>
      <c r="CG9" s="2">
        <v>10.5435</v>
      </c>
      <c r="CH9" s="2">
        <v>0.14638399999999999</v>
      </c>
      <c r="CI9" s="2">
        <v>2.37611E-7</v>
      </c>
      <c r="CJ9" s="2">
        <v>1.7343499999999999E-9</v>
      </c>
      <c r="CK9" s="2">
        <v>2.6370200000000001E-7</v>
      </c>
      <c r="CL9" s="2">
        <v>2.7775300000000001E-6</v>
      </c>
      <c r="CM9" s="2">
        <v>4.35E-5</v>
      </c>
      <c r="CN9" s="2">
        <v>8.0599999999999994E-5</v>
      </c>
      <c r="CO9" s="2">
        <v>6.0363199999999994E-8</v>
      </c>
      <c r="CP9" s="2">
        <v>4.2513500000000004E-6</v>
      </c>
      <c r="CQ9" s="2">
        <v>2.3035500000000001E-8</v>
      </c>
      <c r="CR9" s="2">
        <v>2.04072E-8</v>
      </c>
      <c r="CS9" s="2">
        <v>8.9911399999999997E-11</v>
      </c>
      <c r="CT9" s="2">
        <v>2.0803200000000001E-11</v>
      </c>
      <c r="CU9" s="2">
        <v>1.04613E-9</v>
      </c>
      <c r="CV9" s="2">
        <v>7.6077099999999994E-14</v>
      </c>
      <c r="CW9" s="2">
        <v>2.5064500000000001E-12</v>
      </c>
      <c r="CX9" s="2">
        <v>1.0225E-3</v>
      </c>
      <c r="CY9" s="2">
        <v>1.9199999999999999E-5</v>
      </c>
      <c r="CZ9" s="2">
        <v>1.7249999999999999E-4</v>
      </c>
      <c r="DA9" s="2">
        <v>1.5E-5</v>
      </c>
      <c r="DB9" s="2">
        <v>1.0715499999999999E-8</v>
      </c>
      <c r="DC9" s="2">
        <v>3.3445799999999997E-11</v>
      </c>
      <c r="DD9" s="2">
        <v>9.3978600000000001E-12</v>
      </c>
      <c r="DE9" s="2">
        <v>6.40226E-13</v>
      </c>
      <c r="DF9" s="2">
        <v>2.6205500000000003E-7</v>
      </c>
      <c r="DG9" s="2">
        <v>4.2209900000000003E-9</v>
      </c>
      <c r="DH9" s="2">
        <v>4.7603199999999997E-12</v>
      </c>
      <c r="DI9" s="2">
        <v>2.18103E-10</v>
      </c>
      <c r="DJ9" s="2">
        <v>4.9376599999999997E-11</v>
      </c>
      <c r="DK9" s="2">
        <v>3.8399999999999998E-5</v>
      </c>
      <c r="DL9" s="2">
        <v>4.50967E-8</v>
      </c>
      <c r="DM9" s="2">
        <v>1.57219E-7</v>
      </c>
      <c r="DN9" s="2">
        <v>1.15118E-6</v>
      </c>
      <c r="DO9" s="2">
        <v>6.4819499999999996E-7</v>
      </c>
      <c r="DP9" s="2">
        <v>1.2461E-8</v>
      </c>
      <c r="DQ9" s="2">
        <v>2.9824200000000001E-9</v>
      </c>
      <c r="DR9" s="2">
        <v>1.3300199999999999E-11</v>
      </c>
      <c r="DS9" s="2">
        <v>2.80751E-8</v>
      </c>
      <c r="DT9" s="2">
        <v>5.2405700000000002E-10</v>
      </c>
      <c r="DU9" s="2">
        <v>7.2609699999999999E-13</v>
      </c>
      <c r="DV9" s="2">
        <v>2.7031899999999999E-12</v>
      </c>
      <c r="DW9" s="2">
        <v>6.4954599999999996E-6</v>
      </c>
      <c r="DX9" s="2">
        <v>1.1800000000000001E-5</v>
      </c>
      <c r="DY9" s="2">
        <v>9.4057200000000004E-8</v>
      </c>
      <c r="DZ9" s="2">
        <v>1.4947599999999999E-9</v>
      </c>
      <c r="EA9" s="2">
        <v>1.1574500000000001E-8</v>
      </c>
      <c r="EB9" s="2">
        <v>4.91478E-7</v>
      </c>
      <c r="EC9" s="2">
        <v>3.1435E-3</v>
      </c>
      <c r="ED9" s="2">
        <v>9.3105599999999992E-6</v>
      </c>
      <c r="EE9" s="2">
        <v>1.9946899999999999E-9</v>
      </c>
      <c r="EF9" s="2">
        <v>2.3458800000000002E-9</v>
      </c>
      <c r="EG9" s="2">
        <v>8.2172400000000002E-14</v>
      </c>
      <c r="EH9" s="2">
        <v>3.8439200000000003E-6</v>
      </c>
      <c r="EI9" s="2">
        <v>4.9977600000000004E-6</v>
      </c>
      <c r="EJ9" s="2">
        <v>2.8338999999999999E-3</v>
      </c>
      <c r="EK9" s="2">
        <v>1.5456400000000001E-7</v>
      </c>
      <c r="EL9" s="2">
        <v>1.25614E-6</v>
      </c>
      <c r="EM9" s="2">
        <v>2.457E-3</v>
      </c>
      <c r="EN9" s="2">
        <v>3.2299999999999999E-5</v>
      </c>
      <c r="EO9" s="2">
        <v>3.2202299999999999</v>
      </c>
      <c r="EP9" s="2">
        <v>3.9721899999999998E-8</v>
      </c>
      <c r="EQ9" s="2">
        <v>1.5581E-3</v>
      </c>
      <c r="ER9" s="2">
        <v>5.0099999999999998E-5</v>
      </c>
      <c r="ES9" s="2">
        <v>2.12307E-7</v>
      </c>
      <c r="ET9" s="2">
        <v>2.7574000000000001E-2</v>
      </c>
      <c r="EU9" s="2">
        <v>3.6376999999999999E-6</v>
      </c>
      <c r="EV9" s="2">
        <v>5.9599999999999999E-5</v>
      </c>
      <c r="EW9" s="2">
        <v>2.1484999999999998E-3</v>
      </c>
      <c r="EX9" s="2">
        <v>1.56E-5</v>
      </c>
      <c r="EY9" s="2">
        <v>0.29649999999999999</v>
      </c>
      <c r="EZ9" s="2">
        <v>0.174982</v>
      </c>
      <c r="FA9" s="2">
        <v>2.3132400000000001E-2</v>
      </c>
      <c r="FB9" s="2">
        <v>1.9826000000000002E-8</v>
      </c>
      <c r="FC9" s="2">
        <v>5.5357000000000002E-3</v>
      </c>
      <c r="FD9" s="2">
        <v>2.0709999999999999E-4</v>
      </c>
      <c r="FE9" s="2">
        <v>5.8234000000000003E-3</v>
      </c>
      <c r="FF9" s="2">
        <v>2.48E-5</v>
      </c>
      <c r="FG9" s="2">
        <v>1.7116E-3</v>
      </c>
      <c r="FH9" s="2">
        <v>3.9122400000000002E-2</v>
      </c>
      <c r="FI9" s="2">
        <v>8.5070000000000002E-4</v>
      </c>
      <c r="FJ9" s="2">
        <v>1.35519E-2</v>
      </c>
      <c r="FK9" s="2">
        <v>2.5391200000000001E-6</v>
      </c>
      <c r="FL9" s="2">
        <v>3.7097599999999998E-9</v>
      </c>
      <c r="FM9" s="2">
        <v>6.3206700000000002E-11</v>
      </c>
      <c r="FN9" s="2">
        <v>2.1495799999999998E-12</v>
      </c>
      <c r="FO9" s="2">
        <v>4.3407999999999998E-7</v>
      </c>
      <c r="FP9" s="2">
        <v>2.2291300000000001E-10</v>
      </c>
      <c r="FQ9" s="2">
        <v>6.7672299999999998E-13</v>
      </c>
      <c r="FR9" s="2">
        <v>1.4095999999999999E-8</v>
      </c>
      <c r="FS9" s="2">
        <v>1.5164000000000001E-11</v>
      </c>
      <c r="FT9" s="2">
        <v>1.4335099999999999E-8</v>
      </c>
      <c r="FU9" s="2">
        <v>3.3369999999999998E-13</v>
      </c>
      <c r="FV9" s="2">
        <v>7.5082600000000006E-12</v>
      </c>
      <c r="FW9" s="2">
        <v>1.4058399999999999E-8</v>
      </c>
      <c r="FX9" s="2">
        <v>3.93E-5</v>
      </c>
      <c r="FY9" s="2">
        <v>8.6952399999999997E-11</v>
      </c>
      <c r="FZ9" s="2">
        <v>1.01381E-13</v>
      </c>
      <c r="GA9" s="2">
        <v>6.6623300000000001E-10</v>
      </c>
      <c r="GB9" s="2">
        <v>7.7265400000000003E-14</v>
      </c>
      <c r="GC9" s="2">
        <v>1.9009600000000001E-13</v>
      </c>
      <c r="GD9" s="2">
        <v>2.88339E-14</v>
      </c>
      <c r="GE9" s="2">
        <v>3.5750299999999998E-9</v>
      </c>
      <c r="GF9" s="2">
        <v>2.12337E-8</v>
      </c>
      <c r="GG9" s="2">
        <v>4.0200000000000001E-5</v>
      </c>
      <c r="GH9" s="2">
        <v>3.92358E-7</v>
      </c>
      <c r="GI9" s="2">
        <v>1.21844E-9</v>
      </c>
      <c r="GJ9" s="2">
        <v>1.1326999999999999E-3</v>
      </c>
    </row>
    <row r="10" spans="1:192" x14ac:dyDescent="0.25">
      <c r="A10" s="2">
        <v>8.6</v>
      </c>
      <c r="B10" s="2">
        <v>3116.76</v>
      </c>
      <c r="C10" s="2">
        <v>0.116812</v>
      </c>
      <c r="D10" s="2">
        <v>9.6751900000000006</v>
      </c>
      <c r="E10" s="2">
        <v>-2086.98</v>
      </c>
      <c r="F10" s="2">
        <v>-2995.47</v>
      </c>
      <c r="G10" s="2">
        <v>41.991599999999998</v>
      </c>
      <c r="H10" s="2">
        <v>2.01105</v>
      </c>
      <c r="I10" s="2">
        <v>1.19086</v>
      </c>
      <c r="J10" s="2">
        <v>3.0621399999999999</v>
      </c>
      <c r="K10" s="2">
        <v>1.1539699999999999</v>
      </c>
      <c r="L10" s="2">
        <v>3.6430000000000002E-4</v>
      </c>
      <c r="M10" s="2">
        <v>3.6170000000000001E-4</v>
      </c>
      <c r="N10" s="2">
        <v>1.1824000000000001E-7</v>
      </c>
      <c r="O10" s="2">
        <v>17.3126</v>
      </c>
      <c r="P10" s="2">
        <v>480.24900000000002</v>
      </c>
      <c r="Q10" s="2">
        <v>2.2136</v>
      </c>
      <c r="R10" s="2">
        <v>1.2770699999999999</v>
      </c>
      <c r="S10" s="2">
        <v>3.0776699999999999</v>
      </c>
      <c r="T10" s="2">
        <v>1.2313700000000001</v>
      </c>
      <c r="U10" s="2">
        <v>8.6600000000000004E-5</v>
      </c>
      <c r="V10" s="2">
        <v>0.44307099999999999</v>
      </c>
      <c r="W10" s="2">
        <v>0.753942</v>
      </c>
      <c r="X10" s="2">
        <v>0.43263400000000002</v>
      </c>
      <c r="Y10" s="2">
        <v>0.35349000000000003</v>
      </c>
      <c r="Z10" s="2">
        <v>1072.83</v>
      </c>
      <c r="AA10" s="2">
        <v>0.32885500000000001</v>
      </c>
      <c r="AB10" s="2">
        <v>2.4125400000000002E-2</v>
      </c>
      <c r="AC10" s="2">
        <v>1.14682</v>
      </c>
      <c r="AD10" s="2">
        <v>553.14099999999996</v>
      </c>
      <c r="AE10" s="2">
        <v>0.51559100000000002</v>
      </c>
      <c r="AF10" s="2">
        <v>1.3324499999999999</v>
      </c>
      <c r="AG10" s="2">
        <v>2.1120000000000001E-4</v>
      </c>
      <c r="AH10" s="2">
        <v>0</v>
      </c>
      <c r="AI10" s="2">
        <v>0</v>
      </c>
      <c r="AX10" s="2">
        <v>5.1570000000000001E-4</v>
      </c>
      <c r="AY10" s="2">
        <v>2.1299999999999999E-5</v>
      </c>
      <c r="AZ10" s="2">
        <v>0.62465599999999999</v>
      </c>
      <c r="BA10" s="2">
        <v>17.3566</v>
      </c>
      <c r="BB10" s="2">
        <v>2.3762800000000001E-2</v>
      </c>
      <c r="BC10" s="2">
        <v>3.0488400000000002E-7</v>
      </c>
      <c r="BD10" s="2">
        <v>1.8385800000000001</v>
      </c>
      <c r="BE10" s="2">
        <v>2.6390799999999998E-7</v>
      </c>
      <c r="BF10" s="2">
        <v>0.114055</v>
      </c>
      <c r="BG10" s="2">
        <v>2.151E-4</v>
      </c>
      <c r="BH10" s="2">
        <v>6.7815199999999999E-6</v>
      </c>
      <c r="BI10" s="2">
        <v>6.7192300000000002E-12</v>
      </c>
      <c r="BJ10" s="2">
        <v>8.6130200000000003E-11</v>
      </c>
      <c r="BK10" s="2">
        <v>4.7154100000000003</v>
      </c>
      <c r="BL10" s="2">
        <v>2.0800000000000001E-5</v>
      </c>
      <c r="BM10" s="2">
        <v>3.2299999999999999E-5</v>
      </c>
      <c r="BN10" s="2">
        <v>2.80545</v>
      </c>
      <c r="BO10" s="2">
        <v>1.9868399999999999E-10</v>
      </c>
      <c r="BP10" s="2">
        <v>1.0409E-3</v>
      </c>
      <c r="BQ10" s="2">
        <v>8.4612900000000003E-9</v>
      </c>
      <c r="BR10" s="2">
        <v>1.67588E-7</v>
      </c>
      <c r="BS10" s="2">
        <v>1.6320000000000001E-4</v>
      </c>
      <c r="BT10" s="2">
        <v>2.6820000000000001E-4</v>
      </c>
      <c r="BU10" s="2">
        <v>1.7045000000000001E-3</v>
      </c>
      <c r="BV10" s="2">
        <v>3.6327700000000003E-8</v>
      </c>
      <c r="BW10" s="2">
        <v>8.5423900000000003E-11</v>
      </c>
      <c r="BX10" s="2">
        <v>4.9043599999999998E-10</v>
      </c>
      <c r="BY10" s="2">
        <v>3.0272899999999999E-6</v>
      </c>
      <c r="BZ10" s="2">
        <v>7.6931299999999999E-9</v>
      </c>
      <c r="CA10" s="2">
        <v>2.0504999999999999E-9</v>
      </c>
      <c r="CB10" s="2">
        <v>8.6294200000000003E-8</v>
      </c>
      <c r="CC10" s="2">
        <v>5.4972500000000003E-14</v>
      </c>
      <c r="CD10" s="2">
        <v>1.0804099999999999E-7</v>
      </c>
      <c r="CE10" s="2">
        <v>1.2396100000000001E-10</v>
      </c>
      <c r="CF10" s="2">
        <v>1.9979300000000002E-12</v>
      </c>
      <c r="CG10" s="2">
        <v>10.5442</v>
      </c>
      <c r="CH10" s="2">
        <v>0.14572599999999999</v>
      </c>
      <c r="CI10" s="2">
        <v>2.2688200000000001E-7</v>
      </c>
      <c r="CJ10" s="2">
        <v>1.6666399999999999E-9</v>
      </c>
      <c r="CK10" s="2">
        <v>2.4997000000000001E-7</v>
      </c>
      <c r="CL10" s="2">
        <v>2.6643200000000002E-6</v>
      </c>
      <c r="CM10" s="2">
        <v>4.2299999999999998E-5</v>
      </c>
      <c r="CN10" s="2">
        <v>7.9300000000000003E-5</v>
      </c>
      <c r="CO10" s="2">
        <v>5.7441700000000003E-8</v>
      </c>
      <c r="CP10" s="2">
        <v>4.1334000000000001E-6</v>
      </c>
      <c r="CQ10" s="2">
        <v>2.2102999999999999E-8</v>
      </c>
      <c r="CR10" s="2">
        <v>1.97829E-8</v>
      </c>
      <c r="CS10" s="2">
        <v>8.5749499999999997E-11</v>
      </c>
      <c r="CT10" s="2">
        <v>2.0005999999999999E-11</v>
      </c>
      <c r="CU10" s="2">
        <v>9.9165100000000009E-10</v>
      </c>
      <c r="CV10" s="2">
        <v>7.1799800000000005E-14</v>
      </c>
      <c r="CW10" s="2">
        <v>2.3795199999999999E-12</v>
      </c>
      <c r="CX10" s="2">
        <v>9.951999999999999E-4</v>
      </c>
      <c r="CY10" s="2">
        <v>1.8499999999999999E-5</v>
      </c>
      <c r="CZ10" s="2">
        <v>1.6860000000000001E-4</v>
      </c>
      <c r="DA10" s="2">
        <v>1.4600000000000001E-5</v>
      </c>
      <c r="DB10" s="2">
        <v>1.02256E-8</v>
      </c>
      <c r="DC10" s="2">
        <v>3.1583899999999998E-11</v>
      </c>
      <c r="DD10" s="2">
        <v>8.9663599999999998E-12</v>
      </c>
      <c r="DE10" s="2">
        <v>6.06362E-13</v>
      </c>
      <c r="DF10" s="2">
        <v>2.5060500000000001E-7</v>
      </c>
      <c r="DG10" s="2">
        <v>4.0484000000000002E-9</v>
      </c>
      <c r="DH10" s="2">
        <v>4.54304E-12</v>
      </c>
      <c r="DI10" s="2">
        <v>2.06881E-10</v>
      </c>
      <c r="DJ10" s="2">
        <v>4.7320700000000001E-11</v>
      </c>
      <c r="DK10" s="2">
        <v>3.7299999999999999E-5</v>
      </c>
      <c r="DL10" s="2">
        <v>4.3817000000000001E-8</v>
      </c>
      <c r="DM10" s="2">
        <v>1.50752E-7</v>
      </c>
      <c r="DN10" s="2">
        <v>1.1140799999999999E-6</v>
      </c>
      <c r="DO10" s="2">
        <v>6.3352399999999998E-7</v>
      </c>
      <c r="DP10" s="2">
        <v>1.2006199999999999E-8</v>
      </c>
      <c r="DQ10" s="2">
        <v>2.8926700000000001E-9</v>
      </c>
      <c r="DR10" s="2">
        <v>1.27428E-11</v>
      </c>
      <c r="DS10" s="2">
        <v>2.7108E-8</v>
      </c>
      <c r="DT10" s="2">
        <v>5.0501E-10</v>
      </c>
      <c r="DU10" s="2">
        <v>6.9394299999999998E-13</v>
      </c>
      <c r="DV10" s="2">
        <v>2.5865299999999999E-12</v>
      </c>
      <c r="DW10" s="2">
        <v>6.3319700000000001E-6</v>
      </c>
      <c r="DX10" s="2">
        <v>1.1399999999999999E-5</v>
      </c>
      <c r="DY10" s="2">
        <v>8.9844999999999995E-8</v>
      </c>
      <c r="DZ10" s="2">
        <v>1.4114900000000001E-9</v>
      </c>
      <c r="EA10" s="2">
        <v>1.11345E-8</v>
      </c>
      <c r="EB10" s="2">
        <v>4.7059300000000001E-7</v>
      </c>
      <c r="EC10" s="2">
        <v>3.0939000000000001E-3</v>
      </c>
      <c r="ED10" s="2">
        <v>9.0022899999999995E-6</v>
      </c>
      <c r="EE10" s="2">
        <v>1.88982E-9</v>
      </c>
      <c r="EF10" s="2">
        <v>2.2551400000000001E-9</v>
      </c>
      <c r="EG10" s="2">
        <v>7.7451100000000005E-14</v>
      </c>
      <c r="EH10" s="2">
        <v>3.7089499999999999E-6</v>
      </c>
      <c r="EI10" s="2">
        <v>4.8743400000000003E-6</v>
      </c>
      <c r="EJ10" s="2">
        <v>2.7261999999999998E-3</v>
      </c>
      <c r="EK10" s="2">
        <v>1.42232E-7</v>
      </c>
      <c r="EL10" s="2">
        <v>1.1806599999999999E-6</v>
      </c>
      <c r="EM10" s="2">
        <v>2.3398999999999998E-3</v>
      </c>
      <c r="EN10" s="2">
        <v>3.0599999999999998E-5</v>
      </c>
      <c r="EO10" s="2">
        <v>3.2252900000000002</v>
      </c>
      <c r="EP10" s="2">
        <v>3.6868000000000003E-8</v>
      </c>
      <c r="EQ10" s="2">
        <v>1.4953E-3</v>
      </c>
      <c r="ER10" s="2">
        <v>4.7599999999999998E-5</v>
      </c>
      <c r="ES10" s="2">
        <v>2.0001500000000001E-7</v>
      </c>
      <c r="ET10" s="2">
        <v>2.6665000000000001E-2</v>
      </c>
      <c r="EU10" s="2">
        <v>3.4394200000000002E-6</v>
      </c>
      <c r="EV10" s="2">
        <v>5.7000000000000003E-5</v>
      </c>
      <c r="EW10" s="2">
        <v>2.0636000000000001E-3</v>
      </c>
      <c r="EX10" s="2">
        <v>1.49E-5</v>
      </c>
      <c r="EY10" s="2">
        <v>0.291431</v>
      </c>
      <c r="EZ10" s="2">
        <v>0.17301800000000001</v>
      </c>
      <c r="FA10" s="2">
        <v>2.3104300000000001E-2</v>
      </c>
      <c r="FB10" s="2">
        <v>1.9499600000000001E-8</v>
      </c>
      <c r="FC10" s="2">
        <v>5.3971000000000002E-3</v>
      </c>
      <c r="FD10" s="2">
        <v>2.0120000000000001E-4</v>
      </c>
      <c r="FE10" s="2">
        <v>5.6429999999999996E-3</v>
      </c>
      <c r="FF10" s="2">
        <v>2.3799999999999999E-5</v>
      </c>
      <c r="FG10" s="2">
        <v>1.6762999999999999E-3</v>
      </c>
      <c r="FH10" s="2">
        <v>3.8109299999999999E-2</v>
      </c>
      <c r="FI10" s="2">
        <v>8.2609999999999997E-4</v>
      </c>
      <c r="FJ10" s="2">
        <v>1.33461E-2</v>
      </c>
      <c r="FK10" s="2">
        <v>2.3853100000000001E-6</v>
      </c>
      <c r="FL10" s="2">
        <v>3.43071E-9</v>
      </c>
      <c r="FM10" s="2">
        <v>5.8350300000000003E-11</v>
      </c>
      <c r="FN10" s="2">
        <v>1.9553E-12</v>
      </c>
      <c r="FO10" s="2">
        <v>4.1407099999999998E-7</v>
      </c>
      <c r="FP10" s="2">
        <v>2.0456599999999999E-10</v>
      </c>
      <c r="FQ10" s="2">
        <v>6.1061900000000001E-13</v>
      </c>
      <c r="FR10" s="2">
        <v>1.3168700000000001E-8</v>
      </c>
      <c r="FS10" s="2">
        <v>1.42369E-11</v>
      </c>
      <c r="FT10" s="2">
        <v>1.33688E-8</v>
      </c>
      <c r="FU10" s="2">
        <v>3.0181500000000001E-13</v>
      </c>
      <c r="FV10" s="2">
        <v>6.9870800000000002E-12</v>
      </c>
      <c r="FW10" s="2">
        <v>1.3478500000000001E-8</v>
      </c>
      <c r="FX10" s="2">
        <v>3.79E-5</v>
      </c>
      <c r="FY10" s="2">
        <v>8.1667999999999997E-11</v>
      </c>
      <c r="FZ10" s="2">
        <v>9.1908900000000005E-14</v>
      </c>
      <c r="GA10" s="2">
        <v>6.4235099999999997E-10</v>
      </c>
      <c r="GB10" s="2">
        <v>7.0207399999999999E-14</v>
      </c>
      <c r="GC10" s="2">
        <v>1.7550700000000001E-13</v>
      </c>
      <c r="GD10" s="2">
        <v>2.6543599999999998E-14</v>
      </c>
      <c r="GE10" s="2">
        <v>3.4115000000000001E-9</v>
      </c>
      <c r="GF10" s="2">
        <v>1.9983500000000002E-8</v>
      </c>
      <c r="GG10" s="2">
        <v>3.8699999999999999E-5</v>
      </c>
      <c r="GH10" s="2">
        <v>3.6536199999999999E-7</v>
      </c>
      <c r="GI10" s="2">
        <v>1.1214299999999999E-9</v>
      </c>
      <c r="GJ10" s="2">
        <v>1.0827E-3</v>
      </c>
    </row>
    <row r="11" spans="1:192" x14ac:dyDescent="0.25">
      <c r="A11" s="2">
        <v>8.4</v>
      </c>
      <c r="B11" s="2">
        <v>3108</v>
      </c>
      <c r="C11" s="2">
        <v>0.119232</v>
      </c>
      <c r="D11" s="2">
        <v>9.6751900000000006</v>
      </c>
      <c r="E11" s="2">
        <v>-2110.59</v>
      </c>
      <c r="F11" s="2">
        <v>-3016.06</v>
      </c>
      <c r="G11" s="2">
        <v>41.988599999999998</v>
      </c>
      <c r="H11" s="2">
        <v>2.0107599999999999</v>
      </c>
      <c r="I11" s="2">
        <v>1.19085</v>
      </c>
      <c r="J11" s="2">
        <v>3.0519099999999999</v>
      </c>
      <c r="K11" s="2">
        <v>1.15405</v>
      </c>
      <c r="L11" s="2">
        <v>3.6479999999999998E-4</v>
      </c>
      <c r="M11" s="2">
        <v>3.6220000000000002E-4</v>
      </c>
      <c r="N11" s="2">
        <v>1.21036E-7</v>
      </c>
      <c r="O11" s="2">
        <v>17.302700000000002</v>
      </c>
      <c r="P11" s="2">
        <v>480.52300000000002</v>
      </c>
      <c r="Q11" s="2">
        <v>2.2136499999999999</v>
      </c>
      <c r="R11" s="2">
        <v>1.2772600000000001</v>
      </c>
      <c r="S11" s="2">
        <v>3.0712999999999999</v>
      </c>
      <c r="T11" s="2">
        <v>1.23159</v>
      </c>
      <c r="U11" s="2">
        <v>8.6399999999999999E-5</v>
      </c>
      <c r="V11" s="2">
        <v>0.44220300000000001</v>
      </c>
      <c r="W11" s="2">
        <v>0.75002400000000002</v>
      </c>
      <c r="X11" s="2">
        <v>0.43274000000000001</v>
      </c>
      <c r="Y11" s="2">
        <v>0.35398800000000002</v>
      </c>
      <c r="Z11" s="2">
        <v>1071.3</v>
      </c>
      <c r="AA11" s="2">
        <v>0.329378</v>
      </c>
      <c r="AB11" s="2">
        <v>2.3972199999999999E-2</v>
      </c>
      <c r="AC11" s="2">
        <v>1.1469100000000001</v>
      </c>
      <c r="AD11" s="2">
        <v>594.28200000000004</v>
      </c>
      <c r="AE11" s="2">
        <v>0.55472999999999995</v>
      </c>
      <c r="AF11" s="2">
        <v>1.2659</v>
      </c>
      <c r="AG11" s="2">
        <v>2.006E-4</v>
      </c>
      <c r="AH11" s="2">
        <v>0</v>
      </c>
      <c r="AI11" s="2">
        <v>0</v>
      </c>
      <c r="AX11" s="2">
        <v>4.9609999999999997E-4</v>
      </c>
      <c r="AY11" s="2">
        <v>2.0400000000000001E-5</v>
      </c>
      <c r="AZ11" s="2">
        <v>0.61656200000000005</v>
      </c>
      <c r="BA11" s="2">
        <v>17.367599999999999</v>
      </c>
      <c r="BB11" s="2">
        <v>2.3149300000000001E-2</v>
      </c>
      <c r="BC11" s="2">
        <v>2.8792299999999998E-7</v>
      </c>
      <c r="BD11" s="2">
        <v>1.8271299999999999</v>
      </c>
      <c r="BE11" s="2">
        <v>2.5033500000000002E-7</v>
      </c>
      <c r="BF11" s="2">
        <v>0.11286</v>
      </c>
      <c r="BG11" s="2">
        <v>2.1159999999999999E-4</v>
      </c>
      <c r="BH11" s="2">
        <v>6.5018400000000004E-6</v>
      </c>
      <c r="BI11" s="2">
        <v>6.2217199999999999E-12</v>
      </c>
      <c r="BJ11" s="2">
        <v>8.1161700000000006E-11</v>
      </c>
      <c r="BK11" s="2">
        <v>4.7277699999999996</v>
      </c>
      <c r="BL11" s="2">
        <v>2.0100000000000001E-5</v>
      </c>
      <c r="BM11" s="2">
        <v>3.1000000000000001E-5</v>
      </c>
      <c r="BN11" s="2">
        <v>2.8055099999999999</v>
      </c>
      <c r="BO11" s="2">
        <v>1.8703E-10</v>
      </c>
      <c r="BP11" s="2">
        <v>1.0076E-3</v>
      </c>
      <c r="BQ11" s="2">
        <v>7.9599899999999999E-9</v>
      </c>
      <c r="BR11" s="2">
        <v>1.6026500000000001E-7</v>
      </c>
      <c r="BS11" s="2">
        <v>1.573E-4</v>
      </c>
      <c r="BT11" s="2">
        <v>2.5989999999999997E-4</v>
      </c>
      <c r="BU11" s="2">
        <v>1.6761E-3</v>
      </c>
      <c r="BV11" s="2">
        <v>3.4636099999999999E-8</v>
      </c>
      <c r="BW11" s="2">
        <v>8.0733000000000002E-11</v>
      </c>
      <c r="BX11" s="2">
        <v>4.6360400000000002E-10</v>
      </c>
      <c r="BY11" s="2">
        <v>2.89128E-6</v>
      </c>
      <c r="BZ11" s="2">
        <v>7.24149E-9</v>
      </c>
      <c r="CA11" s="2">
        <v>1.9323900000000002E-9</v>
      </c>
      <c r="CB11" s="2">
        <v>8.2142200000000006E-8</v>
      </c>
      <c r="CC11" s="2">
        <v>5.0754699999999998E-14</v>
      </c>
      <c r="CD11" s="2">
        <v>1.02054E-7</v>
      </c>
      <c r="CE11" s="2">
        <v>1.15476E-10</v>
      </c>
      <c r="CF11" s="2">
        <v>1.8590800000000002E-12</v>
      </c>
      <c r="CG11" s="2">
        <v>10.545</v>
      </c>
      <c r="CH11" s="2">
        <v>0.14505799999999999</v>
      </c>
      <c r="CI11" s="2">
        <v>2.16375E-7</v>
      </c>
      <c r="CJ11" s="2">
        <v>1.60007E-9</v>
      </c>
      <c r="CK11" s="2">
        <v>2.3660199999999999E-7</v>
      </c>
      <c r="CL11" s="2">
        <v>2.5529000000000002E-6</v>
      </c>
      <c r="CM11" s="2">
        <v>4.1199999999999999E-5</v>
      </c>
      <c r="CN11" s="2">
        <v>7.7999999999999999E-5</v>
      </c>
      <c r="CO11" s="2">
        <v>5.4591000000000002E-8</v>
      </c>
      <c r="CP11" s="2">
        <v>4.0161499999999997E-6</v>
      </c>
      <c r="CQ11" s="2">
        <v>2.11878E-8</v>
      </c>
      <c r="CR11" s="2">
        <v>1.91658E-8</v>
      </c>
      <c r="CS11" s="2">
        <v>8.1695600000000006E-11</v>
      </c>
      <c r="CT11" s="2">
        <v>1.9224900000000001E-11</v>
      </c>
      <c r="CU11" s="2">
        <v>9.3876199999999999E-10</v>
      </c>
      <c r="CV11" s="2">
        <v>6.7675099999999994E-14</v>
      </c>
      <c r="CW11" s="2">
        <v>2.2564299999999999E-12</v>
      </c>
      <c r="CX11" s="2">
        <v>9.6790000000000005E-4</v>
      </c>
      <c r="CY11" s="2">
        <v>1.7900000000000001E-5</v>
      </c>
      <c r="CZ11" s="2">
        <v>1.6479999999999999E-4</v>
      </c>
      <c r="DA11" s="2">
        <v>1.42E-5</v>
      </c>
      <c r="DB11" s="2">
        <v>9.74669E-9</v>
      </c>
      <c r="DC11" s="2">
        <v>2.9783599999999997E-11</v>
      </c>
      <c r="DD11" s="2">
        <v>8.5459099999999999E-12</v>
      </c>
      <c r="DE11" s="2">
        <v>5.7357299999999996E-13</v>
      </c>
      <c r="DF11" s="2">
        <v>2.3935399999999999E-7</v>
      </c>
      <c r="DG11" s="2">
        <v>3.8784500000000004E-9</v>
      </c>
      <c r="DH11" s="2">
        <v>4.3302600000000002E-12</v>
      </c>
      <c r="DI11" s="2">
        <v>1.95961E-10</v>
      </c>
      <c r="DJ11" s="2">
        <v>4.5301400000000002E-11</v>
      </c>
      <c r="DK11" s="2">
        <v>3.6100000000000003E-5</v>
      </c>
      <c r="DL11" s="2">
        <v>4.25418E-8</v>
      </c>
      <c r="DM11" s="2">
        <v>1.4438900000000001E-7</v>
      </c>
      <c r="DN11" s="2">
        <v>1.07729E-6</v>
      </c>
      <c r="DO11" s="2">
        <v>6.1887899999999997E-7</v>
      </c>
      <c r="DP11" s="2">
        <v>1.15568E-8</v>
      </c>
      <c r="DQ11" s="2">
        <v>2.8035899999999998E-9</v>
      </c>
      <c r="DR11" s="2">
        <v>1.2195799999999999E-11</v>
      </c>
      <c r="DS11" s="2">
        <v>2.6151800000000001E-8</v>
      </c>
      <c r="DT11" s="2">
        <v>4.8626100000000004E-10</v>
      </c>
      <c r="DU11" s="2">
        <v>6.6258799999999996E-13</v>
      </c>
      <c r="DV11" s="2">
        <v>2.4723699999999999E-12</v>
      </c>
      <c r="DW11" s="2">
        <v>6.1686800000000002E-6</v>
      </c>
      <c r="DX11" s="2">
        <v>1.0900000000000001E-5</v>
      </c>
      <c r="DY11" s="2">
        <v>8.5718E-8</v>
      </c>
      <c r="DZ11" s="2">
        <v>1.33085E-9</v>
      </c>
      <c r="EA11" s="2">
        <v>1.07012E-8</v>
      </c>
      <c r="EB11" s="2">
        <v>4.5007099999999998E-7</v>
      </c>
      <c r="EC11" s="2">
        <v>3.0439E-3</v>
      </c>
      <c r="ED11" s="2">
        <v>8.6966400000000001E-6</v>
      </c>
      <c r="EE11" s="2">
        <v>1.7880300000000001E-9</v>
      </c>
      <c r="EF11" s="2">
        <v>2.1660100000000001E-9</v>
      </c>
      <c r="EG11" s="2">
        <v>7.2908300000000005E-14</v>
      </c>
      <c r="EH11" s="2">
        <v>3.5754199999999998E-6</v>
      </c>
      <c r="EI11" s="2">
        <v>4.7508999999999997E-6</v>
      </c>
      <c r="EJ11" s="2">
        <v>2.6194E-3</v>
      </c>
      <c r="EK11" s="2">
        <v>1.3054600000000001E-7</v>
      </c>
      <c r="EL11" s="2">
        <v>1.10766E-6</v>
      </c>
      <c r="EM11" s="2">
        <v>2.2249000000000001E-3</v>
      </c>
      <c r="EN11" s="2">
        <v>2.8900000000000001E-5</v>
      </c>
      <c r="EO11" s="2">
        <v>3.2304300000000001</v>
      </c>
      <c r="EP11" s="2">
        <v>3.41422E-8</v>
      </c>
      <c r="EQ11" s="2">
        <v>1.4331999999999999E-3</v>
      </c>
      <c r="ER11" s="2">
        <v>4.5099999999999998E-5</v>
      </c>
      <c r="ES11" s="2">
        <v>1.8811300000000001E-7</v>
      </c>
      <c r="ET11" s="2">
        <v>2.57591E-2</v>
      </c>
      <c r="EU11" s="2">
        <v>3.24651E-6</v>
      </c>
      <c r="EV11" s="2">
        <v>5.4500000000000003E-5</v>
      </c>
      <c r="EW11" s="2">
        <v>1.9797999999999999E-3</v>
      </c>
      <c r="EX11" s="2">
        <v>1.43E-5</v>
      </c>
      <c r="EY11" s="2">
        <v>0.28626800000000002</v>
      </c>
      <c r="EZ11" s="2">
        <v>0.17100199999999999</v>
      </c>
      <c r="FA11" s="2">
        <v>2.30735E-2</v>
      </c>
      <c r="FB11" s="2">
        <v>1.9168700000000001E-8</v>
      </c>
      <c r="FC11" s="2">
        <v>5.2576000000000003E-3</v>
      </c>
      <c r="FD11" s="2">
        <v>1.952E-4</v>
      </c>
      <c r="FE11" s="2">
        <v>5.4628999999999997E-3</v>
      </c>
      <c r="FF11" s="2">
        <v>2.2900000000000001E-5</v>
      </c>
      <c r="FG11" s="2">
        <v>1.6406999999999999E-3</v>
      </c>
      <c r="FH11" s="2">
        <v>3.7092600000000003E-2</v>
      </c>
      <c r="FI11" s="2">
        <v>8.0159999999999997E-4</v>
      </c>
      <c r="FJ11" s="2">
        <v>1.31374E-2</v>
      </c>
      <c r="FK11" s="2">
        <v>2.2366299999999999E-6</v>
      </c>
      <c r="FL11" s="2">
        <v>3.16539E-9</v>
      </c>
      <c r="FM11" s="2">
        <v>5.3744899999999998E-11</v>
      </c>
      <c r="FN11" s="2">
        <v>1.77368E-12</v>
      </c>
      <c r="FO11" s="2">
        <v>3.9440399999999999E-7</v>
      </c>
      <c r="FP11" s="2">
        <v>1.8725100000000001E-10</v>
      </c>
      <c r="FQ11" s="2">
        <v>5.4932599999999996E-13</v>
      </c>
      <c r="FR11" s="2">
        <v>1.22775E-8</v>
      </c>
      <c r="FS11" s="2">
        <v>1.33442E-11</v>
      </c>
      <c r="FT11" s="2">
        <v>1.24421E-8</v>
      </c>
      <c r="FU11" s="2">
        <v>2.7219200000000002E-13</v>
      </c>
      <c r="FV11" s="2">
        <v>6.4894700000000002E-12</v>
      </c>
      <c r="FW11" s="2">
        <v>1.29089E-8</v>
      </c>
      <c r="FX11" s="2">
        <v>3.65E-5</v>
      </c>
      <c r="FY11" s="2">
        <v>7.6572200000000004E-11</v>
      </c>
      <c r="FZ11" s="2">
        <v>8.3088100000000004E-14</v>
      </c>
      <c r="GA11" s="2">
        <v>6.1881399999999999E-10</v>
      </c>
      <c r="GB11" s="2">
        <v>6.3622200000000006E-14</v>
      </c>
      <c r="GC11" s="2">
        <v>1.6168400000000001E-13</v>
      </c>
      <c r="GD11" s="2">
        <v>2.43807E-14</v>
      </c>
      <c r="GE11" s="2">
        <v>3.25152E-9</v>
      </c>
      <c r="GF11" s="2">
        <v>1.87743E-8</v>
      </c>
      <c r="GG11" s="2">
        <v>3.7299999999999999E-5</v>
      </c>
      <c r="GH11" s="2">
        <v>3.3947200000000001E-7</v>
      </c>
      <c r="GI11" s="2">
        <v>1.0295599999999999E-9</v>
      </c>
      <c r="GJ11" s="2">
        <v>1.0334999999999999E-3</v>
      </c>
    </row>
    <row r="12" spans="1:192" x14ac:dyDescent="0.25">
      <c r="A12" s="2">
        <v>8.1999999999999993</v>
      </c>
      <c r="B12" s="2">
        <v>3099.04</v>
      </c>
      <c r="C12" s="2">
        <v>0.121762</v>
      </c>
      <c r="D12" s="2">
        <v>9.6751900000000006</v>
      </c>
      <c r="E12" s="2">
        <v>-2134.6799999999998</v>
      </c>
      <c r="F12" s="2">
        <v>-3037.08</v>
      </c>
      <c r="G12" s="2">
        <v>41.985500000000002</v>
      </c>
      <c r="H12" s="2">
        <v>2.0104500000000001</v>
      </c>
      <c r="I12" s="2">
        <v>1.1908399999999999</v>
      </c>
      <c r="J12" s="2">
        <v>3.04142</v>
      </c>
      <c r="K12" s="2">
        <v>1.1541300000000001</v>
      </c>
      <c r="L12" s="2">
        <v>3.6529999999999999E-4</v>
      </c>
      <c r="M12" s="2">
        <v>3.6279999999999998E-4</v>
      </c>
      <c r="N12" s="2">
        <v>1.2396699999999999E-7</v>
      </c>
      <c r="O12" s="2">
        <v>17.2927</v>
      </c>
      <c r="P12" s="2">
        <v>480.80099999999999</v>
      </c>
      <c r="Q12" s="2">
        <v>2.2136800000000001</v>
      </c>
      <c r="R12" s="2">
        <v>1.27746</v>
      </c>
      <c r="S12" s="2">
        <v>3.06474</v>
      </c>
      <c r="T12" s="2">
        <v>1.23183</v>
      </c>
      <c r="U12" s="2">
        <v>8.6299999999999997E-5</v>
      </c>
      <c r="V12" s="2">
        <v>0.44130999999999998</v>
      </c>
      <c r="W12" s="2">
        <v>0.74622500000000003</v>
      </c>
      <c r="X12" s="2">
        <v>0.43285000000000001</v>
      </c>
      <c r="Y12" s="2">
        <v>0.35439799999999999</v>
      </c>
      <c r="Z12" s="2">
        <v>1069.73</v>
      </c>
      <c r="AA12" s="2">
        <v>0.32990999999999998</v>
      </c>
      <c r="AB12" s="2">
        <v>2.3816299999999999E-2</v>
      </c>
      <c r="AC12" s="2">
        <v>1.1470100000000001</v>
      </c>
      <c r="AD12" s="2">
        <v>633.53499999999997</v>
      </c>
      <c r="AE12" s="2">
        <v>0.59223599999999998</v>
      </c>
      <c r="AF12" s="2">
        <v>1.2126600000000001</v>
      </c>
      <c r="AG12" s="2">
        <v>1.9220000000000001E-4</v>
      </c>
      <c r="AH12" s="2">
        <v>0</v>
      </c>
      <c r="AI12" s="2">
        <v>0</v>
      </c>
      <c r="AX12" s="2">
        <v>4.7659999999999998E-4</v>
      </c>
      <c r="AY12" s="2">
        <v>1.9400000000000001E-5</v>
      </c>
      <c r="AZ12" s="2">
        <v>0.60830899999999999</v>
      </c>
      <c r="BA12" s="2">
        <v>17.378799999999998</v>
      </c>
      <c r="BB12" s="2">
        <v>2.2534100000000001E-2</v>
      </c>
      <c r="BC12" s="2">
        <v>2.7145800000000002E-7</v>
      </c>
      <c r="BD12" s="2">
        <v>1.8154600000000001</v>
      </c>
      <c r="BE12" s="2">
        <v>2.3711200000000001E-7</v>
      </c>
      <c r="BF12" s="2">
        <v>0.111635</v>
      </c>
      <c r="BG12" s="2">
        <v>2.0799999999999999E-4</v>
      </c>
      <c r="BH12" s="2">
        <v>6.2258499999999999E-6</v>
      </c>
      <c r="BI12" s="2">
        <v>5.7482000000000001E-12</v>
      </c>
      <c r="BJ12" s="2">
        <v>7.6347700000000004E-11</v>
      </c>
      <c r="BK12" s="2">
        <v>4.74038</v>
      </c>
      <c r="BL12" s="2">
        <v>1.9400000000000001E-5</v>
      </c>
      <c r="BM12" s="2">
        <v>2.97E-5</v>
      </c>
      <c r="BN12" s="2">
        <v>2.80558</v>
      </c>
      <c r="BO12" s="2">
        <v>1.75764E-10</v>
      </c>
      <c r="BP12" s="2">
        <v>9.745E-4</v>
      </c>
      <c r="BQ12" s="2">
        <v>7.4753100000000003E-9</v>
      </c>
      <c r="BR12" s="2">
        <v>1.5307100000000001E-7</v>
      </c>
      <c r="BS12" s="2">
        <v>1.515E-4</v>
      </c>
      <c r="BT12" s="2">
        <v>2.5159999999999999E-4</v>
      </c>
      <c r="BU12" s="2">
        <v>1.6475000000000001E-3</v>
      </c>
      <c r="BV12" s="2">
        <v>3.2981700000000001E-8</v>
      </c>
      <c r="BW12" s="2">
        <v>7.6191600000000003E-11</v>
      </c>
      <c r="BX12" s="2">
        <v>4.3757799999999999E-10</v>
      </c>
      <c r="BY12" s="2">
        <v>2.7578099999999999E-6</v>
      </c>
      <c r="BZ12" s="2">
        <v>6.8049099999999998E-9</v>
      </c>
      <c r="CA12" s="2">
        <v>1.81822E-9</v>
      </c>
      <c r="CB12" s="2">
        <v>7.80801E-8</v>
      </c>
      <c r="CC12" s="2">
        <v>4.6754999999999999E-14</v>
      </c>
      <c r="CD12" s="2">
        <v>9.6237500000000004E-8</v>
      </c>
      <c r="CE12" s="2">
        <v>1.07358E-10</v>
      </c>
      <c r="CF12" s="2">
        <v>1.7265100000000001E-12</v>
      </c>
      <c r="CG12" s="2">
        <v>10.5457</v>
      </c>
      <c r="CH12" s="2">
        <v>0.14437800000000001</v>
      </c>
      <c r="CI12" s="2">
        <v>2.0609099999999999E-7</v>
      </c>
      <c r="CJ12" s="2">
        <v>1.53467E-9</v>
      </c>
      <c r="CK12" s="2">
        <v>2.2359999999999999E-7</v>
      </c>
      <c r="CL12" s="2">
        <v>2.4433099999999998E-6</v>
      </c>
      <c r="CM12" s="2">
        <v>4.0000000000000003E-5</v>
      </c>
      <c r="CN12" s="2">
        <v>7.6699999999999994E-5</v>
      </c>
      <c r="CO12" s="2">
        <v>5.1811400000000002E-8</v>
      </c>
      <c r="CP12" s="2">
        <v>3.8995999999999999E-6</v>
      </c>
      <c r="CQ12" s="2">
        <v>2.0289999999999998E-8</v>
      </c>
      <c r="CR12" s="2">
        <v>1.85558E-8</v>
      </c>
      <c r="CS12" s="2">
        <v>7.7748999999999994E-11</v>
      </c>
      <c r="CT12" s="2">
        <v>1.8459900000000001E-11</v>
      </c>
      <c r="CU12" s="2">
        <v>8.8745600000000002E-10</v>
      </c>
      <c r="CV12" s="2">
        <v>6.3700499999999994E-14</v>
      </c>
      <c r="CW12" s="2">
        <v>2.13711E-12</v>
      </c>
      <c r="CX12" s="2">
        <v>9.4059999999999999E-4</v>
      </c>
      <c r="CY12" s="2">
        <v>1.73E-5</v>
      </c>
      <c r="CZ12" s="2">
        <v>1.6100000000000001E-4</v>
      </c>
      <c r="DA12" s="2">
        <v>1.38E-5</v>
      </c>
      <c r="DB12" s="2">
        <v>9.2788799999999997E-9</v>
      </c>
      <c r="DC12" s="2">
        <v>2.8044199999999999E-11</v>
      </c>
      <c r="DD12" s="2">
        <v>8.1364499999999997E-12</v>
      </c>
      <c r="DE12" s="2">
        <v>5.4184899999999999E-13</v>
      </c>
      <c r="DF12" s="2">
        <v>2.2830700000000001E-7</v>
      </c>
      <c r="DG12" s="2">
        <v>3.7111700000000001E-9</v>
      </c>
      <c r="DH12" s="2">
        <v>4.12203E-12</v>
      </c>
      <c r="DI12" s="2">
        <v>1.85343E-10</v>
      </c>
      <c r="DJ12" s="2">
        <v>4.3319000000000003E-11</v>
      </c>
      <c r="DK12" s="2">
        <v>3.4999999999999997E-5</v>
      </c>
      <c r="DL12" s="2">
        <v>4.1271400000000001E-8</v>
      </c>
      <c r="DM12" s="2">
        <v>1.3813100000000001E-7</v>
      </c>
      <c r="DN12" s="2">
        <v>1.04082E-6</v>
      </c>
      <c r="DO12" s="2">
        <v>6.0426199999999999E-7</v>
      </c>
      <c r="DP12" s="2">
        <v>1.11131E-8</v>
      </c>
      <c r="DQ12" s="2">
        <v>2.71519E-9</v>
      </c>
      <c r="DR12" s="2">
        <v>1.16593E-11</v>
      </c>
      <c r="DS12" s="2">
        <v>2.5206800000000001E-8</v>
      </c>
      <c r="DT12" s="2">
        <v>4.6781099999999997E-10</v>
      </c>
      <c r="DU12" s="2">
        <v>6.32026E-13</v>
      </c>
      <c r="DV12" s="2">
        <v>2.3607099999999999E-12</v>
      </c>
      <c r="DW12" s="2">
        <v>6.0055899999999999E-6</v>
      </c>
      <c r="DX12" s="2">
        <v>1.0499999999999999E-5</v>
      </c>
      <c r="DY12" s="2">
        <v>8.1676900000000005E-8</v>
      </c>
      <c r="DZ12" s="2">
        <v>1.2528299999999999E-9</v>
      </c>
      <c r="EA12" s="2">
        <v>1.02748E-8</v>
      </c>
      <c r="EB12" s="2">
        <v>4.29917E-7</v>
      </c>
      <c r="EC12" s="2">
        <v>2.9935999999999999E-3</v>
      </c>
      <c r="ED12" s="2">
        <v>8.3936500000000005E-6</v>
      </c>
      <c r="EE12" s="2">
        <v>1.6892999999999999E-9</v>
      </c>
      <c r="EF12" s="2">
        <v>2.0784899999999999E-9</v>
      </c>
      <c r="EG12" s="2">
        <v>6.8540700000000004E-14</v>
      </c>
      <c r="EH12" s="2">
        <v>3.44334E-6</v>
      </c>
      <c r="EI12" s="2">
        <v>4.6274500000000001E-6</v>
      </c>
      <c r="EJ12" s="2">
        <v>2.5133999999999998E-3</v>
      </c>
      <c r="EK12" s="2">
        <v>1.19494E-7</v>
      </c>
      <c r="EL12" s="2">
        <v>1.03714E-6</v>
      </c>
      <c r="EM12" s="2">
        <v>2.1118999999999999E-3</v>
      </c>
      <c r="EN12" s="2">
        <v>2.73E-5</v>
      </c>
      <c r="EO12" s="2">
        <v>3.2356400000000001</v>
      </c>
      <c r="EP12" s="2">
        <v>3.1542900000000001E-8</v>
      </c>
      <c r="EQ12" s="2">
        <v>1.3718000000000001E-3</v>
      </c>
      <c r="ER12" s="2">
        <v>4.2700000000000001E-5</v>
      </c>
      <c r="ES12" s="2">
        <v>1.7660200000000001E-7</v>
      </c>
      <c r="ET12" s="2">
        <v>2.4856699999999999E-2</v>
      </c>
      <c r="EU12" s="2">
        <v>3.05902E-6</v>
      </c>
      <c r="EV12" s="2">
        <v>5.1999999999999997E-5</v>
      </c>
      <c r="EW12" s="2">
        <v>1.8971000000000001E-3</v>
      </c>
      <c r="EX12" s="2">
        <v>1.36E-5</v>
      </c>
      <c r="EY12" s="2">
        <v>0.28100799999999998</v>
      </c>
      <c r="EZ12" s="2">
        <v>0.168931</v>
      </c>
      <c r="FA12" s="2">
        <v>2.3039899999999999E-2</v>
      </c>
      <c r="FB12" s="2">
        <v>1.8833099999999999E-8</v>
      </c>
      <c r="FC12" s="2">
        <v>5.1173E-3</v>
      </c>
      <c r="FD12" s="2">
        <v>1.8919999999999999E-4</v>
      </c>
      <c r="FE12" s="2">
        <v>5.2830999999999998E-3</v>
      </c>
      <c r="FF12" s="2">
        <v>2.19E-5</v>
      </c>
      <c r="FG12" s="2">
        <v>1.6046999999999999E-3</v>
      </c>
      <c r="FH12" s="2">
        <v>3.6072300000000002E-2</v>
      </c>
      <c r="FI12" s="2">
        <v>7.7720000000000003E-4</v>
      </c>
      <c r="FJ12" s="2">
        <v>1.2925600000000001E-2</v>
      </c>
      <c r="FK12" s="2">
        <v>2.0930600000000001E-6</v>
      </c>
      <c r="FL12" s="2">
        <v>2.91353E-9</v>
      </c>
      <c r="FM12" s="2">
        <v>4.9384700000000001E-11</v>
      </c>
      <c r="FN12" s="2">
        <v>1.6042600000000001E-12</v>
      </c>
      <c r="FO12" s="2">
        <v>3.7509000000000001E-7</v>
      </c>
      <c r="FP12" s="2">
        <v>1.7094300000000001E-10</v>
      </c>
      <c r="FQ12" s="2">
        <v>4.9262800000000005E-13</v>
      </c>
      <c r="FR12" s="2">
        <v>1.1422200000000001E-8</v>
      </c>
      <c r="FS12" s="2">
        <v>1.2485399999999999E-11</v>
      </c>
      <c r="FT12" s="2">
        <v>1.15546E-8</v>
      </c>
      <c r="FU12" s="2">
        <v>2.44732E-13</v>
      </c>
      <c r="FV12" s="2">
        <v>6.0149899999999996E-12</v>
      </c>
      <c r="FW12" s="2">
        <v>1.23496E-8</v>
      </c>
      <c r="FX12" s="2">
        <v>3.5200000000000002E-5</v>
      </c>
      <c r="FY12" s="2">
        <v>7.1663999999999997E-11</v>
      </c>
      <c r="FZ12" s="2">
        <v>7.4891800000000001E-14</v>
      </c>
      <c r="GA12" s="2">
        <v>5.9562700000000002E-10</v>
      </c>
      <c r="GB12" s="2">
        <v>5.7491E-14</v>
      </c>
      <c r="GC12" s="2">
        <v>1.4860699999999999E-13</v>
      </c>
      <c r="GD12" s="2">
        <v>2.23414E-14</v>
      </c>
      <c r="GE12" s="2">
        <v>3.0951100000000001E-9</v>
      </c>
      <c r="GF12" s="2">
        <v>1.76059E-8</v>
      </c>
      <c r="GG12" s="2">
        <v>3.5899999999999998E-5</v>
      </c>
      <c r="GH12" s="2">
        <v>3.1468099999999998E-7</v>
      </c>
      <c r="GI12" s="2">
        <v>9.4271300000000007E-10</v>
      </c>
      <c r="GJ12" s="2">
        <v>9.8510000000000004E-4</v>
      </c>
    </row>
    <row r="13" spans="1:192" x14ac:dyDescent="0.25">
      <c r="A13" s="2">
        <v>8</v>
      </c>
      <c r="B13" s="2">
        <v>3089.87</v>
      </c>
      <c r="C13" s="2">
        <v>0.12441000000000001</v>
      </c>
      <c r="D13" s="2">
        <v>9.6751900000000006</v>
      </c>
      <c r="E13" s="2">
        <v>-2159.3000000000002</v>
      </c>
      <c r="F13" s="2">
        <v>-3058.54</v>
      </c>
      <c r="G13" s="2">
        <v>41.982399999999998</v>
      </c>
      <c r="H13" s="2">
        <v>2.0101300000000002</v>
      </c>
      <c r="I13" s="2">
        <v>1.19082</v>
      </c>
      <c r="J13" s="2">
        <v>3.0306799999999998</v>
      </c>
      <c r="K13" s="2">
        <v>1.15422</v>
      </c>
      <c r="L13" s="2">
        <v>3.658E-4</v>
      </c>
      <c r="M13" s="2">
        <v>3.6329999999999999E-4</v>
      </c>
      <c r="N13" s="2">
        <v>1.2704500000000001E-7</v>
      </c>
      <c r="O13" s="2">
        <v>17.282499999999999</v>
      </c>
      <c r="P13" s="2">
        <v>481.084</v>
      </c>
      <c r="Q13" s="2">
        <v>2.2136999999999998</v>
      </c>
      <c r="R13" s="2">
        <v>1.2776700000000001</v>
      </c>
      <c r="S13" s="2">
        <v>3.0579700000000001</v>
      </c>
      <c r="T13" s="2">
        <v>1.23207</v>
      </c>
      <c r="U13" s="2">
        <v>8.6100000000000006E-5</v>
      </c>
      <c r="V13" s="2">
        <v>0.44039299999999998</v>
      </c>
      <c r="W13" s="2">
        <v>0.74232100000000001</v>
      </c>
      <c r="X13" s="2">
        <v>0.43296200000000001</v>
      </c>
      <c r="Y13" s="2">
        <v>0.354825</v>
      </c>
      <c r="Z13" s="2">
        <v>1068.1300000000001</v>
      </c>
      <c r="AA13" s="2">
        <v>0.33044899999999999</v>
      </c>
      <c r="AB13" s="2">
        <v>2.3657500000000001E-2</v>
      </c>
      <c r="AC13" s="2">
        <v>1.1471</v>
      </c>
      <c r="AD13" s="2">
        <v>671.26499999999999</v>
      </c>
      <c r="AE13" s="2">
        <v>0.62844800000000001</v>
      </c>
      <c r="AF13" s="2">
        <v>1.1693899999999999</v>
      </c>
      <c r="AG13" s="2">
        <v>1.853E-4</v>
      </c>
      <c r="AH13" s="2">
        <v>0</v>
      </c>
      <c r="AI13" s="2">
        <v>0</v>
      </c>
      <c r="AX13" s="2">
        <v>4.573E-4</v>
      </c>
      <c r="AY13" s="2">
        <v>1.8499999999999999E-5</v>
      </c>
      <c r="AZ13" s="2">
        <v>0.59989300000000001</v>
      </c>
      <c r="BA13" s="2">
        <v>17.3902</v>
      </c>
      <c r="BB13" s="2">
        <v>2.1916999999999999E-2</v>
      </c>
      <c r="BC13" s="2">
        <v>2.5549099999999999E-7</v>
      </c>
      <c r="BD13" s="2">
        <v>1.8035699999999999</v>
      </c>
      <c r="BE13" s="2">
        <v>2.2424E-7</v>
      </c>
      <c r="BF13" s="2">
        <v>0.110378</v>
      </c>
      <c r="BG13" s="2">
        <v>2.0440000000000001E-4</v>
      </c>
      <c r="BH13" s="2">
        <v>5.95366E-6</v>
      </c>
      <c r="BI13" s="2">
        <v>5.29825E-12</v>
      </c>
      <c r="BJ13" s="2">
        <v>7.1688399999999994E-11</v>
      </c>
      <c r="BK13" s="2">
        <v>4.7532500000000004</v>
      </c>
      <c r="BL13" s="2">
        <v>1.8700000000000001E-5</v>
      </c>
      <c r="BM13" s="2">
        <v>2.8500000000000002E-5</v>
      </c>
      <c r="BN13" s="2">
        <v>2.8056399999999999</v>
      </c>
      <c r="BO13" s="2">
        <v>1.6488400000000001E-10</v>
      </c>
      <c r="BP13" s="2">
        <v>9.4149999999999995E-4</v>
      </c>
      <c r="BQ13" s="2">
        <v>7.0072100000000002E-9</v>
      </c>
      <c r="BR13" s="2">
        <v>1.4600699999999999E-7</v>
      </c>
      <c r="BS13" s="2">
        <v>1.4569999999999999E-4</v>
      </c>
      <c r="BT13" s="2">
        <v>2.433E-4</v>
      </c>
      <c r="BU13" s="2">
        <v>1.6188000000000001E-3</v>
      </c>
      <c r="BV13" s="2">
        <v>3.13647E-8</v>
      </c>
      <c r="BW13" s="2">
        <v>7.1798600000000006E-11</v>
      </c>
      <c r="BX13" s="2">
        <v>4.1235699999999999E-10</v>
      </c>
      <c r="BY13" s="2">
        <v>2.62694E-6</v>
      </c>
      <c r="BZ13" s="2">
        <v>6.3833499999999999E-9</v>
      </c>
      <c r="CA13" s="2">
        <v>1.70797E-9</v>
      </c>
      <c r="CB13" s="2">
        <v>7.4109099999999998E-8</v>
      </c>
      <c r="CC13" s="2">
        <v>4.2968300000000002E-14</v>
      </c>
      <c r="CD13" s="2">
        <v>9.0592799999999998E-8</v>
      </c>
      <c r="CE13" s="2">
        <v>9.9601800000000002E-11</v>
      </c>
      <c r="CF13" s="2">
        <v>1.6001E-12</v>
      </c>
      <c r="CG13" s="2">
        <v>10.5465</v>
      </c>
      <c r="CH13" s="2">
        <v>0.14368700000000001</v>
      </c>
      <c r="CI13" s="2">
        <v>1.9603099999999999E-7</v>
      </c>
      <c r="CJ13" s="2">
        <v>1.4704300000000001E-9</v>
      </c>
      <c r="CK13" s="2">
        <v>2.1096500000000001E-7</v>
      </c>
      <c r="CL13" s="2">
        <v>2.3355700000000002E-6</v>
      </c>
      <c r="CM13" s="2">
        <v>3.8899999999999997E-5</v>
      </c>
      <c r="CN13" s="2">
        <v>7.5300000000000001E-5</v>
      </c>
      <c r="CO13" s="2">
        <v>4.9102800000000002E-8</v>
      </c>
      <c r="CP13" s="2">
        <v>3.78378E-6</v>
      </c>
      <c r="CQ13" s="2">
        <v>1.9409600000000001E-8</v>
      </c>
      <c r="CR13" s="2">
        <v>1.79529E-8</v>
      </c>
      <c r="CS13" s="2">
        <v>7.3908900000000005E-11</v>
      </c>
      <c r="CT13" s="2">
        <v>1.7710799999999999E-11</v>
      </c>
      <c r="CU13" s="2">
        <v>8.3772400000000001E-10</v>
      </c>
      <c r="CV13" s="2">
        <v>5.9873799999999999E-14</v>
      </c>
      <c r="CW13" s="2">
        <v>2.0215399999999999E-12</v>
      </c>
      <c r="CX13" s="2">
        <v>9.1339999999999998E-4</v>
      </c>
      <c r="CY13" s="2">
        <v>1.66E-5</v>
      </c>
      <c r="CZ13" s="2">
        <v>1.571E-4</v>
      </c>
      <c r="DA13" s="2">
        <v>1.33E-5</v>
      </c>
      <c r="DB13" s="2">
        <v>8.8221599999999992E-9</v>
      </c>
      <c r="DC13" s="2">
        <v>2.6365399999999999E-11</v>
      </c>
      <c r="DD13" s="2">
        <v>7.7379299999999995E-12</v>
      </c>
      <c r="DE13" s="2">
        <v>5.1117700000000003E-13</v>
      </c>
      <c r="DF13" s="2">
        <v>2.17466E-7</v>
      </c>
      <c r="DG13" s="2">
        <v>3.5466199999999999E-9</v>
      </c>
      <c r="DH13" s="2">
        <v>3.9183799999999997E-12</v>
      </c>
      <c r="DI13" s="2">
        <v>1.7502699999999999E-10</v>
      </c>
      <c r="DJ13" s="2">
        <v>4.1373699999999998E-11</v>
      </c>
      <c r="DK13" s="2">
        <v>3.3899999999999997E-5</v>
      </c>
      <c r="DL13" s="2">
        <v>4.0006000000000001E-8</v>
      </c>
      <c r="DM13" s="2">
        <v>1.3197899999999999E-7</v>
      </c>
      <c r="DN13" s="2">
        <v>1.00468E-6</v>
      </c>
      <c r="DO13" s="2">
        <v>5.8967200000000001E-7</v>
      </c>
      <c r="DP13" s="2">
        <v>1.0674899999999999E-8</v>
      </c>
      <c r="DQ13" s="2">
        <v>2.6274699999999998E-9</v>
      </c>
      <c r="DR13" s="2">
        <v>1.11332E-11</v>
      </c>
      <c r="DS13" s="2">
        <v>2.42729E-8</v>
      </c>
      <c r="DT13" s="2">
        <v>4.4966099999999998E-10</v>
      </c>
      <c r="DU13" s="2">
        <v>6.0225200000000003E-13</v>
      </c>
      <c r="DV13" s="2">
        <v>2.2515399999999999E-12</v>
      </c>
      <c r="DW13" s="2">
        <v>5.8427099999999998E-6</v>
      </c>
      <c r="DX13" s="2">
        <v>1.01E-5</v>
      </c>
      <c r="DY13" s="2">
        <v>7.7722300000000002E-8</v>
      </c>
      <c r="DZ13" s="2">
        <v>1.17741E-9</v>
      </c>
      <c r="EA13" s="2">
        <v>9.8552699999999996E-9</v>
      </c>
      <c r="EB13" s="2">
        <v>4.1013599999999999E-7</v>
      </c>
      <c r="EC13" s="2">
        <v>2.9429E-3</v>
      </c>
      <c r="ED13" s="2">
        <v>8.0933999999999995E-6</v>
      </c>
      <c r="EE13" s="2">
        <v>1.5936199999999999E-9</v>
      </c>
      <c r="EF13" s="2">
        <v>1.9925800000000002E-9</v>
      </c>
      <c r="EG13" s="2">
        <v>6.4344899999999995E-14</v>
      </c>
      <c r="EH13" s="2">
        <v>3.3127500000000002E-6</v>
      </c>
      <c r="EI13" s="2">
        <v>4.5039899999999997E-6</v>
      </c>
      <c r="EJ13" s="2">
        <v>2.4082000000000001E-3</v>
      </c>
      <c r="EK13" s="2">
        <v>1.09062E-7</v>
      </c>
      <c r="EL13" s="2">
        <v>9.6909700000000009E-7</v>
      </c>
      <c r="EM13" s="2">
        <v>2.0011999999999999E-3</v>
      </c>
      <c r="EN13" s="2">
        <v>2.5700000000000001E-5</v>
      </c>
      <c r="EO13" s="2">
        <v>3.2409300000000001</v>
      </c>
      <c r="EP13" s="2">
        <v>2.9068299999999999E-8</v>
      </c>
      <c r="EQ13" s="2">
        <v>1.3110999999999999E-3</v>
      </c>
      <c r="ER13" s="2">
        <v>4.0399999999999999E-5</v>
      </c>
      <c r="ES13" s="2">
        <v>1.65481E-7</v>
      </c>
      <c r="ET13" s="2">
        <v>2.3958E-2</v>
      </c>
      <c r="EU13" s="2">
        <v>2.8769899999999999E-6</v>
      </c>
      <c r="EV13" s="2">
        <v>4.9499999999999997E-5</v>
      </c>
      <c r="EW13" s="2">
        <v>1.8155000000000001E-3</v>
      </c>
      <c r="EX13" s="2">
        <v>1.2999999999999999E-5</v>
      </c>
      <c r="EY13" s="2">
        <v>0.27564899999999998</v>
      </c>
      <c r="EZ13" s="2">
        <v>0.16680300000000001</v>
      </c>
      <c r="FA13" s="2">
        <v>2.3003099999999999E-2</v>
      </c>
      <c r="FB13" s="2">
        <v>1.8492699999999999E-8</v>
      </c>
      <c r="FC13" s="2">
        <v>4.9760000000000004E-3</v>
      </c>
      <c r="FD13" s="2">
        <v>1.8320000000000001E-4</v>
      </c>
      <c r="FE13" s="2">
        <v>5.1035999999999998E-3</v>
      </c>
      <c r="FF13" s="2">
        <v>2.0999999999999999E-5</v>
      </c>
      <c r="FG13" s="2">
        <v>1.5684E-3</v>
      </c>
      <c r="FH13" s="2">
        <v>3.5048599999999999E-2</v>
      </c>
      <c r="FI13" s="2">
        <v>7.5279999999999998E-4</v>
      </c>
      <c r="FJ13" s="2">
        <v>1.27107E-2</v>
      </c>
      <c r="FK13" s="2">
        <v>1.95462E-6</v>
      </c>
      <c r="FL13" s="2">
        <v>2.6748699999999999E-9</v>
      </c>
      <c r="FM13" s="2">
        <v>4.5263599999999998E-11</v>
      </c>
      <c r="FN13" s="2">
        <v>1.44657E-12</v>
      </c>
      <c r="FO13" s="2">
        <v>3.5613699999999998E-7</v>
      </c>
      <c r="FP13" s="2">
        <v>1.5561200000000001E-10</v>
      </c>
      <c r="FQ13" s="2">
        <v>4.4031299999999998E-13</v>
      </c>
      <c r="FR13" s="2">
        <v>1.06025E-8</v>
      </c>
      <c r="FS13" s="2">
        <v>1.16601E-11</v>
      </c>
      <c r="FT13" s="2">
        <v>1.0706E-8</v>
      </c>
      <c r="FU13" s="2">
        <v>2.1933900000000001E-13</v>
      </c>
      <c r="FV13" s="2">
        <v>5.5632199999999998E-12</v>
      </c>
      <c r="FW13" s="2">
        <v>1.18008E-8</v>
      </c>
      <c r="FX13" s="2">
        <v>3.3800000000000002E-5</v>
      </c>
      <c r="FY13" s="2">
        <v>6.6941799999999996E-11</v>
      </c>
      <c r="FZ13" s="2">
        <v>6.7293400000000003E-14</v>
      </c>
      <c r="GA13" s="2">
        <v>5.7279199999999996E-10</v>
      </c>
      <c r="GB13" s="2">
        <v>5.17948E-14</v>
      </c>
      <c r="GC13" s="2">
        <v>1.36257E-13</v>
      </c>
      <c r="GD13" s="2">
        <v>2.0421999999999999E-14</v>
      </c>
      <c r="GE13" s="2">
        <v>2.9422900000000002E-9</v>
      </c>
      <c r="GF13" s="2">
        <v>1.6478200000000001E-8</v>
      </c>
      <c r="GG13" s="2">
        <v>3.4499999999999998E-5</v>
      </c>
      <c r="GH13" s="2">
        <v>2.9097999999999998E-7</v>
      </c>
      <c r="GI13" s="2">
        <v>8.6078500000000004E-10</v>
      </c>
      <c r="GJ13" s="2">
        <v>9.3740000000000002E-4</v>
      </c>
    </row>
    <row r="14" spans="1:192" x14ac:dyDescent="0.25">
      <c r="A14" s="2">
        <v>7.8</v>
      </c>
      <c r="B14" s="2">
        <v>3080.47</v>
      </c>
      <c r="C14" s="2">
        <v>0.12718399999999999</v>
      </c>
      <c r="D14" s="2">
        <v>9.6751900000000006</v>
      </c>
      <c r="E14" s="2">
        <v>-2184.46</v>
      </c>
      <c r="F14" s="2">
        <v>-3080.48</v>
      </c>
      <c r="G14" s="2">
        <v>41.979199999999999</v>
      </c>
      <c r="H14" s="2">
        <v>2.0097999999999998</v>
      </c>
      <c r="I14" s="2">
        <v>1.1908099999999999</v>
      </c>
      <c r="J14" s="2">
        <v>3.0196700000000001</v>
      </c>
      <c r="K14" s="2">
        <v>1.15432</v>
      </c>
      <c r="L14" s="2">
        <v>3.6640000000000002E-4</v>
      </c>
      <c r="M14" s="2">
        <v>3.6390000000000001E-4</v>
      </c>
      <c r="N14" s="2">
        <v>1.3028E-7</v>
      </c>
      <c r="O14" s="2">
        <v>17.272200000000002</v>
      </c>
      <c r="P14" s="2">
        <v>481.37099999999998</v>
      </c>
      <c r="Q14" s="2">
        <v>2.2137099999999998</v>
      </c>
      <c r="R14" s="2">
        <v>1.2778799999999999</v>
      </c>
      <c r="S14" s="2">
        <v>3.05097</v>
      </c>
      <c r="T14" s="2">
        <v>1.2323200000000001</v>
      </c>
      <c r="U14" s="2">
        <v>8.6000000000000003E-5</v>
      </c>
      <c r="V14" s="2">
        <v>0.43944899999999998</v>
      </c>
      <c r="W14" s="2">
        <v>0.73830700000000005</v>
      </c>
      <c r="X14" s="2">
        <v>0.43307800000000002</v>
      </c>
      <c r="Y14" s="2">
        <v>0.35526799999999997</v>
      </c>
      <c r="Z14" s="2">
        <v>1066.49</v>
      </c>
      <c r="AA14" s="2">
        <v>0.33099600000000001</v>
      </c>
      <c r="AB14" s="2">
        <v>2.3495800000000001E-2</v>
      </c>
      <c r="AC14" s="2">
        <v>1.1472</v>
      </c>
      <c r="AD14" s="2">
        <v>707.75099999999998</v>
      </c>
      <c r="AE14" s="2">
        <v>0.66362699999999997</v>
      </c>
      <c r="AF14" s="2">
        <v>1.13384</v>
      </c>
      <c r="AG14" s="2">
        <v>1.797E-4</v>
      </c>
      <c r="AH14" s="2">
        <v>0</v>
      </c>
      <c r="AI14" s="2">
        <v>0</v>
      </c>
      <c r="AX14" s="2">
        <v>4.3820000000000003E-4</v>
      </c>
      <c r="AY14" s="2">
        <v>1.7600000000000001E-5</v>
      </c>
      <c r="AZ14" s="2">
        <v>0.591306</v>
      </c>
      <c r="BA14" s="2">
        <v>17.401800000000001</v>
      </c>
      <c r="BB14" s="2">
        <v>2.1298299999999999E-2</v>
      </c>
      <c r="BC14" s="2">
        <v>2.4002400000000001E-7</v>
      </c>
      <c r="BD14" s="2">
        <v>1.79145</v>
      </c>
      <c r="BE14" s="2">
        <v>2.11723E-7</v>
      </c>
      <c r="BF14" s="2">
        <v>0.10908900000000001</v>
      </c>
      <c r="BG14" s="2">
        <v>2.008E-4</v>
      </c>
      <c r="BH14" s="2">
        <v>5.6853800000000001E-6</v>
      </c>
      <c r="BI14" s="2">
        <v>4.8713999999999996E-12</v>
      </c>
      <c r="BJ14" s="2">
        <v>6.7184000000000003E-11</v>
      </c>
      <c r="BK14" s="2">
        <v>4.7664099999999996</v>
      </c>
      <c r="BL14" s="2">
        <v>1.8099999999999999E-5</v>
      </c>
      <c r="BM14" s="2">
        <v>2.72E-5</v>
      </c>
      <c r="BN14" s="2">
        <v>2.8057099999999999</v>
      </c>
      <c r="BO14" s="2">
        <v>1.5438899999999999E-10</v>
      </c>
      <c r="BP14" s="2">
        <v>9.0859999999999997E-4</v>
      </c>
      <c r="BQ14" s="2">
        <v>6.5556600000000001E-9</v>
      </c>
      <c r="BR14" s="2">
        <v>1.3907599999999999E-7</v>
      </c>
      <c r="BS14" s="2">
        <v>1.3999999999999999E-4</v>
      </c>
      <c r="BT14" s="2">
        <v>2.352E-4</v>
      </c>
      <c r="BU14" s="2">
        <v>1.5899E-3</v>
      </c>
      <c r="BV14" s="2">
        <v>2.97854E-8</v>
      </c>
      <c r="BW14" s="2">
        <v>6.7552800000000003E-11</v>
      </c>
      <c r="BX14" s="2">
        <v>3.87939E-10</v>
      </c>
      <c r="BY14" s="2">
        <v>2.49869E-6</v>
      </c>
      <c r="BZ14" s="2">
        <v>5.9767300000000003E-9</v>
      </c>
      <c r="CA14" s="2">
        <v>1.60161E-9</v>
      </c>
      <c r="CB14" s="2">
        <v>7.0230100000000006E-8</v>
      </c>
      <c r="CC14" s="2">
        <v>3.9389399999999997E-14</v>
      </c>
      <c r="CD14" s="2">
        <v>8.51203E-8</v>
      </c>
      <c r="CE14" s="2">
        <v>9.2200700000000006E-11</v>
      </c>
      <c r="CF14" s="2">
        <v>1.4797399999999999E-12</v>
      </c>
      <c r="CG14" s="2">
        <v>10.5473</v>
      </c>
      <c r="CH14" s="2">
        <v>0.142984</v>
      </c>
      <c r="CI14" s="2">
        <v>1.8619700000000001E-7</v>
      </c>
      <c r="CJ14" s="2">
        <v>1.4073499999999999E-9</v>
      </c>
      <c r="CK14" s="2">
        <v>1.98699E-7</v>
      </c>
      <c r="CL14" s="2">
        <v>2.2297E-6</v>
      </c>
      <c r="CM14" s="2">
        <v>3.7700000000000002E-5</v>
      </c>
      <c r="CN14" s="2">
        <v>7.3999999999999996E-5</v>
      </c>
      <c r="CO14" s="2">
        <v>4.64655E-8</v>
      </c>
      <c r="CP14" s="2">
        <v>3.6686700000000001E-6</v>
      </c>
      <c r="CQ14" s="2">
        <v>1.8546599999999999E-8</v>
      </c>
      <c r="CR14" s="2">
        <v>1.7357199999999999E-8</v>
      </c>
      <c r="CS14" s="2">
        <v>7.01749E-11</v>
      </c>
      <c r="CT14" s="2">
        <v>1.6977699999999999E-11</v>
      </c>
      <c r="CU14" s="2">
        <v>7.8955599999999998E-10</v>
      </c>
      <c r="CV14" s="2">
        <v>5.6192599999999997E-14</v>
      </c>
      <c r="CW14" s="2">
        <v>1.9096699999999999E-12</v>
      </c>
      <c r="CX14" s="2">
        <v>8.8619999999999997E-4</v>
      </c>
      <c r="CY14" s="2">
        <v>1.5999999999999999E-5</v>
      </c>
      <c r="CZ14" s="2">
        <v>1.5330000000000001E-4</v>
      </c>
      <c r="DA14" s="2">
        <v>1.29E-5</v>
      </c>
      <c r="DB14" s="2">
        <v>8.3765799999999996E-9</v>
      </c>
      <c r="DC14" s="2">
        <v>2.4746400000000001E-11</v>
      </c>
      <c r="DD14" s="2">
        <v>7.3502900000000002E-12</v>
      </c>
      <c r="DE14" s="2">
        <v>4.8154799999999996E-13</v>
      </c>
      <c r="DF14" s="2">
        <v>2.0683400000000001E-7</v>
      </c>
      <c r="DG14" s="2">
        <v>3.3848300000000002E-9</v>
      </c>
      <c r="DH14" s="2">
        <v>3.7193499999999999E-12</v>
      </c>
      <c r="DI14" s="2">
        <v>1.6501300000000001E-10</v>
      </c>
      <c r="DJ14" s="2">
        <v>3.9465899999999999E-11</v>
      </c>
      <c r="DK14" s="2">
        <v>3.2799999999999998E-5</v>
      </c>
      <c r="DL14" s="2">
        <v>3.87456E-8</v>
      </c>
      <c r="DM14" s="2">
        <v>1.2593399999999999E-7</v>
      </c>
      <c r="DN14" s="2">
        <v>9.6885499999999998E-7</v>
      </c>
      <c r="DO14" s="2">
        <v>5.7510800000000002E-7</v>
      </c>
      <c r="DP14" s="2">
        <v>1.0242500000000001E-8</v>
      </c>
      <c r="DQ14" s="2">
        <v>2.5404499999999998E-9</v>
      </c>
      <c r="DR14" s="2">
        <v>1.0617799999999999E-11</v>
      </c>
      <c r="DS14" s="2">
        <v>2.3350500000000001E-8</v>
      </c>
      <c r="DT14" s="2">
        <v>4.3181300000000001E-10</v>
      </c>
      <c r="DU14" s="2">
        <v>5.7326099999999999E-13</v>
      </c>
      <c r="DV14" s="2">
        <v>2.1448599999999998E-12</v>
      </c>
      <c r="DW14" s="2">
        <v>5.6800599999999998E-6</v>
      </c>
      <c r="DX14" s="2">
        <v>9.6964700000000007E-6</v>
      </c>
      <c r="DY14" s="2">
        <v>7.3854900000000003E-8</v>
      </c>
      <c r="DZ14" s="2">
        <v>1.10457E-9</v>
      </c>
      <c r="EA14" s="2">
        <v>9.4426699999999996E-9</v>
      </c>
      <c r="EB14" s="2">
        <v>3.9073200000000001E-7</v>
      </c>
      <c r="EC14" s="2">
        <v>2.8917999999999999E-3</v>
      </c>
      <c r="ED14" s="2">
        <v>7.7959200000000007E-6</v>
      </c>
      <c r="EE14" s="2">
        <v>1.50096E-9</v>
      </c>
      <c r="EF14" s="2">
        <v>1.9082899999999998E-9</v>
      </c>
      <c r="EG14" s="2">
        <v>6.0317400000000003E-14</v>
      </c>
      <c r="EH14" s="2">
        <v>3.1836700000000001E-6</v>
      </c>
      <c r="EI14" s="2">
        <v>4.3805099999999997E-6</v>
      </c>
      <c r="EJ14" s="2">
        <v>2.3040000000000001E-3</v>
      </c>
      <c r="EK14" s="2">
        <v>9.9236500000000003E-8</v>
      </c>
      <c r="EL14" s="2">
        <v>9.03534E-7</v>
      </c>
      <c r="EM14" s="2">
        <v>1.8925999999999999E-3</v>
      </c>
      <c r="EN14" s="2">
        <v>2.41E-5</v>
      </c>
      <c r="EO14" s="2">
        <v>3.2462900000000001</v>
      </c>
      <c r="EP14" s="2">
        <v>2.6716799999999999E-8</v>
      </c>
      <c r="EQ14" s="2">
        <v>1.2512999999999999E-3</v>
      </c>
      <c r="ER14" s="2">
        <v>3.8099999999999998E-5</v>
      </c>
      <c r="ES14" s="2">
        <v>1.54749E-7</v>
      </c>
      <c r="ET14" s="2">
        <v>2.3063400000000001E-2</v>
      </c>
      <c r="EU14" s="2">
        <v>2.7004500000000001E-6</v>
      </c>
      <c r="EV14" s="2">
        <v>4.71E-5</v>
      </c>
      <c r="EW14" s="2">
        <v>1.7351000000000001E-3</v>
      </c>
      <c r="EX14" s="2">
        <v>1.2300000000000001E-5</v>
      </c>
      <c r="EY14" s="2">
        <v>0.27018599999999998</v>
      </c>
      <c r="EZ14" s="2">
        <v>0.16461500000000001</v>
      </c>
      <c r="FA14" s="2">
        <v>2.2962900000000001E-2</v>
      </c>
      <c r="FB14" s="2">
        <v>1.8147200000000001E-8</v>
      </c>
      <c r="FC14" s="2">
        <v>4.8339999999999998E-3</v>
      </c>
      <c r="FD14" s="2">
        <v>1.772E-4</v>
      </c>
      <c r="FE14" s="2">
        <v>4.9243999999999998E-3</v>
      </c>
      <c r="FF14" s="2">
        <v>2.0100000000000001E-5</v>
      </c>
      <c r="FG14" s="2">
        <v>1.5317E-3</v>
      </c>
      <c r="FH14" s="2">
        <v>3.4021500000000003E-2</v>
      </c>
      <c r="FI14" s="2">
        <v>7.2860000000000004E-4</v>
      </c>
      <c r="FJ14" s="2">
        <v>1.2492400000000001E-2</v>
      </c>
      <c r="FK14" s="2">
        <v>1.8212799999999999E-6</v>
      </c>
      <c r="FL14" s="2">
        <v>2.4491300000000002E-9</v>
      </c>
      <c r="FM14" s="2">
        <v>4.1375399999999998E-11</v>
      </c>
      <c r="FN14" s="2">
        <v>1.3001500000000001E-12</v>
      </c>
      <c r="FO14" s="2">
        <v>3.3755400000000001E-7</v>
      </c>
      <c r="FP14" s="2">
        <v>1.4123300000000001E-10</v>
      </c>
      <c r="FQ14" s="2">
        <v>3.9216999999999998E-13</v>
      </c>
      <c r="FR14" s="2">
        <v>9.8181999999999999E-9</v>
      </c>
      <c r="FS14" s="2">
        <v>1.0868100000000001E-11</v>
      </c>
      <c r="FT14" s="2">
        <v>9.8958699999999997E-9</v>
      </c>
      <c r="FU14" s="2">
        <v>1.95916E-13</v>
      </c>
      <c r="FV14" s="2">
        <v>5.1337199999999997E-12</v>
      </c>
      <c r="FW14" s="2">
        <v>1.1262500000000001E-8</v>
      </c>
      <c r="FX14" s="2">
        <v>3.2400000000000001E-5</v>
      </c>
      <c r="FY14" s="2">
        <v>6.2404499999999999E-11</v>
      </c>
      <c r="FZ14" s="2">
        <v>6.0266599999999998E-14</v>
      </c>
      <c r="GA14" s="2">
        <v>5.5031000000000004E-10</v>
      </c>
      <c r="GB14" s="2">
        <v>4.6515099999999999E-14</v>
      </c>
      <c r="GC14" s="2">
        <v>1.24613E-13</v>
      </c>
      <c r="GD14" s="2">
        <v>1.8618799999999999E-14</v>
      </c>
      <c r="GE14" s="2">
        <v>2.7930899999999999E-9</v>
      </c>
      <c r="GF14" s="2">
        <v>1.53912E-8</v>
      </c>
      <c r="GG14" s="2">
        <v>3.3099999999999998E-5</v>
      </c>
      <c r="GH14" s="2">
        <v>2.6836099999999998E-7</v>
      </c>
      <c r="GI14" s="2">
        <v>7.8365400000000001E-10</v>
      </c>
      <c r="GJ14" s="2">
        <v>8.9059999999999996E-4</v>
      </c>
    </row>
    <row r="15" spans="1:192" x14ac:dyDescent="0.25">
      <c r="A15" s="2">
        <v>7.6</v>
      </c>
      <c r="B15" s="2">
        <v>3070.85</v>
      </c>
      <c r="C15" s="2">
        <v>0.13009399999999999</v>
      </c>
      <c r="D15" s="2">
        <v>9.6751900000000006</v>
      </c>
      <c r="E15" s="2">
        <v>-2210.1799999999998</v>
      </c>
      <c r="F15" s="2">
        <v>-3102.9</v>
      </c>
      <c r="G15" s="2">
        <v>41.975900000000003</v>
      </c>
      <c r="H15" s="2">
        <v>2.0094500000000002</v>
      </c>
      <c r="I15" s="2">
        <v>1.1908000000000001</v>
      </c>
      <c r="J15" s="2">
        <v>3.0083700000000002</v>
      </c>
      <c r="K15" s="2">
        <v>1.15442</v>
      </c>
      <c r="L15" s="2">
        <v>3.6699999999999998E-4</v>
      </c>
      <c r="M15" s="2">
        <v>3.6450000000000002E-4</v>
      </c>
      <c r="N15" s="2">
        <v>1.3368399999999999E-7</v>
      </c>
      <c r="O15" s="2">
        <v>17.261800000000001</v>
      </c>
      <c r="P15" s="2">
        <v>481.66300000000001</v>
      </c>
      <c r="Q15" s="2">
        <v>2.2136999999999998</v>
      </c>
      <c r="R15" s="2">
        <v>1.2780899999999999</v>
      </c>
      <c r="S15" s="2">
        <v>3.0437400000000001</v>
      </c>
      <c r="T15" s="2">
        <v>1.2325900000000001</v>
      </c>
      <c r="U15" s="2">
        <v>8.5799999999999998E-5</v>
      </c>
      <c r="V15" s="2">
        <v>0.43847700000000001</v>
      </c>
      <c r="W15" s="2">
        <v>0.73417900000000003</v>
      </c>
      <c r="X15" s="2">
        <v>0.433197</v>
      </c>
      <c r="Y15" s="2">
        <v>0.35572900000000002</v>
      </c>
      <c r="Z15" s="2">
        <v>1064.81</v>
      </c>
      <c r="AA15" s="2">
        <v>0.33155200000000001</v>
      </c>
      <c r="AB15" s="2">
        <v>2.3331000000000001E-2</v>
      </c>
      <c r="AC15" s="2">
        <v>1.1473100000000001</v>
      </c>
      <c r="AD15" s="2">
        <v>743.21100000000001</v>
      </c>
      <c r="AE15" s="2">
        <v>0.69797699999999996</v>
      </c>
      <c r="AF15" s="2">
        <v>1.1044400000000001</v>
      </c>
      <c r="AG15" s="2">
        <v>1.75E-4</v>
      </c>
      <c r="AH15" s="2">
        <v>0</v>
      </c>
      <c r="AI15" s="2">
        <v>0</v>
      </c>
      <c r="AX15" s="2">
        <v>4.193E-4</v>
      </c>
      <c r="AY15" s="2">
        <v>1.6799999999999998E-5</v>
      </c>
      <c r="AZ15" s="2">
        <v>0.582542</v>
      </c>
      <c r="BA15" s="2">
        <v>17.413499999999999</v>
      </c>
      <c r="BB15" s="2">
        <v>2.0677999999999998E-2</v>
      </c>
      <c r="BC15" s="2">
        <v>2.25057E-7</v>
      </c>
      <c r="BD15" s="2">
        <v>1.7790900000000001</v>
      </c>
      <c r="BE15" s="2">
        <v>1.99562E-7</v>
      </c>
      <c r="BF15" s="2">
        <v>0.107767</v>
      </c>
      <c r="BG15" s="2">
        <v>1.9699999999999999E-4</v>
      </c>
      <c r="BH15" s="2">
        <v>5.4211200000000002E-6</v>
      </c>
      <c r="BI15" s="2">
        <v>4.4671900000000001E-12</v>
      </c>
      <c r="BJ15" s="2">
        <v>6.2834399999999998E-11</v>
      </c>
      <c r="BK15" s="2">
        <v>4.7798499999999997</v>
      </c>
      <c r="BL15" s="2">
        <v>1.7399999999999999E-5</v>
      </c>
      <c r="BM15" s="2">
        <v>2.5999999999999998E-5</v>
      </c>
      <c r="BN15" s="2">
        <v>2.8057699999999999</v>
      </c>
      <c r="BO15" s="2">
        <v>1.4427600000000001E-10</v>
      </c>
      <c r="BP15" s="2">
        <v>8.7589999999999999E-4</v>
      </c>
      <c r="BQ15" s="2">
        <v>6.1206099999999996E-9</v>
      </c>
      <c r="BR15" s="2">
        <v>1.3227999999999999E-7</v>
      </c>
      <c r="BS15" s="2">
        <v>1.3430000000000001E-4</v>
      </c>
      <c r="BT15" s="2">
        <v>2.2699999999999999E-4</v>
      </c>
      <c r="BU15" s="2">
        <v>1.5608E-3</v>
      </c>
      <c r="BV15" s="2">
        <v>2.8244000000000001E-8</v>
      </c>
      <c r="BW15" s="2">
        <v>6.3453300000000003E-11</v>
      </c>
      <c r="BX15" s="2">
        <v>3.64321E-10</v>
      </c>
      <c r="BY15" s="2">
        <v>2.3731100000000001E-6</v>
      </c>
      <c r="BZ15" s="2">
        <v>5.585E-9</v>
      </c>
      <c r="CA15" s="2">
        <v>1.4991200000000001E-9</v>
      </c>
      <c r="CB15" s="2">
        <v>6.6444199999999994E-8</v>
      </c>
      <c r="CC15" s="2">
        <v>3.60131E-14</v>
      </c>
      <c r="CD15" s="2">
        <v>7.9820600000000002E-8</v>
      </c>
      <c r="CE15" s="2">
        <v>8.5149299999999995E-11</v>
      </c>
      <c r="CF15" s="2">
        <v>1.3652899999999999E-12</v>
      </c>
      <c r="CG15" s="2">
        <v>10.5481</v>
      </c>
      <c r="CH15" s="2">
        <v>0.14226900000000001</v>
      </c>
      <c r="CI15" s="2">
        <v>1.76591E-7</v>
      </c>
      <c r="CJ15" s="2">
        <v>1.3454499999999999E-9</v>
      </c>
      <c r="CK15" s="2">
        <v>1.8680100000000001E-7</v>
      </c>
      <c r="CL15" s="2">
        <v>2.1257299999999998E-6</v>
      </c>
      <c r="CM15" s="2">
        <v>3.6600000000000002E-5</v>
      </c>
      <c r="CN15" s="2">
        <v>7.2700000000000005E-5</v>
      </c>
      <c r="CO15" s="2">
        <v>4.38997E-8</v>
      </c>
      <c r="CP15" s="2">
        <v>3.5542900000000002E-6</v>
      </c>
      <c r="CQ15" s="2">
        <v>1.77011E-8</v>
      </c>
      <c r="CR15" s="2">
        <v>1.6768799999999999E-8</v>
      </c>
      <c r="CS15" s="2">
        <v>6.6545999999999997E-11</v>
      </c>
      <c r="CT15" s="2">
        <v>1.6260399999999999E-11</v>
      </c>
      <c r="CU15" s="2">
        <v>7.4294300000000005E-10</v>
      </c>
      <c r="CV15" s="2">
        <v>5.2654499999999999E-14</v>
      </c>
      <c r="CW15" s="2">
        <v>1.8014600000000001E-12</v>
      </c>
      <c r="CX15" s="2">
        <v>8.5899999999999995E-4</v>
      </c>
      <c r="CY15" s="2">
        <v>1.5400000000000002E-5</v>
      </c>
      <c r="CZ15" s="2">
        <v>1.495E-4</v>
      </c>
      <c r="DA15" s="2">
        <v>1.2500000000000001E-5</v>
      </c>
      <c r="DB15" s="2">
        <v>7.9421500000000007E-9</v>
      </c>
      <c r="DC15" s="2">
        <v>2.3186700000000001E-11</v>
      </c>
      <c r="DD15" s="2">
        <v>6.9734800000000003E-12</v>
      </c>
      <c r="DE15" s="2">
        <v>4.5295E-13</v>
      </c>
      <c r="DF15" s="2">
        <v>1.96415E-7</v>
      </c>
      <c r="DG15" s="2">
        <v>3.22585E-9</v>
      </c>
      <c r="DH15" s="2">
        <v>3.5249700000000001E-12</v>
      </c>
      <c r="DI15" s="2">
        <v>1.55301E-10</v>
      </c>
      <c r="DJ15" s="2">
        <v>3.7595799999999997E-11</v>
      </c>
      <c r="DK15" s="2">
        <v>3.1699999999999998E-5</v>
      </c>
      <c r="DL15" s="2">
        <v>3.7490500000000001E-8</v>
      </c>
      <c r="DM15" s="2">
        <v>1.1999899999999999E-7</v>
      </c>
      <c r="DN15" s="2">
        <v>9.3336900000000002E-7</v>
      </c>
      <c r="DO15" s="2">
        <v>5.6057100000000002E-7</v>
      </c>
      <c r="DP15" s="2">
        <v>9.8159400000000007E-9</v>
      </c>
      <c r="DQ15" s="2">
        <v>2.45414E-9</v>
      </c>
      <c r="DR15" s="2">
        <v>1.01129E-11</v>
      </c>
      <c r="DS15" s="2">
        <v>2.2439500000000001E-8</v>
      </c>
      <c r="DT15" s="2">
        <v>4.1426600000000003E-10</v>
      </c>
      <c r="DU15" s="2">
        <v>5.4504800000000004E-13</v>
      </c>
      <c r="DV15" s="2">
        <v>2.0406800000000001E-12</v>
      </c>
      <c r="DW15" s="2">
        <v>5.5176499999999996E-6</v>
      </c>
      <c r="DX15" s="2">
        <v>9.2917199999999992E-6</v>
      </c>
      <c r="DY15" s="2">
        <v>7.0075400000000006E-8</v>
      </c>
      <c r="DZ15" s="2">
        <v>1.0343099999999999E-9</v>
      </c>
      <c r="EA15" s="2">
        <v>9.0370499999999995E-9</v>
      </c>
      <c r="EB15" s="2">
        <v>3.7170999999999998E-7</v>
      </c>
      <c r="EC15" s="2">
        <v>2.8403E-3</v>
      </c>
      <c r="ED15" s="2">
        <v>7.5012999999999997E-6</v>
      </c>
      <c r="EE15" s="2">
        <v>1.41132E-9</v>
      </c>
      <c r="EF15" s="2">
        <v>1.8256199999999999E-9</v>
      </c>
      <c r="EG15" s="2">
        <v>5.6454800000000002E-14</v>
      </c>
      <c r="EH15" s="2">
        <v>3.0561299999999998E-6</v>
      </c>
      <c r="EI15" s="2">
        <v>4.2570299999999996E-6</v>
      </c>
      <c r="EJ15" s="2">
        <v>2.2006999999999999E-3</v>
      </c>
      <c r="EK15" s="2">
        <v>9.0002699999999999E-8</v>
      </c>
      <c r="EL15" s="2">
        <v>8.4045199999999999E-7</v>
      </c>
      <c r="EM15" s="2">
        <v>1.7863E-3</v>
      </c>
      <c r="EN15" s="2">
        <v>2.26E-5</v>
      </c>
      <c r="EO15" s="2">
        <v>3.2517499999999999</v>
      </c>
      <c r="EP15" s="2">
        <v>2.44864E-8</v>
      </c>
      <c r="EQ15" s="2">
        <v>1.1922E-3</v>
      </c>
      <c r="ER15" s="2">
        <v>3.5800000000000003E-5</v>
      </c>
      <c r="ES15" s="2">
        <v>1.44405E-7</v>
      </c>
      <c r="ET15" s="2">
        <v>2.2173200000000001E-2</v>
      </c>
      <c r="EU15" s="2">
        <v>2.52945E-6</v>
      </c>
      <c r="EV15" s="2">
        <v>4.4799999999999998E-5</v>
      </c>
      <c r="EW15" s="2">
        <v>1.6559000000000001E-3</v>
      </c>
      <c r="EX15" s="2">
        <v>1.17E-5</v>
      </c>
      <c r="EY15" s="2">
        <v>0.26461800000000002</v>
      </c>
      <c r="EZ15" s="2">
        <v>0.16236500000000001</v>
      </c>
      <c r="FA15" s="2">
        <v>2.2918999999999998E-2</v>
      </c>
      <c r="FB15" s="2">
        <v>1.7796400000000001E-8</v>
      </c>
      <c r="FC15" s="2">
        <v>4.6909999999999999E-3</v>
      </c>
      <c r="FD15" s="2">
        <v>1.7119999999999999E-4</v>
      </c>
      <c r="FE15" s="2">
        <v>4.7456E-3</v>
      </c>
      <c r="FF15" s="2">
        <v>1.91E-5</v>
      </c>
      <c r="FG15" s="2">
        <v>1.4946E-3</v>
      </c>
      <c r="FH15" s="2">
        <v>3.2991100000000002E-2</v>
      </c>
      <c r="FI15" s="2">
        <v>7.0430000000000004E-4</v>
      </c>
      <c r="FJ15" s="2">
        <v>1.22708E-2</v>
      </c>
      <c r="FK15" s="2">
        <v>1.6930600000000001E-6</v>
      </c>
      <c r="FL15" s="2">
        <v>2.23601E-9</v>
      </c>
      <c r="FM15" s="2">
        <v>3.7714199999999999E-11</v>
      </c>
      <c r="FN15" s="2">
        <v>1.16452E-12</v>
      </c>
      <c r="FO15" s="2">
        <v>3.1935099999999999E-7</v>
      </c>
      <c r="FP15" s="2">
        <v>1.2777500000000001E-10</v>
      </c>
      <c r="FQ15" s="2">
        <v>3.4799099999999999E-13</v>
      </c>
      <c r="FR15" s="2">
        <v>9.0688899999999997E-9</v>
      </c>
      <c r="FS15" s="2">
        <v>1.0109000000000001E-11</v>
      </c>
      <c r="FT15" s="2">
        <v>9.1236600000000003E-9</v>
      </c>
      <c r="FU15" s="2">
        <v>1.74368E-13</v>
      </c>
      <c r="FV15" s="2">
        <v>4.7260300000000002E-12</v>
      </c>
      <c r="FW15" s="2">
        <v>1.0735E-8</v>
      </c>
      <c r="FX15" s="2">
        <v>3.1099999999999997E-5</v>
      </c>
      <c r="FY15" s="2">
        <v>5.80505E-11</v>
      </c>
      <c r="FZ15" s="2">
        <v>5.3785299999999998E-14</v>
      </c>
      <c r="GA15" s="2">
        <v>5.2818699999999999E-10</v>
      </c>
      <c r="GB15" s="2">
        <v>4.1633300000000001E-14</v>
      </c>
      <c r="GC15" s="2">
        <v>1.1365600000000001E-13</v>
      </c>
      <c r="GD15" s="2">
        <v>1.6928000000000001E-14</v>
      </c>
      <c r="GE15" s="2">
        <v>2.6475299999999999E-9</v>
      </c>
      <c r="GF15" s="2">
        <v>1.43446E-8</v>
      </c>
      <c r="GG15" s="2">
        <v>3.1699999999999998E-5</v>
      </c>
      <c r="GH15" s="2">
        <v>2.46813E-7</v>
      </c>
      <c r="GI15" s="2">
        <v>7.1119899999999998E-10</v>
      </c>
      <c r="GJ15" s="2">
        <v>8.4460000000000004E-4</v>
      </c>
    </row>
    <row r="16" spans="1:192" x14ac:dyDescent="0.25">
      <c r="A16" s="2">
        <v>7.4</v>
      </c>
      <c r="B16" s="2">
        <v>3060.98</v>
      </c>
      <c r="C16" s="2">
        <v>0.13314999999999999</v>
      </c>
      <c r="D16" s="2">
        <v>9.6751900000000006</v>
      </c>
      <c r="E16" s="2">
        <v>-2236.5</v>
      </c>
      <c r="F16" s="2">
        <v>-3125.84</v>
      </c>
      <c r="G16" s="2">
        <v>41.9726</v>
      </c>
      <c r="H16" s="2">
        <v>2.00909</v>
      </c>
      <c r="I16" s="2">
        <v>1.19079</v>
      </c>
      <c r="J16" s="2">
        <v>2.9967600000000001</v>
      </c>
      <c r="K16" s="2">
        <v>1.15452</v>
      </c>
      <c r="L16" s="2">
        <v>3.6749999999999999E-4</v>
      </c>
      <c r="M16" s="2">
        <v>3.6509999999999998E-4</v>
      </c>
      <c r="N16" s="2">
        <v>1.3727200000000001E-7</v>
      </c>
      <c r="O16" s="2">
        <v>17.251100000000001</v>
      </c>
      <c r="P16" s="2">
        <v>481.96</v>
      </c>
      <c r="Q16" s="2">
        <v>2.2136800000000001</v>
      </c>
      <c r="R16" s="2">
        <v>1.2783100000000001</v>
      </c>
      <c r="S16" s="2">
        <v>3.03626</v>
      </c>
      <c r="T16" s="2">
        <v>1.2328699999999999</v>
      </c>
      <c r="U16" s="2">
        <v>8.5599999999999994E-5</v>
      </c>
      <c r="V16" s="2">
        <v>0.437475</v>
      </c>
      <c r="W16" s="2">
        <v>0.72992900000000005</v>
      </c>
      <c r="X16" s="2">
        <v>0.43331900000000001</v>
      </c>
      <c r="Y16" s="2">
        <v>0.356209</v>
      </c>
      <c r="Z16" s="2">
        <v>1063.08</v>
      </c>
      <c r="AA16" s="2">
        <v>0.332117</v>
      </c>
      <c r="AB16" s="2">
        <v>2.3163099999999999E-2</v>
      </c>
      <c r="AC16" s="2">
        <v>1.14741</v>
      </c>
      <c r="AD16" s="2">
        <v>777.822</v>
      </c>
      <c r="AE16" s="2">
        <v>0.73166699999999996</v>
      </c>
      <c r="AF16" s="2">
        <v>1.08009</v>
      </c>
      <c r="AG16" s="2">
        <v>1.7119999999999999E-4</v>
      </c>
      <c r="AH16" s="2">
        <v>0</v>
      </c>
      <c r="AI16" s="2">
        <v>0</v>
      </c>
      <c r="AX16" s="2">
        <v>4.0059999999999998E-4</v>
      </c>
      <c r="AY16" s="2">
        <v>1.59E-5</v>
      </c>
      <c r="AZ16" s="2">
        <v>0.57359300000000002</v>
      </c>
      <c r="BA16" s="2">
        <v>17.4255</v>
      </c>
      <c r="BB16" s="2">
        <v>2.00561E-2</v>
      </c>
      <c r="BC16" s="2">
        <v>2.1059300000000001E-7</v>
      </c>
      <c r="BD16" s="2">
        <v>1.7664800000000001</v>
      </c>
      <c r="BE16" s="2">
        <v>1.8775800000000001E-7</v>
      </c>
      <c r="BF16" s="2">
        <v>0.106408</v>
      </c>
      <c r="BG16" s="2">
        <v>1.9330000000000001E-4</v>
      </c>
      <c r="BH16" s="2">
        <v>5.1609900000000004E-6</v>
      </c>
      <c r="BI16" s="2">
        <v>4.0851399999999997E-12</v>
      </c>
      <c r="BJ16" s="2">
        <v>5.8639800000000005E-11</v>
      </c>
      <c r="BK16" s="2">
        <v>4.79359</v>
      </c>
      <c r="BL16" s="2">
        <v>1.6799999999999998E-5</v>
      </c>
      <c r="BM16" s="2">
        <v>2.48E-5</v>
      </c>
      <c r="BN16" s="2">
        <v>2.8058399999999999</v>
      </c>
      <c r="BO16" s="2">
        <v>1.3454300000000001E-10</v>
      </c>
      <c r="BP16" s="2">
        <v>8.4340000000000001E-4</v>
      </c>
      <c r="BQ16" s="2">
        <v>5.7020200000000001E-9</v>
      </c>
      <c r="BR16" s="2">
        <v>1.2562000000000001E-7</v>
      </c>
      <c r="BS16" s="2">
        <v>1.2870000000000001E-4</v>
      </c>
      <c r="BT16" s="2">
        <v>2.1890000000000001E-4</v>
      </c>
      <c r="BU16" s="2">
        <v>1.5315000000000001E-3</v>
      </c>
      <c r="BV16" s="2">
        <v>2.6740599999999999E-8</v>
      </c>
      <c r="BW16" s="2">
        <v>5.94989E-11</v>
      </c>
      <c r="BX16" s="2">
        <v>3.4150199999999998E-10</v>
      </c>
      <c r="BY16" s="2">
        <v>2.2502399999999999E-6</v>
      </c>
      <c r="BZ16" s="2">
        <v>5.2080800000000001E-9</v>
      </c>
      <c r="CA16" s="2">
        <v>1.4004599999999999E-9</v>
      </c>
      <c r="CB16" s="2">
        <v>6.2752500000000006E-8</v>
      </c>
      <c r="CC16" s="2">
        <v>3.2834000000000003E-14</v>
      </c>
      <c r="CD16" s="2">
        <v>7.4694299999999997E-8</v>
      </c>
      <c r="CE16" s="2">
        <v>7.8441700000000002E-11</v>
      </c>
      <c r="CF16" s="2">
        <v>1.2566499999999999E-12</v>
      </c>
      <c r="CG16" s="2">
        <v>10.5489</v>
      </c>
      <c r="CH16" s="2">
        <v>0.141541</v>
      </c>
      <c r="CI16" s="2">
        <v>1.6721500000000001E-7</v>
      </c>
      <c r="CJ16" s="2">
        <v>1.2847400000000001E-9</v>
      </c>
      <c r="CK16" s="2">
        <v>1.7527400000000001E-7</v>
      </c>
      <c r="CL16" s="2">
        <v>2.0236800000000001E-6</v>
      </c>
      <c r="CM16" s="2">
        <v>3.54E-5</v>
      </c>
      <c r="CN16" s="2">
        <v>7.1400000000000001E-5</v>
      </c>
      <c r="CO16" s="2">
        <v>4.1405400000000001E-8</v>
      </c>
      <c r="CP16" s="2">
        <v>3.44064E-6</v>
      </c>
      <c r="CQ16" s="2">
        <v>1.68731E-8</v>
      </c>
      <c r="CR16" s="2">
        <v>1.6187499999999999E-8</v>
      </c>
      <c r="CS16" s="2">
        <v>6.3021700000000005E-11</v>
      </c>
      <c r="CT16" s="2">
        <v>1.5559E-11</v>
      </c>
      <c r="CU16" s="2">
        <v>6.9787600000000004E-10</v>
      </c>
      <c r="CV16" s="2">
        <v>4.9257200000000002E-14</v>
      </c>
      <c r="CW16" s="2">
        <v>1.69687E-12</v>
      </c>
      <c r="CX16" s="2">
        <v>8.3199999999999995E-4</v>
      </c>
      <c r="CY16" s="2">
        <v>1.4800000000000001E-5</v>
      </c>
      <c r="CZ16" s="2">
        <v>1.4559999999999999E-4</v>
      </c>
      <c r="DA16" s="2">
        <v>1.2099999999999999E-5</v>
      </c>
      <c r="DB16" s="2">
        <v>7.5189300000000002E-9</v>
      </c>
      <c r="DC16" s="2">
        <v>2.16858E-11</v>
      </c>
      <c r="DD16" s="2">
        <v>6.6074299999999998E-12</v>
      </c>
      <c r="DE16" s="2">
        <v>4.2536999999999998E-13</v>
      </c>
      <c r="DF16" s="2">
        <v>1.86213E-7</v>
      </c>
      <c r="DG16" s="2">
        <v>3.0697299999999999E-9</v>
      </c>
      <c r="DH16" s="2">
        <v>3.3352799999999999E-12</v>
      </c>
      <c r="DI16" s="2">
        <v>1.4589199999999999E-10</v>
      </c>
      <c r="DJ16" s="2">
        <v>3.5763699999999998E-11</v>
      </c>
      <c r="DK16" s="2">
        <v>3.0599999999999998E-5</v>
      </c>
      <c r="DL16" s="2">
        <v>3.6240900000000001E-8</v>
      </c>
      <c r="DM16" s="2">
        <v>1.14175E-7</v>
      </c>
      <c r="DN16" s="2">
        <v>8.9822300000000004E-7</v>
      </c>
      <c r="DO16" s="2">
        <v>5.4606000000000001E-7</v>
      </c>
      <c r="DP16" s="2">
        <v>9.3953200000000002E-9</v>
      </c>
      <c r="DQ16" s="2">
        <v>2.3685400000000002E-9</v>
      </c>
      <c r="DR16" s="2">
        <v>9.6187500000000004E-12</v>
      </c>
      <c r="DS16" s="2">
        <v>2.1540099999999998E-8</v>
      </c>
      <c r="DT16" s="2">
        <v>3.97021E-10</v>
      </c>
      <c r="DU16" s="2">
        <v>5.1760700000000004E-13</v>
      </c>
      <c r="DV16" s="2">
        <v>1.9390000000000001E-12</v>
      </c>
      <c r="DW16" s="2">
        <v>5.3554800000000001E-6</v>
      </c>
      <c r="DX16" s="2">
        <v>8.8920099999999996E-6</v>
      </c>
      <c r="DY16" s="2">
        <v>6.6384499999999995E-8</v>
      </c>
      <c r="DZ16" s="2">
        <v>9.6660800000000002E-10</v>
      </c>
      <c r="EA16" s="2">
        <v>8.6384700000000003E-9</v>
      </c>
      <c r="EB16" s="2">
        <v>3.5307700000000001E-7</v>
      </c>
      <c r="EC16" s="2">
        <v>2.7883000000000001E-3</v>
      </c>
      <c r="ED16" s="2">
        <v>7.2095799999999998E-6</v>
      </c>
      <c r="EE16" s="2">
        <v>1.3246699999999999E-9</v>
      </c>
      <c r="EF16" s="2">
        <v>1.7445699999999999E-9</v>
      </c>
      <c r="EG16" s="2">
        <v>5.27538E-14</v>
      </c>
      <c r="EH16" s="2">
        <v>2.9301600000000001E-6</v>
      </c>
      <c r="EI16" s="2">
        <v>4.1335399999999997E-6</v>
      </c>
      <c r="EJ16" s="2">
        <v>2.0985999999999999E-3</v>
      </c>
      <c r="EK16" s="2">
        <v>8.1346099999999998E-8</v>
      </c>
      <c r="EL16" s="2">
        <v>7.7984799999999998E-7</v>
      </c>
      <c r="EM16" s="2">
        <v>1.6823999999999999E-3</v>
      </c>
      <c r="EN16" s="2">
        <v>2.1100000000000001E-5</v>
      </c>
      <c r="EO16" s="2">
        <v>3.2572899999999998</v>
      </c>
      <c r="EP16" s="2">
        <v>2.2375200000000001E-8</v>
      </c>
      <c r="EQ16" s="2">
        <v>1.134E-3</v>
      </c>
      <c r="ER16" s="2">
        <v>3.3699999999999999E-5</v>
      </c>
      <c r="ES16" s="2">
        <v>1.3444899999999999E-7</v>
      </c>
      <c r="ET16" s="2">
        <v>2.12877E-2</v>
      </c>
      <c r="EU16" s="2">
        <v>2.3640199999999999E-6</v>
      </c>
      <c r="EV16" s="2">
        <v>4.2500000000000003E-5</v>
      </c>
      <c r="EW16" s="2">
        <v>1.578E-3</v>
      </c>
      <c r="EX16" s="2">
        <v>1.11E-5</v>
      </c>
      <c r="EY16" s="2">
        <v>0.25894</v>
      </c>
      <c r="EZ16" s="2">
        <v>0.160049</v>
      </c>
      <c r="FA16" s="2">
        <v>2.2871099999999998E-2</v>
      </c>
      <c r="FB16" s="2">
        <v>1.7440100000000001E-8</v>
      </c>
      <c r="FC16" s="2">
        <v>4.5472000000000004E-3</v>
      </c>
      <c r="FD16" s="2">
        <v>1.6530000000000001E-4</v>
      </c>
      <c r="FE16" s="2">
        <v>4.5672999999999998E-3</v>
      </c>
      <c r="FF16" s="2">
        <v>1.8199999999999999E-5</v>
      </c>
      <c r="FG16" s="2">
        <v>1.4572000000000001E-3</v>
      </c>
      <c r="FH16" s="2">
        <v>3.19575E-2</v>
      </c>
      <c r="FI16" s="2">
        <v>6.8020000000000005E-4</v>
      </c>
      <c r="FJ16" s="2">
        <v>1.20456E-2</v>
      </c>
      <c r="FK16" s="2">
        <v>1.56994E-6</v>
      </c>
      <c r="FL16" s="2">
        <v>2.0352299999999998E-9</v>
      </c>
      <c r="FM16" s="2">
        <v>3.4273599999999999E-11</v>
      </c>
      <c r="FN16" s="2">
        <v>1.03921E-12</v>
      </c>
      <c r="FO16" s="2">
        <v>3.0153799999999998E-7</v>
      </c>
      <c r="FP16" s="2">
        <v>1.1521E-10</v>
      </c>
      <c r="FQ16" s="2">
        <v>3.0757000000000002E-13</v>
      </c>
      <c r="FR16" s="2">
        <v>8.3542799999999998E-9</v>
      </c>
      <c r="FS16" s="2">
        <v>9.3823799999999999E-12</v>
      </c>
      <c r="FT16" s="2">
        <v>8.3889500000000005E-9</v>
      </c>
      <c r="FU16" s="2">
        <v>1.5460300000000001E-13</v>
      </c>
      <c r="FV16" s="2">
        <v>4.3397100000000003E-12</v>
      </c>
      <c r="FW16" s="2">
        <v>1.0218300000000001E-8</v>
      </c>
      <c r="FX16" s="2">
        <v>2.97E-5</v>
      </c>
      <c r="FY16" s="2">
        <v>5.38783E-11</v>
      </c>
      <c r="FZ16" s="2">
        <v>4.7823700000000001E-14</v>
      </c>
      <c r="GA16" s="2">
        <v>5.0642300000000002E-10</v>
      </c>
      <c r="GB16" s="2">
        <v>3.71312E-14</v>
      </c>
      <c r="GC16" s="2">
        <v>1.0336600000000001E-13</v>
      </c>
      <c r="GD16" s="2">
        <v>1.5345899999999999E-14</v>
      </c>
      <c r="GE16" s="2">
        <v>2.5056199999999999E-9</v>
      </c>
      <c r="GF16" s="2">
        <v>1.3338500000000001E-8</v>
      </c>
      <c r="GG16" s="2">
        <v>3.0300000000000001E-5</v>
      </c>
      <c r="GH16" s="2">
        <v>2.2632600000000001E-7</v>
      </c>
      <c r="GI16" s="2">
        <v>6.4329600000000001E-10</v>
      </c>
      <c r="GJ16" s="2">
        <v>7.9949999999999997E-4</v>
      </c>
    </row>
    <row r="17" spans="1:192" x14ac:dyDescent="0.25">
      <c r="A17" s="2">
        <v>7.2</v>
      </c>
      <c r="B17" s="2">
        <v>3050.85</v>
      </c>
      <c r="C17" s="2">
        <v>0.13636400000000001</v>
      </c>
      <c r="D17" s="2">
        <v>9.6751900000000006</v>
      </c>
      <c r="E17" s="2">
        <v>-2263.4499999999998</v>
      </c>
      <c r="F17" s="2">
        <v>-3149.32</v>
      </c>
      <c r="G17" s="2">
        <v>41.969200000000001</v>
      </c>
      <c r="H17" s="2">
        <v>2.0087199999999998</v>
      </c>
      <c r="I17" s="2">
        <v>1.1907799999999999</v>
      </c>
      <c r="J17" s="2">
        <v>2.9848300000000001</v>
      </c>
      <c r="K17" s="2">
        <v>1.1546400000000001</v>
      </c>
      <c r="L17" s="2">
        <v>3.6820000000000001E-4</v>
      </c>
      <c r="M17" s="2">
        <v>3.658E-4</v>
      </c>
      <c r="N17" s="2">
        <v>1.4105799999999999E-7</v>
      </c>
      <c r="O17" s="2">
        <v>17.240300000000001</v>
      </c>
      <c r="P17" s="2">
        <v>482.262</v>
      </c>
      <c r="Q17" s="2">
        <v>2.2136499999999999</v>
      </c>
      <c r="R17" s="2">
        <v>1.27854</v>
      </c>
      <c r="S17" s="2">
        <v>3.0285199999999999</v>
      </c>
      <c r="T17" s="2">
        <v>1.23316</v>
      </c>
      <c r="U17" s="2">
        <v>8.5500000000000005E-5</v>
      </c>
      <c r="V17" s="2">
        <v>0.43644300000000003</v>
      </c>
      <c r="W17" s="2">
        <v>0.72555199999999997</v>
      </c>
      <c r="X17" s="2">
        <v>0.43344500000000002</v>
      </c>
      <c r="Y17" s="2">
        <v>0.356709</v>
      </c>
      <c r="Z17" s="2">
        <v>1061.31</v>
      </c>
      <c r="AA17" s="2">
        <v>0.33269100000000001</v>
      </c>
      <c r="AB17" s="2">
        <v>2.2991899999999999E-2</v>
      </c>
      <c r="AC17" s="2">
        <v>1.1475200000000001</v>
      </c>
      <c r="AD17" s="2">
        <v>811.72900000000004</v>
      </c>
      <c r="AE17" s="2">
        <v>0.76483599999999996</v>
      </c>
      <c r="AF17" s="2">
        <v>1.0599499999999999</v>
      </c>
      <c r="AG17" s="2">
        <v>1.6799999999999999E-4</v>
      </c>
      <c r="AH17" s="2">
        <v>0</v>
      </c>
      <c r="AI17" s="2">
        <v>0</v>
      </c>
      <c r="AX17" s="2">
        <v>3.8210000000000002E-4</v>
      </c>
      <c r="AY17" s="2">
        <v>1.5E-5</v>
      </c>
      <c r="AZ17" s="2">
        <v>0.56445199999999995</v>
      </c>
      <c r="BA17" s="2">
        <v>17.4376</v>
      </c>
      <c r="BB17" s="2">
        <v>1.9432700000000001E-2</v>
      </c>
      <c r="BC17" s="2">
        <v>1.9663100000000001E-7</v>
      </c>
      <c r="BD17" s="2">
        <v>1.7536099999999999</v>
      </c>
      <c r="BE17" s="2">
        <v>1.76312E-7</v>
      </c>
      <c r="BF17" s="2">
        <v>0.10501199999999999</v>
      </c>
      <c r="BG17" s="2">
        <v>1.894E-4</v>
      </c>
      <c r="BH17" s="2">
        <v>4.9051400000000001E-6</v>
      </c>
      <c r="BI17" s="2">
        <v>3.72476E-12</v>
      </c>
      <c r="BJ17" s="2">
        <v>5.4599999999999998E-11</v>
      </c>
      <c r="BK17" s="2">
        <v>4.8076400000000001</v>
      </c>
      <c r="BL17" s="2">
        <v>1.6099999999999998E-5</v>
      </c>
      <c r="BM17" s="2">
        <v>2.3600000000000001E-5</v>
      </c>
      <c r="BN17" s="2">
        <v>2.8058999999999998</v>
      </c>
      <c r="BO17" s="2">
        <v>1.25189E-10</v>
      </c>
      <c r="BP17" s="2">
        <v>8.1110000000000004E-4</v>
      </c>
      <c r="BQ17" s="2">
        <v>5.2998100000000001E-9</v>
      </c>
      <c r="BR17" s="2">
        <v>1.191E-7</v>
      </c>
      <c r="BS17" s="2">
        <v>1.2320000000000001E-4</v>
      </c>
      <c r="BT17" s="2">
        <v>2.109E-4</v>
      </c>
      <c r="BU17" s="2">
        <v>1.5020000000000001E-3</v>
      </c>
      <c r="BV17" s="2">
        <v>2.5275599999999999E-8</v>
      </c>
      <c r="BW17" s="2">
        <v>5.5688299999999998E-11</v>
      </c>
      <c r="BX17" s="2">
        <v>3.1947900000000001E-10</v>
      </c>
      <c r="BY17" s="2">
        <v>2.13011E-6</v>
      </c>
      <c r="BZ17" s="2">
        <v>4.8459000000000004E-9</v>
      </c>
      <c r="CA17" s="2">
        <v>1.3056200000000001E-9</v>
      </c>
      <c r="CB17" s="2">
        <v>5.9155999999999997E-8</v>
      </c>
      <c r="CC17" s="2">
        <v>2.9846700000000001E-14</v>
      </c>
      <c r="CD17" s="2">
        <v>6.9741800000000006E-8</v>
      </c>
      <c r="CE17" s="2">
        <v>7.2071700000000002E-11</v>
      </c>
      <c r="CF17" s="2">
        <v>1.1536700000000001E-12</v>
      </c>
      <c r="CG17" s="2">
        <v>10.549799999999999</v>
      </c>
      <c r="CH17" s="2">
        <v>0.14080100000000001</v>
      </c>
      <c r="CI17" s="2">
        <v>1.5807100000000001E-7</v>
      </c>
      <c r="CJ17" s="2">
        <v>1.2252099999999999E-9</v>
      </c>
      <c r="CK17" s="2">
        <v>1.6411799999999999E-7</v>
      </c>
      <c r="CL17" s="2">
        <v>1.92358E-6</v>
      </c>
      <c r="CM17" s="2">
        <v>3.43E-5</v>
      </c>
      <c r="CN17" s="2">
        <v>6.9999999999999994E-5</v>
      </c>
      <c r="CO17" s="2">
        <v>3.8982800000000001E-8</v>
      </c>
      <c r="CP17" s="2">
        <v>3.32772E-6</v>
      </c>
      <c r="CQ17" s="2">
        <v>1.6062799999999999E-8</v>
      </c>
      <c r="CR17" s="2">
        <v>1.5613499999999999E-8</v>
      </c>
      <c r="CS17" s="2">
        <v>5.9601299999999994E-11</v>
      </c>
      <c r="CT17" s="2">
        <v>1.4873199999999998E-11</v>
      </c>
      <c r="CU17" s="2">
        <v>6.5434399999999997E-10</v>
      </c>
      <c r="CV17" s="2">
        <v>4.5998300000000003E-14</v>
      </c>
      <c r="CW17" s="2">
        <v>1.5958499999999999E-12</v>
      </c>
      <c r="CX17" s="2">
        <v>8.0489999999999999E-4</v>
      </c>
      <c r="CY17" s="2">
        <v>1.42E-5</v>
      </c>
      <c r="CZ17" s="2">
        <v>1.418E-4</v>
      </c>
      <c r="DA17" s="2">
        <v>1.17E-5</v>
      </c>
      <c r="DB17" s="2">
        <v>7.1069400000000003E-9</v>
      </c>
      <c r="DC17" s="2">
        <v>2.0243099999999999E-11</v>
      </c>
      <c r="DD17" s="2">
        <v>6.2520899999999999E-12</v>
      </c>
      <c r="DE17" s="2">
        <v>3.9879900000000001E-13</v>
      </c>
      <c r="DF17" s="2">
        <v>1.7623000000000001E-7</v>
      </c>
      <c r="DG17" s="2">
        <v>2.9165200000000002E-9</v>
      </c>
      <c r="DH17" s="2">
        <v>3.15033E-12</v>
      </c>
      <c r="DI17" s="2">
        <v>1.36784E-10</v>
      </c>
      <c r="DJ17" s="2">
        <v>3.397E-11</v>
      </c>
      <c r="DK17" s="2">
        <v>2.9499999999999999E-5</v>
      </c>
      <c r="DL17" s="2">
        <v>3.49969E-8</v>
      </c>
      <c r="DM17" s="2">
        <v>1.08464E-7</v>
      </c>
      <c r="DN17" s="2">
        <v>8.6342399999999999E-7</v>
      </c>
      <c r="DO17" s="2">
        <v>5.3157400000000005E-7</v>
      </c>
      <c r="DP17" s="2">
        <v>8.9807399999999993E-9</v>
      </c>
      <c r="DQ17" s="2">
        <v>2.2836699999999998E-9</v>
      </c>
      <c r="DR17" s="2">
        <v>9.1353699999999997E-12</v>
      </c>
      <c r="DS17" s="2">
        <v>2.0652499999999999E-8</v>
      </c>
      <c r="DT17" s="2">
        <v>3.80081E-10</v>
      </c>
      <c r="DU17" s="2">
        <v>4.9093300000000002E-13</v>
      </c>
      <c r="DV17" s="2">
        <v>1.83981E-12</v>
      </c>
      <c r="DW17" s="2">
        <v>5.1935600000000003E-6</v>
      </c>
      <c r="DX17" s="2">
        <v>8.4974700000000008E-6</v>
      </c>
      <c r="DY17" s="2">
        <v>6.2782899999999995E-8</v>
      </c>
      <c r="DZ17" s="2">
        <v>9.0144399999999997E-10</v>
      </c>
      <c r="EA17" s="2">
        <v>8.2469699999999997E-9</v>
      </c>
      <c r="EB17" s="2">
        <v>3.3483700000000002E-7</v>
      </c>
      <c r="EC17" s="2">
        <v>2.7358999999999999E-3</v>
      </c>
      <c r="ED17" s="2">
        <v>6.92085E-6</v>
      </c>
      <c r="EE17" s="2">
        <v>1.24101E-9</v>
      </c>
      <c r="EF17" s="2">
        <v>1.66513E-9</v>
      </c>
      <c r="EG17" s="2">
        <v>4.9210900000000001E-14</v>
      </c>
      <c r="EH17" s="2">
        <v>2.80579E-6</v>
      </c>
      <c r="EI17" s="2">
        <v>4.01004E-6</v>
      </c>
      <c r="EJ17" s="2">
        <v>1.9975000000000001E-3</v>
      </c>
      <c r="EK17" s="2">
        <v>7.3251499999999999E-8</v>
      </c>
      <c r="EL17" s="2">
        <v>7.2171900000000001E-7</v>
      </c>
      <c r="EM17" s="2">
        <v>1.5809999999999999E-3</v>
      </c>
      <c r="EN17" s="2">
        <v>1.9700000000000001E-5</v>
      </c>
      <c r="EO17" s="2">
        <v>3.2629100000000002</v>
      </c>
      <c r="EP17" s="2">
        <v>2.0380999999999999E-8</v>
      </c>
      <c r="EQ17" s="2">
        <v>1.0766E-3</v>
      </c>
      <c r="ER17" s="2">
        <v>3.1600000000000002E-5</v>
      </c>
      <c r="ES17" s="2">
        <v>1.2487999999999999E-7</v>
      </c>
      <c r="ET17" s="2">
        <v>2.0407399999999999E-2</v>
      </c>
      <c r="EU17" s="2">
        <v>2.2041900000000002E-6</v>
      </c>
      <c r="EV17" s="2">
        <v>4.0200000000000001E-5</v>
      </c>
      <c r="EW17" s="2">
        <v>1.5012000000000001E-3</v>
      </c>
      <c r="EX17" s="2">
        <v>1.0499999999999999E-5</v>
      </c>
      <c r="EY17" s="2">
        <v>0.25314900000000001</v>
      </c>
      <c r="EZ17" s="2">
        <v>0.157664</v>
      </c>
      <c r="FA17" s="2">
        <v>2.28189E-2</v>
      </c>
      <c r="FB17" s="2">
        <v>1.7078100000000001E-8</v>
      </c>
      <c r="FC17" s="2">
        <v>4.4025999999999996E-3</v>
      </c>
      <c r="FD17" s="2">
        <v>1.593E-4</v>
      </c>
      <c r="FE17" s="2">
        <v>4.3895000000000002E-3</v>
      </c>
      <c r="FF17" s="2">
        <v>1.7399999999999999E-5</v>
      </c>
      <c r="FG17" s="2">
        <v>1.4193999999999999E-3</v>
      </c>
      <c r="FH17" s="2">
        <v>3.0920900000000001E-2</v>
      </c>
      <c r="FI17" s="2">
        <v>6.5620000000000001E-4</v>
      </c>
      <c r="FJ17" s="2">
        <v>1.1816800000000001E-2</v>
      </c>
      <c r="FK17" s="2">
        <v>1.4519100000000001E-6</v>
      </c>
      <c r="FL17" s="2">
        <v>1.8464899999999999E-9</v>
      </c>
      <c r="FM17" s="2">
        <v>3.1047299999999998E-11</v>
      </c>
      <c r="FN17" s="2">
        <v>9.2378400000000001E-13</v>
      </c>
      <c r="FO17" s="2">
        <v>2.8412399999999998E-7</v>
      </c>
      <c r="FP17" s="2">
        <v>1.03509E-10</v>
      </c>
      <c r="FQ17" s="2">
        <v>2.7070599999999998E-13</v>
      </c>
      <c r="FR17" s="2">
        <v>7.6739999999999998E-9</v>
      </c>
      <c r="FS17" s="2">
        <v>8.6878199999999996E-12</v>
      </c>
      <c r="FT17" s="2">
        <v>7.6912299999999997E-9</v>
      </c>
      <c r="FU17" s="2">
        <v>1.3652700000000001E-13</v>
      </c>
      <c r="FV17" s="2">
        <v>3.97429E-12</v>
      </c>
      <c r="FW17" s="2">
        <v>9.7124700000000005E-9</v>
      </c>
      <c r="FX17" s="2">
        <v>2.8399999999999999E-5</v>
      </c>
      <c r="FY17" s="2">
        <v>4.9886199999999999E-11</v>
      </c>
      <c r="FZ17" s="2">
        <v>4.2356099999999997E-14</v>
      </c>
      <c r="GA17" s="2">
        <v>4.8502399999999998E-10</v>
      </c>
      <c r="GB17" s="2">
        <v>3.29907E-14</v>
      </c>
      <c r="GC17" s="2">
        <v>9.3722499999999995E-14</v>
      </c>
      <c r="GD17" s="2">
        <v>1.3868700000000001E-14</v>
      </c>
      <c r="GE17" s="2">
        <v>2.36739E-9</v>
      </c>
      <c r="GF17" s="2">
        <v>1.23725E-8</v>
      </c>
      <c r="GG17" s="2">
        <v>2.8900000000000001E-5</v>
      </c>
      <c r="GH17" s="2">
        <v>2.0688799999999999E-7</v>
      </c>
      <c r="GI17" s="2">
        <v>5.7981700000000005E-10</v>
      </c>
      <c r="GJ17" s="2">
        <v>7.5529999999999998E-4</v>
      </c>
    </row>
    <row r="18" spans="1:192" x14ac:dyDescent="0.25">
      <c r="A18" s="2">
        <v>7</v>
      </c>
      <c r="B18" s="2">
        <v>3040.45</v>
      </c>
      <c r="C18" s="2">
        <v>0.13974800000000001</v>
      </c>
      <c r="D18" s="2">
        <v>9.6751900000000006</v>
      </c>
      <c r="E18" s="2">
        <v>-2291.06</v>
      </c>
      <c r="F18" s="2">
        <v>-3173.38</v>
      </c>
      <c r="G18" s="2">
        <v>41.965699999999998</v>
      </c>
      <c r="H18" s="2">
        <v>2.0083199999999999</v>
      </c>
      <c r="I18" s="2">
        <v>1.1907700000000001</v>
      </c>
      <c r="J18" s="2">
        <v>2.9725600000000001</v>
      </c>
      <c r="K18" s="2">
        <v>1.15476</v>
      </c>
      <c r="L18" s="2">
        <v>3.6880000000000002E-4</v>
      </c>
      <c r="M18" s="2">
        <v>3.6650000000000002E-4</v>
      </c>
      <c r="N18" s="2">
        <v>1.4506E-7</v>
      </c>
      <c r="O18" s="2">
        <v>17.229299999999999</v>
      </c>
      <c r="P18" s="2">
        <v>482.57</v>
      </c>
      <c r="Q18" s="2">
        <v>2.2136</v>
      </c>
      <c r="R18" s="2">
        <v>1.27878</v>
      </c>
      <c r="S18" s="2">
        <v>3.0205000000000002</v>
      </c>
      <c r="T18" s="2">
        <v>1.2334700000000001</v>
      </c>
      <c r="U18" s="2">
        <v>8.53E-5</v>
      </c>
      <c r="V18" s="2">
        <v>0.43537700000000001</v>
      </c>
      <c r="W18" s="2">
        <v>0.72104100000000004</v>
      </c>
      <c r="X18" s="2">
        <v>0.43357499999999999</v>
      </c>
      <c r="Y18" s="2">
        <v>0.35723100000000002</v>
      </c>
      <c r="Z18" s="2">
        <v>1059.49</v>
      </c>
      <c r="AA18" s="2">
        <v>0.33327400000000001</v>
      </c>
      <c r="AB18" s="2">
        <v>2.2817299999999999E-2</v>
      </c>
      <c r="AC18" s="2">
        <v>1.14764</v>
      </c>
      <c r="AD18" s="2">
        <v>845.05700000000002</v>
      </c>
      <c r="AE18" s="2">
        <v>0.79760399999999998</v>
      </c>
      <c r="AF18" s="2">
        <v>1.04342</v>
      </c>
      <c r="AG18" s="2">
        <v>1.6540000000000001E-4</v>
      </c>
      <c r="AH18" s="2">
        <v>0</v>
      </c>
      <c r="AI18" s="2">
        <v>0</v>
      </c>
      <c r="AX18" s="2">
        <v>3.6390000000000001E-4</v>
      </c>
      <c r="AY18" s="2">
        <v>1.42E-5</v>
      </c>
      <c r="AZ18" s="2">
        <v>0.55511100000000002</v>
      </c>
      <c r="BA18" s="2">
        <v>17.45</v>
      </c>
      <c r="BB18" s="2">
        <v>1.8807999999999998E-2</v>
      </c>
      <c r="BC18" s="2">
        <v>1.83173E-7</v>
      </c>
      <c r="BD18" s="2">
        <v>1.74047</v>
      </c>
      <c r="BE18" s="2">
        <v>1.65228E-7</v>
      </c>
      <c r="BF18" s="2">
        <v>0.103577</v>
      </c>
      <c r="BG18" s="2">
        <v>1.8550000000000001E-4</v>
      </c>
      <c r="BH18" s="2">
        <v>4.6536699999999996E-6</v>
      </c>
      <c r="BI18" s="2">
        <v>3.3855499999999998E-12</v>
      </c>
      <c r="BJ18" s="2">
        <v>5.0714900000000003E-11</v>
      </c>
      <c r="BK18" s="2">
        <v>4.8220200000000002</v>
      </c>
      <c r="BL18" s="2">
        <v>1.5500000000000001E-5</v>
      </c>
      <c r="BM18" s="2">
        <v>2.2399999999999999E-5</v>
      </c>
      <c r="BN18" s="2">
        <v>2.8059699999999999</v>
      </c>
      <c r="BO18" s="2">
        <v>1.16211E-10</v>
      </c>
      <c r="BP18" s="2">
        <v>7.7890000000000001E-4</v>
      </c>
      <c r="BQ18" s="2">
        <v>4.9139400000000001E-9</v>
      </c>
      <c r="BR18" s="2">
        <v>1.1272099999999999E-7</v>
      </c>
      <c r="BS18" s="2">
        <v>1.177E-4</v>
      </c>
      <c r="BT18" s="2">
        <v>2.029E-4</v>
      </c>
      <c r="BU18" s="2">
        <v>1.4724E-3</v>
      </c>
      <c r="BV18" s="2">
        <v>2.3849099999999999E-8</v>
      </c>
      <c r="BW18" s="2">
        <v>5.2020500000000003E-11</v>
      </c>
      <c r="BX18" s="2">
        <v>2.9824800000000001E-10</v>
      </c>
      <c r="BY18" s="2">
        <v>2.0127600000000002E-6</v>
      </c>
      <c r="BZ18" s="2">
        <v>4.4983699999999996E-9</v>
      </c>
      <c r="CA18" s="2">
        <v>1.2145499999999999E-9</v>
      </c>
      <c r="CB18" s="2">
        <v>5.56559E-8</v>
      </c>
      <c r="CC18" s="2">
        <v>2.7045800000000001E-14</v>
      </c>
      <c r="CD18" s="2">
        <v>6.4963600000000003E-8</v>
      </c>
      <c r="CE18" s="2">
        <v>6.6033200000000003E-11</v>
      </c>
      <c r="CF18" s="2">
        <v>1.05623E-12</v>
      </c>
      <c r="CG18" s="2">
        <v>10.550599999999999</v>
      </c>
      <c r="CH18" s="2">
        <v>0.14004800000000001</v>
      </c>
      <c r="CI18" s="2">
        <v>1.4915899999999999E-7</v>
      </c>
      <c r="CJ18" s="2">
        <v>1.16688E-9</v>
      </c>
      <c r="CK18" s="2">
        <v>1.5333399999999999E-7</v>
      </c>
      <c r="CL18" s="2">
        <v>1.8254600000000001E-6</v>
      </c>
      <c r="CM18" s="2">
        <v>3.3200000000000001E-5</v>
      </c>
      <c r="CN18" s="2">
        <v>6.8700000000000003E-5</v>
      </c>
      <c r="CO18" s="2">
        <v>3.6632099999999999E-8</v>
      </c>
      <c r="CP18" s="2">
        <v>3.2155500000000001E-6</v>
      </c>
      <c r="CQ18" s="2">
        <v>1.5270099999999999E-8</v>
      </c>
      <c r="CR18" s="2">
        <v>1.5046800000000001E-8</v>
      </c>
      <c r="CS18" s="2">
        <v>5.6284E-11</v>
      </c>
      <c r="CT18" s="2">
        <v>1.42031E-11</v>
      </c>
      <c r="CU18" s="2">
        <v>6.1233699999999995E-10</v>
      </c>
      <c r="CV18" s="2">
        <v>4.2875399999999998E-14</v>
      </c>
      <c r="CW18" s="2">
        <v>1.49837E-12</v>
      </c>
      <c r="CX18" s="2">
        <v>7.7800000000000005E-4</v>
      </c>
      <c r="CY18" s="2">
        <v>1.36E-5</v>
      </c>
      <c r="CZ18" s="2">
        <v>1.3789999999999999E-4</v>
      </c>
      <c r="DA18" s="2">
        <v>1.13E-5</v>
      </c>
      <c r="DB18" s="2">
        <v>6.7062099999999997E-9</v>
      </c>
      <c r="DC18" s="2">
        <v>1.88578E-11</v>
      </c>
      <c r="DD18" s="2">
        <v>5.9073900000000003E-12</v>
      </c>
      <c r="DE18" s="2">
        <v>3.7322399999999999E-13</v>
      </c>
      <c r="DF18" s="2">
        <v>1.6647000000000001E-7</v>
      </c>
      <c r="DG18" s="2">
        <v>2.7662699999999998E-9</v>
      </c>
      <c r="DH18" s="2">
        <v>2.9701499999999998E-12</v>
      </c>
      <c r="DI18" s="2">
        <v>1.27979E-10</v>
      </c>
      <c r="DJ18" s="2">
        <v>3.2215100000000002E-11</v>
      </c>
      <c r="DK18" s="2">
        <v>2.8399999999999999E-5</v>
      </c>
      <c r="DL18" s="2">
        <v>3.3758899999999999E-8</v>
      </c>
      <c r="DM18" s="2">
        <v>1.02867E-7</v>
      </c>
      <c r="DN18" s="2">
        <v>8.2898E-7</v>
      </c>
      <c r="DO18" s="2">
        <v>5.1711399999999995E-7</v>
      </c>
      <c r="DP18" s="2">
        <v>8.5723299999999999E-9</v>
      </c>
      <c r="DQ18" s="2">
        <v>2.19954E-9</v>
      </c>
      <c r="DR18" s="2">
        <v>8.6628499999999996E-12</v>
      </c>
      <c r="DS18" s="2">
        <v>1.9776800000000001E-8</v>
      </c>
      <c r="DT18" s="2">
        <v>3.6344499999999998E-10</v>
      </c>
      <c r="DU18" s="2">
        <v>4.6501999999999997E-13</v>
      </c>
      <c r="DV18" s="2">
        <v>1.74311E-12</v>
      </c>
      <c r="DW18" s="2">
        <v>5.0319199999999998E-6</v>
      </c>
      <c r="DX18" s="2">
        <v>8.1082199999999994E-6</v>
      </c>
      <c r="DY18" s="2">
        <v>5.9271399999999997E-8</v>
      </c>
      <c r="DZ18" s="2">
        <v>8.3880299999999996E-10</v>
      </c>
      <c r="EA18" s="2">
        <v>7.8626200000000003E-9</v>
      </c>
      <c r="EB18" s="2">
        <v>3.1699500000000001E-7</v>
      </c>
      <c r="EC18" s="2">
        <v>2.6830999999999999E-3</v>
      </c>
      <c r="ED18" s="2">
        <v>6.6351600000000002E-6</v>
      </c>
      <c r="EE18" s="2">
        <v>1.16032E-9</v>
      </c>
      <c r="EF18" s="2">
        <v>1.5873200000000001E-9</v>
      </c>
      <c r="EG18" s="2">
        <v>4.5822900000000002E-14</v>
      </c>
      <c r="EH18" s="2">
        <v>2.6830500000000001E-6</v>
      </c>
      <c r="EI18" s="2">
        <v>3.8865400000000002E-6</v>
      </c>
      <c r="EJ18" s="2">
        <v>1.8975999999999999E-3</v>
      </c>
      <c r="EK18" s="2">
        <v>6.5703399999999998E-8</v>
      </c>
      <c r="EL18" s="2">
        <v>6.6606100000000005E-7</v>
      </c>
      <c r="EM18" s="2">
        <v>1.482E-3</v>
      </c>
      <c r="EN18" s="2">
        <v>1.8300000000000001E-5</v>
      </c>
      <c r="EO18" s="2">
        <v>3.26864</v>
      </c>
      <c r="EP18" s="2">
        <v>1.85017E-8</v>
      </c>
      <c r="EQ18" s="2">
        <v>1.0202E-3</v>
      </c>
      <c r="ER18" s="2">
        <v>2.9499999999999999E-5</v>
      </c>
      <c r="ES18" s="2">
        <v>1.1569600000000001E-7</v>
      </c>
      <c r="ET18" s="2">
        <v>1.9532600000000001E-2</v>
      </c>
      <c r="EU18" s="2">
        <v>2.0500100000000001E-6</v>
      </c>
      <c r="EV18" s="2">
        <v>3.79E-5</v>
      </c>
      <c r="EW18" s="2">
        <v>1.4258000000000001E-3</v>
      </c>
      <c r="EX18" s="2">
        <v>9.9745200000000005E-6</v>
      </c>
      <c r="EY18" s="2">
        <v>0.24724099999999999</v>
      </c>
      <c r="EZ18" s="2">
        <v>0.15520700000000001</v>
      </c>
      <c r="FA18" s="2">
        <v>2.2761900000000002E-2</v>
      </c>
      <c r="FB18" s="2">
        <v>1.6709999999999999E-8</v>
      </c>
      <c r="FC18" s="2">
        <v>4.2572E-3</v>
      </c>
      <c r="FD18" s="2">
        <v>1.5330000000000001E-4</v>
      </c>
      <c r="FE18" s="2">
        <v>4.2123000000000004E-3</v>
      </c>
      <c r="FF18" s="2">
        <v>1.6500000000000001E-5</v>
      </c>
      <c r="FG18" s="2">
        <v>1.3810999999999999E-3</v>
      </c>
      <c r="FH18" s="2">
        <v>2.9881399999999999E-2</v>
      </c>
      <c r="FI18" s="2">
        <v>6.3230000000000003E-4</v>
      </c>
      <c r="FJ18" s="2">
        <v>1.1584199999999999E-2</v>
      </c>
      <c r="FK18" s="2">
        <v>1.3389499999999999E-6</v>
      </c>
      <c r="FL18" s="2">
        <v>1.66947E-9</v>
      </c>
      <c r="FM18" s="2">
        <v>2.80291E-11</v>
      </c>
      <c r="FN18" s="2">
        <v>8.17765E-13</v>
      </c>
      <c r="FO18" s="2">
        <v>2.6712000000000003E-7</v>
      </c>
      <c r="FP18" s="2">
        <v>9.2641900000000001E-11</v>
      </c>
      <c r="FQ18" s="2">
        <v>2.3719900000000002E-13</v>
      </c>
      <c r="FR18" s="2">
        <v>7.0276899999999997E-9</v>
      </c>
      <c r="FS18" s="2">
        <v>8.0249400000000003E-12</v>
      </c>
      <c r="FT18" s="2">
        <v>7.0299700000000003E-9</v>
      </c>
      <c r="FU18" s="2">
        <v>1.2004800000000001E-13</v>
      </c>
      <c r="FV18" s="2">
        <v>3.6292800000000001E-12</v>
      </c>
      <c r="FW18" s="2">
        <v>9.2177000000000005E-9</v>
      </c>
      <c r="FX18" s="2">
        <v>2.7100000000000001E-5</v>
      </c>
      <c r="FY18" s="2">
        <v>4.6072499999999998E-11</v>
      </c>
      <c r="FZ18" s="2">
        <v>3.7357299999999998E-14</v>
      </c>
      <c r="GA18" s="2">
        <v>4.6399199999999998E-10</v>
      </c>
      <c r="GB18" s="2">
        <v>2.9193899999999998E-14</v>
      </c>
      <c r="GC18" s="2">
        <v>8.4704699999999994E-14</v>
      </c>
      <c r="GD18" s="2">
        <v>1.24926E-14</v>
      </c>
      <c r="GE18" s="2">
        <v>2.2328600000000001E-9</v>
      </c>
      <c r="GF18" s="2">
        <v>1.14466E-8</v>
      </c>
      <c r="GG18" s="2">
        <v>2.76E-5</v>
      </c>
      <c r="GH18" s="2">
        <v>1.8848600000000001E-7</v>
      </c>
      <c r="GI18" s="2">
        <v>5.2063300000000002E-10</v>
      </c>
      <c r="GJ18" s="2">
        <v>7.1190000000000001E-4</v>
      </c>
    </row>
    <row r="19" spans="1:192" x14ac:dyDescent="0.25">
      <c r="A19" s="2">
        <v>6.9</v>
      </c>
      <c r="B19" s="2">
        <v>3035.14</v>
      </c>
      <c r="C19" s="2">
        <v>0.141509</v>
      </c>
      <c r="D19" s="2">
        <v>9.6751900000000006</v>
      </c>
      <c r="E19" s="2">
        <v>-2305.12</v>
      </c>
      <c r="F19" s="2">
        <v>-3185.62</v>
      </c>
      <c r="G19" s="2">
        <v>41.963999999999999</v>
      </c>
      <c r="H19" s="2">
        <v>2.0081199999999999</v>
      </c>
      <c r="I19" s="2">
        <v>1.19076</v>
      </c>
      <c r="J19" s="2">
        <v>2.9662899999999999</v>
      </c>
      <c r="K19" s="2">
        <v>1.15483</v>
      </c>
      <c r="L19" s="2">
        <v>3.6910000000000003E-4</v>
      </c>
      <c r="M19" s="2">
        <v>3.6680000000000003E-4</v>
      </c>
      <c r="N19" s="2">
        <v>1.4714799999999999E-7</v>
      </c>
      <c r="O19" s="2">
        <v>17.223800000000001</v>
      </c>
      <c r="P19" s="2">
        <v>482.726</v>
      </c>
      <c r="Q19" s="2">
        <v>2.2135600000000002</v>
      </c>
      <c r="R19" s="2">
        <v>1.2788999999999999</v>
      </c>
      <c r="S19" s="2">
        <v>3.0163799999999998</v>
      </c>
      <c r="T19" s="2">
        <v>1.23363</v>
      </c>
      <c r="U19" s="2">
        <v>8.5199999999999997E-5</v>
      </c>
      <c r="V19" s="2">
        <v>0.43483100000000002</v>
      </c>
      <c r="W19" s="2">
        <v>0.71873299999999996</v>
      </c>
      <c r="X19" s="2">
        <v>0.433641</v>
      </c>
      <c r="Y19" s="2">
        <v>0.35750100000000001</v>
      </c>
      <c r="Z19" s="2">
        <v>1058.57</v>
      </c>
      <c r="AA19" s="2">
        <v>0.33356999999999998</v>
      </c>
      <c r="AB19" s="2">
        <v>2.2728700000000001E-2</v>
      </c>
      <c r="AC19" s="2">
        <v>1.1476999999999999</v>
      </c>
      <c r="AD19" s="2">
        <v>861.53700000000003</v>
      </c>
      <c r="AE19" s="2">
        <v>0.81387200000000004</v>
      </c>
      <c r="AF19" s="2">
        <v>1.0363599999999999</v>
      </c>
      <c r="AG19" s="2">
        <v>1.6430000000000001E-4</v>
      </c>
      <c r="AH19" s="2">
        <v>0</v>
      </c>
      <c r="AI19" s="2">
        <v>0</v>
      </c>
      <c r="AX19" s="2">
        <v>3.5490000000000001E-4</v>
      </c>
      <c r="AY19" s="2">
        <v>1.38E-5</v>
      </c>
      <c r="AZ19" s="2">
        <v>0.55036300000000005</v>
      </c>
      <c r="BA19" s="2">
        <v>17.456199999999999</v>
      </c>
      <c r="BB19" s="2">
        <v>1.84951E-2</v>
      </c>
      <c r="BC19" s="2">
        <v>1.7663199999999999E-7</v>
      </c>
      <c r="BD19" s="2">
        <v>1.7337899999999999</v>
      </c>
      <c r="BE19" s="2">
        <v>1.5982199999999999E-7</v>
      </c>
      <c r="BF19" s="2">
        <v>0.10284500000000001</v>
      </c>
      <c r="BG19" s="2">
        <v>1.8359999999999999E-4</v>
      </c>
      <c r="BH19" s="2">
        <v>4.5296300000000002E-6</v>
      </c>
      <c r="BI19" s="2">
        <v>3.2237099999999998E-12</v>
      </c>
      <c r="BJ19" s="2">
        <v>4.88303E-11</v>
      </c>
      <c r="BK19" s="2">
        <v>4.8293400000000002</v>
      </c>
      <c r="BL19" s="2">
        <v>1.5099999999999999E-5</v>
      </c>
      <c r="BM19" s="2">
        <v>2.1800000000000001E-5</v>
      </c>
      <c r="BN19" s="2">
        <v>2.806</v>
      </c>
      <c r="BO19" s="2">
        <v>1.1186200000000001E-10</v>
      </c>
      <c r="BP19" s="2">
        <v>7.6289999999999995E-4</v>
      </c>
      <c r="BQ19" s="2">
        <v>4.7271000000000004E-9</v>
      </c>
      <c r="BR19" s="2">
        <v>1.09585E-7</v>
      </c>
      <c r="BS19" s="2">
        <v>1.15E-4</v>
      </c>
      <c r="BT19" s="2">
        <v>1.9890000000000001E-4</v>
      </c>
      <c r="BU19" s="2">
        <v>1.4575E-3</v>
      </c>
      <c r="BV19" s="2">
        <v>2.3150400000000001E-8</v>
      </c>
      <c r="BW19" s="2">
        <v>5.02397E-11</v>
      </c>
      <c r="BX19" s="2">
        <v>2.87929E-10</v>
      </c>
      <c r="BY19" s="2">
        <v>1.9551499999999998E-6</v>
      </c>
      <c r="BZ19" s="2">
        <v>4.3300699999999997E-9</v>
      </c>
      <c r="CA19" s="2">
        <v>1.1704300000000001E-9</v>
      </c>
      <c r="CB19" s="2">
        <v>5.3942299999999997E-8</v>
      </c>
      <c r="CC19" s="2">
        <v>2.5713499999999999E-14</v>
      </c>
      <c r="CD19" s="2">
        <v>6.2639900000000005E-8</v>
      </c>
      <c r="CE19" s="2">
        <v>6.3136200000000005E-11</v>
      </c>
      <c r="CF19" s="2">
        <v>1.0095500000000001E-12</v>
      </c>
      <c r="CG19" s="2">
        <v>10.551</v>
      </c>
      <c r="CH19" s="2">
        <v>0.13966600000000001</v>
      </c>
      <c r="CI19" s="2">
        <v>1.4479099999999999E-7</v>
      </c>
      <c r="CJ19" s="2">
        <v>1.1381599999999999E-9</v>
      </c>
      <c r="CK19" s="2">
        <v>1.4808199999999999E-7</v>
      </c>
      <c r="CL19" s="2">
        <v>1.7771600000000001E-6</v>
      </c>
      <c r="CM19" s="2">
        <v>3.26E-5</v>
      </c>
      <c r="CN19" s="2">
        <v>6.8100000000000002E-5</v>
      </c>
      <c r="CO19" s="2">
        <v>3.5483799999999998E-8</v>
      </c>
      <c r="CP19" s="2">
        <v>3.1597399999999998E-6</v>
      </c>
      <c r="CQ19" s="2">
        <v>1.48805E-8</v>
      </c>
      <c r="CR19" s="2">
        <v>1.47661E-8</v>
      </c>
      <c r="CS19" s="2">
        <v>5.4663799999999998E-11</v>
      </c>
      <c r="CT19" s="2">
        <v>1.38739E-11</v>
      </c>
      <c r="CU19" s="2">
        <v>5.9190300000000002E-10</v>
      </c>
      <c r="CV19" s="2">
        <v>4.1364200000000001E-14</v>
      </c>
      <c r="CW19" s="2">
        <v>1.4509400000000001E-12</v>
      </c>
      <c r="CX19" s="2">
        <v>7.6449999999999999E-4</v>
      </c>
      <c r="CY19" s="2">
        <v>1.33E-5</v>
      </c>
      <c r="CZ19" s="2">
        <v>1.36E-4</v>
      </c>
      <c r="DA19" s="2">
        <v>1.11E-5</v>
      </c>
      <c r="DB19" s="2">
        <v>6.5100799999999999E-9</v>
      </c>
      <c r="DC19" s="2">
        <v>1.8186599999999999E-11</v>
      </c>
      <c r="DD19" s="2">
        <v>5.7390199999999999E-12</v>
      </c>
      <c r="DE19" s="2">
        <v>3.6080699999999999E-13</v>
      </c>
      <c r="DF19" s="2">
        <v>1.61675E-7</v>
      </c>
      <c r="DG19" s="2">
        <v>2.6922699999999998E-9</v>
      </c>
      <c r="DH19" s="2">
        <v>2.88186E-12</v>
      </c>
      <c r="DI19" s="2">
        <v>1.2368900000000001E-10</v>
      </c>
      <c r="DJ19" s="2">
        <v>3.1352199999999997E-11</v>
      </c>
      <c r="DK19" s="2">
        <v>2.7900000000000001E-5</v>
      </c>
      <c r="DL19" s="2">
        <v>3.3142199999999997E-8</v>
      </c>
      <c r="DM19" s="2">
        <v>1.00112E-7</v>
      </c>
      <c r="DN19" s="2">
        <v>8.1189399999999995E-7</v>
      </c>
      <c r="DO19" s="2">
        <v>5.09893E-7</v>
      </c>
      <c r="DP19" s="2">
        <v>8.3704700000000008E-9</v>
      </c>
      <c r="DQ19" s="2">
        <v>2.1577499999999999E-9</v>
      </c>
      <c r="DR19" s="2">
        <v>8.4306899999999995E-12</v>
      </c>
      <c r="DS19" s="2">
        <v>1.9343399999999998E-8</v>
      </c>
      <c r="DT19" s="2">
        <v>3.5524200000000002E-10</v>
      </c>
      <c r="DU19" s="2">
        <v>4.5234799999999999E-13</v>
      </c>
      <c r="DV19" s="2">
        <v>1.6956999999999999E-12</v>
      </c>
      <c r="DW19" s="2">
        <v>4.95121E-6</v>
      </c>
      <c r="DX19" s="2">
        <v>7.9156299999999996E-6</v>
      </c>
      <c r="DY19" s="2">
        <v>5.7549699999999999E-8</v>
      </c>
      <c r="DZ19" s="2">
        <v>8.0842400000000002E-10</v>
      </c>
      <c r="EA19" s="2">
        <v>7.6731300000000004E-9</v>
      </c>
      <c r="EB19" s="2">
        <v>3.08226E-7</v>
      </c>
      <c r="EC19" s="2">
        <v>2.6565E-3</v>
      </c>
      <c r="ED19" s="2">
        <v>6.4934899999999999E-6</v>
      </c>
      <c r="EE19" s="2">
        <v>1.12108E-9</v>
      </c>
      <c r="EF19" s="2">
        <v>1.5490200000000001E-9</v>
      </c>
      <c r="EG19" s="2">
        <v>4.4185899999999999E-14</v>
      </c>
      <c r="EH19" s="2">
        <v>2.6223100000000001E-6</v>
      </c>
      <c r="EI19" s="2">
        <v>3.8247900000000004E-6</v>
      </c>
      <c r="EJ19" s="2">
        <v>1.8481000000000001E-3</v>
      </c>
      <c r="EK19" s="2">
        <v>6.2129199999999998E-8</v>
      </c>
      <c r="EL19" s="2">
        <v>6.3915700000000004E-7</v>
      </c>
      <c r="EM19" s="2">
        <v>1.4334E-3</v>
      </c>
      <c r="EN19" s="2">
        <v>1.77E-5</v>
      </c>
      <c r="EO19" s="2">
        <v>3.2715299999999998</v>
      </c>
      <c r="EP19" s="2">
        <v>1.7604399999999998E-8</v>
      </c>
      <c r="EQ19" s="2">
        <v>9.923E-4</v>
      </c>
      <c r="ER19" s="2">
        <v>2.8500000000000002E-5</v>
      </c>
      <c r="ES19" s="2">
        <v>1.11248E-7</v>
      </c>
      <c r="ET19" s="2">
        <v>1.90974E-2</v>
      </c>
      <c r="EU19" s="2">
        <v>1.97504E-6</v>
      </c>
      <c r="EV19" s="2">
        <v>3.6900000000000002E-5</v>
      </c>
      <c r="EW19" s="2">
        <v>1.3886E-3</v>
      </c>
      <c r="EX19" s="2">
        <v>9.6942499999999996E-6</v>
      </c>
      <c r="EY19" s="2">
        <v>0.24424299999999999</v>
      </c>
      <c r="EZ19" s="2">
        <v>0.153951</v>
      </c>
      <c r="FA19" s="2">
        <v>2.2731500000000002E-2</v>
      </c>
      <c r="FB19" s="2">
        <v>1.65237E-8</v>
      </c>
      <c r="FC19" s="2">
        <v>4.1841999999999999E-3</v>
      </c>
      <c r="FD19" s="2">
        <v>1.5029999999999999E-4</v>
      </c>
      <c r="FE19" s="2">
        <v>4.1240000000000001E-3</v>
      </c>
      <c r="FF19" s="2">
        <v>1.6099999999999998E-5</v>
      </c>
      <c r="FG19" s="2">
        <v>1.3619000000000001E-3</v>
      </c>
      <c r="FH19" s="2">
        <v>2.93607E-2</v>
      </c>
      <c r="FI19" s="2">
        <v>6.2040000000000001E-4</v>
      </c>
      <c r="FJ19" s="2">
        <v>1.14664E-2</v>
      </c>
      <c r="FK19" s="2">
        <v>1.2843600000000001E-6</v>
      </c>
      <c r="FL19" s="2">
        <v>1.58527E-9</v>
      </c>
      <c r="FM19" s="2">
        <v>2.6595999999999999E-11</v>
      </c>
      <c r="FN19" s="2">
        <v>7.6814300000000001E-13</v>
      </c>
      <c r="FO19" s="2">
        <v>2.5877500000000001E-7</v>
      </c>
      <c r="FP19" s="2">
        <v>8.7511900000000002E-11</v>
      </c>
      <c r="FQ19" s="2">
        <v>2.21642E-13</v>
      </c>
      <c r="FR19" s="2">
        <v>6.7171499999999997E-9</v>
      </c>
      <c r="FS19" s="2">
        <v>7.7052499999999997E-12</v>
      </c>
      <c r="FT19" s="2">
        <v>6.7128299999999999E-9</v>
      </c>
      <c r="FU19" s="2">
        <v>1.1238100000000001E-13</v>
      </c>
      <c r="FV19" s="2">
        <v>3.46429E-12</v>
      </c>
      <c r="FW19" s="2">
        <v>8.9744900000000005E-9</v>
      </c>
      <c r="FX19" s="2">
        <v>2.6400000000000001E-5</v>
      </c>
      <c r="FY19" s="2">
        <v>4.4232100000000003E-11</v>
      </c>
      <c r="FZ19" s="2">
        <v>3.5025800000000002E-14</v>
      </c>
      <c r="GA19" s="2">
        <v>4.5361499999999999E-10</v>
      </c>
      <c r="GB19" s="2">
        <v>2.7418999999999998E-14</v>
      </c>
      <c r="GC19" s="2">
        <v>8.0424100000000006E-14</v>
      </c>
      <c r="GD19" s="2">
        <v>1.1841299999999999E-14</v>
      </c>
      <c r="GE19" s="2">
        <v>2.1669900000000002E-9</v>
      </c>
      <c r="GF19" s="2">
        <v>1.09986E-8</v>
      </c>
      <c r="GG19" s="2">
        <v>2.69E-5</v>
      </c>
      <c r="GH19" s="2">
        <v>1.7966999999999999E-7</v>
      </c>
      <c r="GI19" s="2">
        <v>4.9261000000000002E-10</v>
      </c>
      <c r="GJ19" s="2">
        <v>6.9070000000000004E-4</v>
      </c>
    </row>
    <row r="20" spans="1:192" x14ac:dyDescent="0.25">
      <c r="A20" s="2">
        <v>6.8</v>
      </c>
      <c r="B20" s="2">
        <v>3029.76</v>
      </c>
      <c r="C20" s="2">
        <v>0.143318</v>
      </c>
      <c r="D20" s="2">
        <v>9.6751900000000006</v>
      </c>
      <c r="E20" s="2">
        <v>-2319.36</v>
      </c>
      <c r="F20" s="2">
        <v>-3198.03</v>
      </c>
      <c r="G20" s="2">
        <v>41.962200000000003</v>
      </c>
      <c r="H20" s="2">
        <v>2.0079099999999999</v>
      </c>
      <c r="I20" s="2">
        <v>1.19076</v>
      </c>
      <c r="J20" s="2">
        <v>2.9599299999999999</v>
      </c>
      <c r="K20" s="2">
        <v>1.1549</v>
      </c>
      <c r="L20" s="2">
        <v>3.6949999999999998E-4</v>
      </c>
      <c r="M20" s="2">
        <v>3.6719999999999998E-4</v>
      </c>
      <c r="N20" s="2">
        <v>1.4929699999999999E-7</v>
      </c>
      <c r="O20" s="2">
        <v>17.2182</v>
      </c>
      <c r="P20" s="2">
        <v>482.88299999999998</v>
      </c>
      <c r="Q20" s="2">
        <v>2.21353</v>
      </c>
      <c r="R20" s="2">
        <v>1.27902</v>
      </c>
      <c r="S20" s="2">
        <v>3.0121799999999999</v>
      </c>
      <c r="T20" s="2">
        <v>1.2337899999999999</v>
      </c>
      <c r="U20" s="2">
        <v>8.5099999999999995E-5</v>
      </c>
      <c r="V20" s="2">
        <v>0.43427500000000002</v>
      </c>
      <c r="W20" s="2">
        <v>0.71638800000000002</v>
      </c>
      <c r="X20" s="2">
        <v>0.43370900000000001</v>
      </c>
      <c r="Y20" s="2">
        <v>0.35777599999999998</v>
      </c>
      <c r="Z20" s="2">
        <v>1057.6300000000001</v>
      </c>
      <c r="AA20" s="2">
        <v>0.33386700000000002</v>
      </c>
      <c r="AB20" s="2">
        <v>2.2639200000000002E-2</v>
      </c>
      <c r="AC20" s="2">
        <v>1.1477599999999999</v>
      </c>
      <c r="AD20" s="2">
        <v>877.91099999999994</v>
      </c>
      <c r="AE20" s="2">
        <v>0.83007799999999998</v>
      </c>
      <c r="AF20" s="2">
        <v>1.03003</v>
      </c>
      <c r="AG20" s="2">
        <v>1.6320000000000001E-4</v>
      </c>
      <c r="AH20" s="2">
        <v>0</v>
      </c>
      <c r="AI20" s="2">
        <v>0</v>
      </c>
      <c r="AX20" s="2">
        <v>3.4590000000000001E-4</v>
      </c>
      <c r="AY20" s="2">
        <v>1.34E-5</v>
      </c>
      <c r="AZ20" s="2">
        <v>0.54556099999999996</v>
      </c>
      <c r="BA20" s="2">
        <v>17.462499999999999</v>
      </c>
      <c r="BB20" s="2">
        <v>1.8182E-2</v>
      </c>
      <c r="BC20" s="2">
        <v>1.70218E-7</v>
      </c>
      <c r="BD20" s="2">
        <v>1.72705</v>
      </c>
      <c r="BE20" s="2">
        <v>1.5450599999999999E-7</v>
      </c>
      <c r="BF20" s="2">
        <v>0.102101</v>
      </c>
      <c r="BG20" s="2">
        <v>1.816E-4</v>
      </c>
      <c r="BH20" s="2">
        <v>4.4067300000000001E-6</v>
      </c>
      <c r="BI20" s="2">
        <v>3.0669799999999999E-12</v>
      </c>
      <c r="BJ20" s="2">
        <v>4.6984300000000003E-11</v>
      </c>
      <c r="BK20" s="2">
        <v>4.8367399999999998</v>
      </c>
      <c r="BL20" s="2">
        <v>1.4800000000000001E-5</v>
      </c>
      <c r="BM20" s="2">
        <v>2.1299999999999999E-5</v>
      </c>
      <c r="BN20" s="2">
        <v>2.8060299999999998</v>
      </c>
      <c r="BO20" s="2">
        <v>1.07607E-10</v>
      </c>
      <c r="BP20" s="2">
        <v>7.4689999999999999E-4</v>
      </c>
      <c r="BQ20" s="2">
        <v>4.5443100000000004E-9</v>
      </c>
      <c r="BR20" s="2">
        <v>1.06485E-7</v>
      </c>
      <c r="BS20" s="2">
        <v>1.1230000000000001E-4</v>
      </c>
      <c r="BT20" s="2">
        <v>1.9489999999999999E-4</v>
      </c>
      <c r="BU20" s="2">
        <v>1.4425E-3</v>
      </c>
      <c r="BV20" s="2">
        <v>2.24614E-8</v>
      </c>
      <c r="BW20" s="2">
        <v>4.84941E-11</v>
      </c>
      <c r="BX20" s="2">
        <v>2.7780799999999998E-10</v>
      </c>
      <c r="BY20" s="2">
        <v>1.89825E-6</v>
      </c>
      <c r="BZ20" s="2">
        <v>4.1653999999999997E-9</v>
      </c>
      <c r="CA20" s="2">
        <v>1.1272399999999999E-9</v>
      </c>
      <c r="CB20" s="2">
        <v>5.2253200000000002E-8</v>
      </c>
      <c r="CC20" s="2">
        <v>2.4425799999999999E-14</v>
      </c>
      <c r="CD20" s="2">
        <v>6.0360099999999998E-8</v>
      </c>
      <c r="CE20" s="2">
        <v>6.0319800000000006E-11</v>
      </c>
      <c r="CF20" s="2">
        <v>9.642129999999999E-13</v>
      </c>
      <c r="CG20" s="2">
        <v>10.551500000000001</v>
      </c>
      <c r="CH20" s="2">
        <v>0.13928099999999999</v>
      </c>
      <c r="CI20" s="2">
        <v>1.40482E-7</v>
      </c>
      <c r="CJ20" s="2">
        <v>1.10975E-9</v>
      </c>
      <c r="CK20" s="2">
        <v>1.4292299999999999E-7</v>
      </c>
      <c r="CL20" s="2">
        <v>1.7293600000000001E-6</v>
      </c>
      <c r="CM20" s="2">
        <v>3.2100000000000001E-5</v>
      </c>
      <c r="CN20" s="2">
        <v>6.7399999999999998E-5</v>
      </c>
      <c r="CO20" s="2">
        <v>3.4353399999999998E-8</v>
      </c>
      <c r="CP20" s="2">
        <v>3.1041200000000002E-6</v>
      </c>
      <c r="CQ20" s="2">
        <v>1.4495199999999999E-8</v>
      </c>
      <c r="CR20" s="2">
        <v>1.4487300000000001E-8</v>
      </c>
      <c r="CS20" s="2">
        <v>5.3069100000000001E-11</v>
      </c>
      <c r="CT20" s="2">
        <v>1.35487E-11</v>
      </c>
      <c r="CU20" s="2">
        <v>5.7184600000000001E-10</v>
      </c>
      <c r="CV20" s="2">
        <v>3.9886000000000002E-14</v>
      </c>
      <c r="CW20" s="2">
        <v>1.40437E-12</v>
      </c>
      <c r="CX20" s="2">
        <v>7.5109999999999999E-4</v>
      </c>
      <c r="CY20" s="2">
        <v>1.2999999999999999E-5</v>
      </c>
      <c r="CZ20" s="2">
        <v>1.3410000000000001E-4</v>
      </c>
      <c r="DA20" s="2">
        <v>1.0900000000000001E-5</v>
      </c>
      <c r="DB20" s="2">
        <v>6.3167799999999998E-9</v>
      </c>
      <c r="DC20" s="2">
        <v>1.7529499999999999E-11</v>
      </c>
      <c r="DD20" s="2">
        <v>5.57329E-12</v>
      </c>
      <c r="DE20" s="2">
        <v>3.4863399999999999E-13</v>
      </c>
      <c r="DF20" s="2">
        <v>1.56938E-7</v>
      </c>
      <c r="DG20" s="2">
        <v>2.6190400000000001E-9</v>
      </c>
      <c r="DH20" s="2">
        <v>2.7947799999999999E-12</v>
      </c>
      <c r="DI20" s="2">
        <v>1.1947499999999999E-10</v>
      </c>
      <c r="DJ20" s="2">
        <v>3.0499100000000002E-11</v>
      </c>
      <c r="DK20" s="2">
        <v>2.7399999999999999E-5</v>
      </c>
      <c r="DL20" s="2">
        <v>3.2526999999999997E-8</v>
      </c>
      <c r="DM20" s="2">
        <v>9.7385700000000006E-8</v>
      </c>
      <c r="DN20" s="2">
        <v>7.9489799999999995E-7</v>
      </c>
      <c r="DO20" s="2">
        <v>5.02678E-7</v>
      </c>
      <c r="DP20" s="2">
        <v>8.1701900000000007E-9</v>
      </c>
      <c r="DQ20" s="2">
        <v>2.1161599999999999E-9</v>
      </c>
      <c r="DR20" s="2">
        <v>8.2012600000000001E-12</v>
      </c>
      <c r="DS20" s="2">
        <v>1.89132E-8</v>
      </c>
      <c r="DT20" s="2">
        <v>3.47115E-10</v>
      </c>
      <c r="DU20" s="2">
        <v>4.3986399999999999E-13</v>
      </c>
      <c r="DV20" s="2">
        <v>1.64892E-12</v>
      </c>
      <c r="DW20" s="2">
        <v>4.8705600000000002E-6</v>
      </c>
      <c r="DX20" s="2">
        <v>7.7244199999999998E-6</v>
      </c>
      <c r="DY20" s="2">
        <v>5.5850799999999997E-8</v>
      </c>
      <c r="DZ20" s="2">
        <v>7.7866800000000005E-10</v>
      </c>
      <c r="EA20" s="2">
        <v>7.4854599999999999E-9</v>
      </c>
      <c r="EB20" s="2">
        <v>2.9955800000000001E-7</v>
      </c>
      <c r="EC20" s="2">
        <v>2.6297999999999998E-3</v>
      </c>
      <c r="ED20" s="2">
        <v>6.3526E-6</v>
      </c>
      <c r="EE20" s="2">
        <v>1.0825699999999999E-9</v>
      </c>
      <c r="EF20" s="2">
        <v>1.5111299999999999E-9</v>
      </c>
      <c r="EG20" s="2">
        <v>4.2586400000000003E-14</v>
      </c>
      <c r="EH20" s="2">
        <v>2.5619800000000001E-6</v>
      </c>
      <c r="EI20" s="2">
        <v>3.7630400000000001E-6</v>
      </c>
      <c r="EJ20" s="2">
        <v>1.799E-3</v>
      </c>
      <c r="EK20" s="2">
        <v>5.86855E-8</v>
      </c>
      <c r="EL20" s="2">
        <v>6.1286700000000003E-7</v>
      </c>
      <c r="EM20" s="2">
        <v>1.3855E-3</v>
      </c>
      <c r="EN20" s="2">
        <v>1.7E-5</v>
      </c>
      <c r="EO20" s="2">
        <v>3.2744499999999999</v>
      </c>
      <c r="EP20" s="2">
        <v>1.6735000000000001E-8</v>
      </c>
      <c r="EQ20" s="2">
        <v>9.6460000000000003E-4</v>
      </c>
      <c r="ER20" s="2">
        <v>2.7500000000000001E-5</v>
      </c>
      <c r="ES20" s="2">
        <v>1.0689600000000001E-7</v>
      </c>
      <c r="ET20" s="2">
        <v>1.8663800000000001E-2</v>
      </c>
      <c r="EU20" s="2">
        <v>1.9014999999999999E-6</v>
      </c>
      <c r="EV20" s="2">
        <v>3.5800000000000003E-5</v>
      </c>
      <c r="EW20" s="2">
        <v>1.3517E-3</v>
      </c>
      <c r="EX20" s="2">
        <v>9.4174500000000008E-6</v>
      </c>
      <c r="EY20" s="2">
        <v>0.24121300000000001</v>
      </c>
      <c r="EZ20" s="2">
        <v>0.15267500000000001</v>
      </c>
      <c r="FA20" s="2">
        <v>2.26997E-2</v>
      </c>
      <c r="FB20" s="2">
        <v>1.6335699999999999E-8</v>
      </c>
      <c r="FC20" s="2">
        <v>4.1110000000000001E-3</v>
      </c>
      <c r="FD20" s="2">
        <v>1.473E-4</v>
      </c>
      <c r="FE20" s="2">
        <v>4.0358E-3</v>
      </c>
      <c r="FF20" s="2">
        <v>1.56E-5</v>
      </c>
      <c r="FG20" s="2">
        <v>1.3424999999999999E-3</v>
      </c>
      <c r="FH20" s="2">
        <v>2.8839299999999998E-2</v>
      </c>
      <c r="FI20" s="2">
        <v>6.0849999999999999E-4</v>
      </c>
      <c r="FJ20" s="2">
        <v>1.1347599999999999E-2</v>
      </c>
      <c r="FK20" s="2">
        <v>1.23104E-6</v>
      </c>
      <c r="FL20" s="2">
        <v>1.5038700000000001E-9</v>
      </c>
      <c r="FM20" s="2">
        <v>2.5212399999999999E-11</v>
      </c>
      <c r="FN20" s="2">
        <v>7.2070400000000004E-13</v>
      </c>
      <c r="FO20" s="2">
        <v>2.5053699999999999E-7</v>
      </c>
      <c r="FP20" s="2">
        <v>8.2579099999999998E-11</v>
      </c>
      <c r="FQ20" s="2">
        <v>2.0685199999999999E-13</v>
      </c>
      <c r="FR20" s="2">
        <v>6.4149399999999998E-9</v>
      </c>
      <c r="FS20" s="2">
        <v>7.3933200000000002E-12</v>
      </c>
      <c r="FT20" s="2">
        <v>6.4046E-9</v>
      </c>
      <c r="FU20" s="2">
        <v>1.05079E-13</v>
      </c>
      <c r="FV20" s="2">
        <v>3.3042199999999998E-12</v>
      </c>
      <c r="FW20" s="2">
        <v>8.7340799999999997E-9</v>
      </c>
      <c r="FX20" s="2">
        <v>2.58E-5</v>
      </c>
      <c r="FY20" s="2">
        <v>4.2435499999999998E-11</v>
      </c>
      <c r="FZ20" s="2">
        <v>3.2802099999999997E-14</v>
      </c>
      <c r="GA20" s="2">
        <v>4.4333100000000002E-10</v>
      </c>
      <c r="GB20" s="2">
        <v>2.5723299999999999E-14</v>
      </c>
      <c r="GC20" s="2">
        <v>7.6292200000000004E-14</v>
      </c>
      <c r="GD20" s="2">
        <v>1.12139E-14</v>
      </c>
      <c r="GE20" s="2">
        <v>2.1020500000000002E-9</v>
      </c>
      <c r="GF20" s="2">
        <v>1.0560599999999999E-8</v>
      </c>
      <c r="GG20" s="2">
        <v>2.62E-5</v>
      </c>
      <c r="GH20" s="2">
        <v>1.71107E-7</v>
      </c>
      <c r="GI20" s="2">
        <v>4.6561000000000001E-10</v>
      </c>
      <c r="GJ20" s="2">
        <v>6.6960000000000001E-4</v>
      </c>
    </row>
    <row r="21" spans="1:192" x14ac:dyDescent="0.25">
      <c r="A21" s="2">
        <v>6.7</v>
      </c>
      <c r="B21" s="2">
        <v>3024.3</v>
      </c>
      <c r="C21" s="2">
        <v>0.145177</v>
      </c>
      <c r="D21" s="2">
        <v>9.6751900000000006</v>
      </c>
      <c r="E21" s="2">
        <v>-2333.79</v>
      </c>
      <c r="F21" s="2">
        <v>-3210.59</v>
      </c>
      <c r="G21" s="2">
        <v>41.9604</v>
      </c>
      <c r="H21" s="2">
        <v>2.0076999999999998</v>
      </c>
      <c r="I21" s="2">
        <v>1.19075</v>
      </c>
      <c r="J21" s="2">
        <v>2.9534799999999999</v>
      </c>
      <c r="K21" s="2">
        <v>1.1549700000000001</v>
      </c>
      <c r="L21" s="2">
        <v>3.6979999999999999E-4</v>
      </c>
      <c r="M21" s="2">
        <v>3.6749999999999999E-4</v>
      </c>
      <c r="N21" s="2">
        <v>1.5151000000000001E-7</v>
      </c>
      <c r="O21" s="2">
        <v>17.212499999999999</v>
      </c>
      <c r="P21" s="2">
        <v>483.041</v>
      </c>
      <c r="Q21" s="2">
        <v>2.2134800000000001</v>
      </c>
      <c r="R21" s="2">
        <v>1.27915</v>
      </c>
      <c r="S21" s="2">
        <v>3.0079099999999999</v>
      </c>
      <c r="T21" s="2">
        <v>1.2339599999999999</v>
      </c>
      <c r="U21" s="2">
        <v>8.5000000000000006E-5</v>
      </c>
      <c r="V21" s="2">
        <v>0.43371100000000001</v>
      </c>
      <c r="W21" s="2">
        <v>0.71400699999999995</v>
      </c>
      <c r="X21" s="2">
        <v>0.43377700000000002</v>
      </c>
      <c r="Y21" s="2">
        <v>0.35805700000000001</v>
      </c>
      <c r="Z21" s="2">
        <v>1056.67</v>
      </c>
      <c r="AA21" s="2">
        <v>0.33416800000000002</v>
      </c>
      <c r="AB21" s="2">
        <v>2.2548700000000001E-2</v>
      </c>
      <c r="AC21" s="2">
        <v>1.1478200000000001</v>
      </c>
      <c r="AD21" s="2">
        <v>894.19100000000003</v>
      </c>
      <c r="AE21" s="2">
        <v>0.84623400000000004</v>
      </c>
      <c r="AF21" s="2">
        <v>1.0243899999999999</v>
      </c>
      <c r="AG21" s="2">
        <v>1.6239999999999999E-4</v>
      </c>
      <c r="AH21" s="2">
        <v>0</v>
      </c>
      <c r="AI21" s="2">
        <v>0</v>
      </c>
      <c r="AX21" s="2">
        <v>3.3700000000000001E-4</v>
      </c>
      <c r="AY21" s="2">
        <v>1.2999999999999999E-5</v>
      </c>
      <c r="AZ21" s="2">
        <v>0.54070499999999999</v>
      </c>
      <c r="BA21" s="2">
        <v>17.468900000000001</v>
      </c>
      <c r="BB21" s="2">
        <v>1.7868499999999999E-2</v>
      </c>
      <c r="BC21" s="2">
        <v>1.6393000000000001E-7</v>
      </c>
      <c r="BD21" s="2">
        <v>1.7202299999999999</v>
      </c>
      <c r="BE21" s="2">
        <v>1.49281E-7</v>
      </c>
      <c r="BF21" s="2">
        <v>0.10134700000000001</v>
      </c>
      <c r="BG21" s="2">
        <v>1.796E-4</v>
      </c>
      <c r="BH21" s="2">
        <v>4.2850100000000003E-6</v>
      </c>
      <c r="BI21" s="2">
        <v>2.91527E-12</v>
      </c>
      <c r="BJ21" s="2">
        <v>4.51769E-11</v>
      </c>
      <c r="BK21" s="2">
        <v>4.8442400000000001</v>
      </c>
      <c r="BL21" s="2">
        <v>1.45E-5</v>
      </c>
      <c r="BM21" s="2">
        <v>2.0699999999999998E-5</v>
      </c>
      <c r="BN21" s="2">
        <v>2.80606</v>
      </c>
      <c r="BO21" s="2">
        <v>1.03444E-10</v>
      </c>
      <c r="BP21" s="2">
        <v>7.3099999999999999E-4</v>
      </c>
      <c r="BQ21" s="2">
        <v>4.3655700000000003E-9</v>
      </c>
      <c r="BR21" s="2">
        <v>1.03422E-7</v>
      </c>
      <c r="BS21" s="2">
        <v>1.0959999999999999E-4</v>
      </c>
      <c r="BT21" s="2">
        <v>1.9100000000000001E-4</v>
      </c>
      <c r="BU21" s="2">
        <v>1.4274999999999999E-3</v>
      </c>
      <c r="BV21" s="2">
        <v>2.1782299999999999E-8</v>
      </c>
      <c r="BW21" s="2">
        <v>4.6783600000000003E-11</v>
      </c>
      <c r="BX21" s="2">
        <v>2.6788299999999998E-10</v>
      </c>
      <c r="BY21" s="2">
        <v>1.8420600000000001E-6</v>
      </c>
      <c r="BZ21" s="2">
        <v>4.0043399999999998E-9</v>
      </c>
      <c r="CA21" s="2">
        <v>1.0849799999999999E-9</v>
      </c>
      <c r="CB21" s="2">
        <v>5.05888E-8</v>
      </c>
      <c r="CC21" s="2">
        <v>2.31818E-14</v>
      </c>
      <c r="CD21" s="2">
        <v>5.8123999999999998E-8</v>
      </c>
      <c r="CE21" s="2">
        <v>5.7582899999999997E-11</v>
      </c>
      <c r="CF21" s="2">
        <v>9.2019200000000008E-13</v>
      </c>
      <c r="CG21" s="2">
        <v>10.5519</v>
      </c>
      <c r="CH21" s="2">
        <v>0.13889199999999999</v>
      </c>
      <c r="CI21" s="2">
        <v>1.36233E-7</v>
      </c>
      <c r="CJ21" s="2">
        <v>1.08164E-9</v>
      </c>
      <c r="CK21" s="2">
        <v>1.3785799999999999E-7</v>
      </c>
      <c r="CL21" s="2">
        <v>1.68207E-6</v>
      </c>
      <c r="CM21" s="2">
        <v>3.15E-5</v>
      </c>
      <c r="CN21" s="2">
        <v>6.6699999999999995E-5</v>
      </c>
      <c r="CO21" s="2">
        <v>3.3241199999999997E-8</v>
      </c>
      <c r="CP21" s="2">
        <v>3.0486899999999999E-6</v>
      </c>
      <c r="CQ21" s="2">
        <v>1.41144E-8</v>
      </c>
      <c r="CR21" s="2">
        <v>1.42104E-8</v>
      </c>
      <c r="CS21" s="2">
        <v>5.1499799999999998E-11</v>
      </c>
      <c r="CT21" s="2">
        <v>1.32272E-11</v>
      </c>
      <c r="CU21" s="2">
        <v>5.5216600000000003E-10</v>
      </c>
      <c r="CV21" s="2">
        <v>3.8440699999999998E-14</v>
      </c>
      <c r="CW21" s="2">
        <v>1.35868E-12</v>
      </c>
      <c r="CX21" s="2">
        <v>7.3769999999999999E-4</v>
      </c>
      <c r="CY21" s="2">
        <v>1.27E-5</v>
      </c>
      <c r="CZ21" s="2">
        <v>1.3210000000000001E-4</v>
      </c>
      <c r="DA21" s="2">
        <v>1.0699999999999999E-5</v>
      </c>
      <c r="DB21" s="2">
        <v>6.12632E-9</v>
      </c>
      <c r="DC21" s="2">
        <v>1.6886500000000002E-11</v>
      </c>
      <c r="DD21" s="2">
        <v>5.4101900000000004E-12</v>
      </c>
      <c r="DE21" s="2">
        <v>3.3670400000000001E-13</v>
      </c>
      <c r="DF21" s="2">
        <v>1.5225800000000001E-7</v>
      </c>
      <c r="DG21" s="2">
        <v>2.5465699999999998E-9</v>
      </c>
      <c r="DH21" s="2">
        <v>2.70891E-12</v>
      </c>
      <c r="DI21" s="2">
        <v>1.15337E-10</v>
      </c>
      <c r="DJ21" s="2">
        <v>2.9655900000000003E-11</v>
      </c>
      <c r="DK21" s="2">
        <v>2.6800000000000001E-5</v>
      </c>
      <c r="DL21" s="2">
        <v>3.1913500000000003E-8</v>
      </c>
      <c r="DM21" s="2">
        <v>9.4689299999999998E-8</v>
      </c>
      <c r="DN21" s="2">
        <v>7.7799499999999997E-7</v>
      </c>
      <c r="DO21" s="2">
        <v>4.9546999999999998E-7</v>
      </c>
      <c r="DP21" s="2">
        <v>7.9715099999999995E-9</v>
      </c>
      <c r="DQ21" s="2">
        <v>2.07476E-9</v>
      </c>
      <c r="DR21" s="2">
        <v>7.9746000000000004E-12</v>
      </c>
      <c r="DS21" s="2">
        <v>1.8485899999999999E-8</v>
      </c>
      <c r="DT21" s="2">
        <v>3.3906500000000001E-10</v>
      </c>
      <c r="DU21" s="2">
        <v>4.2756800000000002E-13</v>
      </c>
      <c r="DV21" s="2">
        <v>1.6027599999999999E-12</v>
      </c>
      <c r="DW21" s="2">
        <v>4.78999E-6</v>
      </c>
      <c r="DX21" s="2">
        <v>7.5346099999999997E-6</v>
      </c>
      <c r="DY21" s="2">
        <v>5.4174800000000003E-8</v>
      </c>
      <c r="DZ21" s="2">
        <v>7.4953500000000004E-10</v>
      </c>
      <c r="EA21" s="2">
        <v>7.2995999999999999E-9</v>
      </c>
      <c r="EB21" s="2">
        <v>2.9099300000000002E-7</v>
      </c>
      <c r="EC21" s="2">
        <v>2.6029E-3</v>
      </c>
      <c r="ED21" s="2">
        <v>6.2125199999999999E-6</v>
      </c>
      <c r="EE21" s="2">
        <v>1.0447999999999999E-9</v>
      </c>
      <c r="EF21" s="2">
        <v>1.47365E-9</v>
      </c>
      <c r="EG21" s="2">
        <v>4.1023900000000003E-14</v>
      </c>
      <c r="EH21" s="2">
        <v>2.5020899999999999E-6</v>
      </c>
      <c r="EI21" s="2">
        <v>3.7012900000000002E-6</v>
      </c>
      <c r="EJ21" s="2">
        <v>1.7501000000000001E-3</v>
      </c>
      <c r="EK21" s="2">
        <v>5.5370200000000003E-8</v>
      </c>
      <c r="EL21" s="2">
        <v>5.8719199999999996E-7</v>
      </c>
      <c r="EM21" s="2">
        <v>1.3382999999999999E-3</v>
      </c>
      <c r="EN21" s="2">
        <v>1.6399999999999999E-5</v>
      </c>
      <c r="EO21" s="2">
        <v>3.2774000000000001</v>
      </c>
      <c r="EP21" s="2">
        <v>1.58932E-8</v>
      </c>
      <c r="EQ21" s="2">
        <v>9.3729999999999996E-4</v>
      </c>
      <c r="ER21" s="2">
        <v>2.6599999999999999E-5</v>
      </c>
      <c r="ES21" s="2">
        <v>1.02639E-7</v>
      </c>
      <c r="ET21" s="2">
        <v>1.8231799999999999E-2</v>
      </c>
      <c r="EU21" s="2">
        <v>1.82937E-6</v>
      </c>
      <c r="EV21" s="2">
        <v>3.4700000000000003E-5</v>
      </c>
      <c r="EW21" s="2">
        <v>1.3152000000000001E-3</v>
      </c>
      <c r="EX21" s="2">
        <v>9.1441299999999998E-6</v>
      </c>
      <c r="EY21" s="2">
        <v>0.238153</v>
      </c>
      <c r="EZ21" s="2">
        <v>0.15137800000000001</v>
      </c>
      <c r="FA21" s="2">
        <v>2.2666499999999999E-2</v>
      </c>
      <c r="FB21" s="2">
        <v>1.61461E-8</v>
      </c>
      <c r="FC21" s="2">
        <v>4.0375999999999997E-3</v>
      </c>
      <c r="FD21" s="2">
        <v>1.4440000000000001E-4</v>
      </c>
      <c r="FE21" s="2">
        <v>3.9477999999999996E-3</v>
      </c>
      <c r="FF21" s="2">
        <v>1.52E-5</v>
      </c>
      <c r="FG21" s="2">
        <v>1.323E-3</v>
      </c>
      <c r="FH21" s="2">
        <v>2.83173E-2</v>
      </c>
      <c r="FI21" s="2">
        <v>5.9659999999999997E-4</v>
      </c>
      <c r="FJ21" s="2">
        <v>1.12278E-2</v>
      </c>
      <c r="FK21" s="2">
        <v>1.1789799999999999E-6</v>
      </c>
      <c r="FL21" s="2">
        <v>1.4252600000000001E-9</v>
      </c>
      <c r="FM21" s="2">
        <v>2.38776E-11</v>
      </c>
      <c r="FN21" s="2">
        <v>6.7539099999999998E-13</v>
      </c>
      <c r="FO21" s="2">
        <v>2.4240600000000001E-7</v>
      </c>
      <c r="FP21" s="2">
        <v>7.7839699999999994E-11</v>
      </c>
      <c r="FQ21" s="2">
        <v>1.9280400000000001E-13</v>
      </c>
      <c r="FR21" s="2">
        <v>6.1210099999999997E-9</v>
      </c>
      <c r="FS21" s="2">
        <v>7.0890899999999996E-12</v>
      </c>
      <c r="FT21" s="2">
        <v>6.1052E-9</v>
      </c>
      <c r="FU21" s="2">
        <v>9.8131799999999998E-14</v>
      </c>
      <c r="FV21" s="2">
        <v>3.149E-12</v>
      </c>
      <c r="FW21" s="2">
        <v>8.4964999999999994E-9</v>
      </c>
      <c r="FX21" s="2">
        <v>2.51E-5</v>
      </c>
      <c r="FY21" s="2">
        <v>4.0682599999999997E-11</v>
      </c>
      <c r="FZ21" s="2">
        <v>3.06832E-14</v>
      </c>
      <c r="GA21" s="2">
        <v>4.3314000000000002E-10</v>
      </c>
      <c r="GB21" s="2">
        <v>2.4104900000000001E-14</v>
      </c>
      <c r="GC21" s="2">
        <v>7.2306400000000001E-14</v>
      </c>
      <c r="GD21" s="2">
        <v>1.0609900000000001E-14</v>
      </c>
      <c r="GE21" s="2">
        <v>2.03805E-9</v>
      </c>
      <c r="GF21" s="2">
        <v>1.0132399999999999E-8</v>
      </c>
      <c r="GG21" s="2">
        <v>2.5599999999999999E-5</v>
      </c>
      <c r="GH21" s="2">
        <v>1.62796E-7</v>
      </c>
      <c r="GI21" s="2">
        <v>4.39617E-10</v>
      </c>
      <c r="GJ21" s="2">
        <v>6.4880000000000005E-4</v>
      </c>
    </row>
    <row r="22" spans="1:192" x14ac:dyDescent="0.25">
      <c r="A22" s="2">
        <v>6.6</v>
      </c>
      <c r="B22" s="2">
        <v>3018.76</v>
      </c>
      <c r="C22" s="2">
        <v>0.147089</v>
      </c>
      <c r="D22" s="2">
        <v>9.6751900000000006</v>
      </c>
      <c r="E22" s="2">
        <v>-2348.4</v>
      </c>
      <c r="F22" s="2">
        <v>-3223.31</v>
      </c>
      <c r="G22" s="2">
        <v>41.958599999999997</v>
      </c>
      <c r="H22" s="2">
        <v>2.0074800000000002</v>
      </c>
      <c r="I22" s="2">
        <v>1.19075</v>
      </c>
      <c r="J22" s="2">
        <v>2.94692</v>
      </c>
      <c r="K22" s="2">
        <v>1.1550400000000001</v>
      </c>
      <c r="L22" s="2">
        <v>3.701E-4</v>
      </c>
      <c r="M22" s="2">
        <v>3.679E-4</v>
      </c>
      <c r="N22" s="2">
        <v>1.5379E-7</v>
      </c>
      <c r="O22" s="2">
        <v>17.206800000000001</v>
      </c>
      <c r="P22" s="2">
        <v>483.20100000000002</v>
      </c>
      <c r="Q22" s="2">
        <v>2.2134399999999999</v>
      </c>
      <c r="R22" s="2">
        <v>1.2792699999999999</v>
      </c>
      <c r="S22" s="2">
        <v>3.0035500000000002</v>
      </c>
      <c r="T22" s="2">
        <v>1.2341299999999999</v>
      </c>
      <c r="U22" s="2">
        <v>8.4900000000000004E-5</v>
      </c>
      <c r="V22" s="2">
        <v>0.43313699999999999</v>
      </c>
      <c r="W22" s="2">
        <v>0.71158600000000005</v>
      </c>
      <c r="X22" s="2">
        <v>0.43384600000000001</v>
      </c>
      <c r="Y22" s="2">
        <v>0.35834500000000002</v>
      </c>
      <c r="Z22" s="2">
        <v>1055.7</v>
      </c>
      <c r="AA22" s="2">
        <v>0.33447100000000002</v>
      </c>
      <c r="AB22" s="2">
        <v>2.2457399999999999E-2</v>
      </c>
      <c r="AC22" s="2">
        <v>1.14788</v>
      </c>
      <c r="AD22" s="2">
        <v>910.38599999999997</v>
      </c>
      <c r="AE22" s="2">
        <v>0.86234999999999995</v>
      </c>
      <c r="AF22" s="2">
        <v>1.01942</v>
      </c>
      <c r="AG22" s="2">
        <v>1.616E-4</v>
      </c>
      <c r="AH22" s="2">
        <v>0</v>
      </c>
      <c r="AI22" s="2">
        <v>0</v>
      </c>
      <c r="AX22" s="2">
        <v>3.2820000000000001E-4</v>
      </c>
      <c r="AY22" s="2">
        <v>1.26E-5</v>
      </c>
      <c r="AZ22" s="2">
        <v>0.53579200000000005</v>
      </c>
      <c r="BA22" s="2">
        <v>17.475300000000001</v>
      </c>
      <c r="BB22" s="2">
        <v>1.7554799999999999E-2</v>
      </c>
      <c r="BC22" s="2">
        <v>1.5776799999999999E-7</v>
      </c>
      <c r="BD22" s="2">
        <v>1.7133400000000001</v>
      </c>
      <c r="BE22" s="2">
        <v>1.44147E-7</v>
      </c>
      <c r="BF22" s="2">
        <v>0.100582</v>
      </c>
      <c r="BG22" s="2">
        <v>1.775E-4</v>
      </c>
      <c r="BH22" s="2">
        <v>4.1644600000000003E-6</v>
      </c>
      <c r="BI22" s="2">
        <v>2.76852E-12</v>
      </c>
      <c r="BJ22" s="2">
        <v>4.3407999999999998E-11</v>
      </c>
      <c r="BK22" s="2">
        <v>4.85182</v>
      </c>
      <c r="BL22" s="2">
        <v>1.42E-5</v>
      </c>
      <c r="BM22" s="2">
        <v>2.0100000000000001E-5</v>
      </c>
      <c r="BN22" s="2">
        <v>2.8060999999999998</v>
      </c>
      <c r="BO22" s="2">
        <v>9.9373599999999999E-11</v>
      </c>
      <c r="BP22" s="2">
        <v>7.1520000000000004E-4</v>
      </c>
      <c r="BQ22" s="2">
        <v>4.1908500000000003E-9</v>
      </c>
      <c r="BR22" s="2">
        <v>1.0039599999999999E-7</v>
      </c>
      <c r="BS22" s="2">
        <v>1.07E-4</v>
      </c>
      <c r="BT22" s="2">
        <v>1.8709999999999999E-4</v>
      </c>
      <c r="BU22" s="2">
        <v>1.4124000000000001E-3</v>
      </c>
      <c r="BV22" s="2">
        <v>2.1112800000000001E-8</v>
      </c>
      <c r="BW22" s="2">
        <v>4.5108000000000002E-11</v>
      </c>
      <c r="BX22" s="2">
        <v>2.5815400000000002E-10</v>
      </c>
      <c r="BY22" s="2">
        <v>1.7866E-6</v>
      </c>
      <c r="BZ22" s="2">
        <v>3.8468900000000001E-9</v>
      </c>
      <c r="CA22" s="2">
        <v>1.0436399999999999E-9</v>
      </c>
      <c r="CB22" s="2">
        <v>4.8949100000000003E-8</v>
      </c>
      <c r="CC22" s="2">
        <v>2.19809E-14</v>
      </c>
      <c r="CD22" s="2">
        <v>5.5931699999999998E-8</v>
      </c>
      <c r="CE22" s="2">
        <v>5.4924900000000001E-11</v>
      </c>
      <c r="CF22" s="2">
        <v>8.77477E-13</v>
      </c>
      <c r="CG22" s="2">
        <v>10.552300000000001</v>
      </c>
      <c r="CH22" s="2">
        <v>0.13850000000000001</v>
      </c>
      <c r="CI22" s="2">
        <v>1.3204200000000001E-7</v>
      </c>
      <c r="CJ22" s="2">
        <v>1.0538300000000001E-9</v>
      </c>
      <c r="CK22" s="2">
        <v>1.3288599999999999E-7</v>
      </c>
      <c r="CL22" s="2">
        <v>1.6353E-6</v>
      </c>
      <c r="CM22" s="2">
        <v>3.0899999999999999E-5</v>
      </c>
      <c r="CN22" s="2">
        <v>6.6099999999999994E-5</v>
      </c>
      <c r="CO22" s="2">
        <v>3.2147000000000003E-8</v>
      </c>
      <c r="CP22" s="2">
        <v>2.9934500000000001E-6</v>
      </c>
      <c r="CQ22" s="2">
        <v>1.3738100000000001E-8</v>
      </c>
      <c r="CR22" s="2">
        <v>1.39352E-8</v>
      </c>
      <c r="CS22" s="2">
        <v>4.99559E-11</v>
      </c>
      <c r="CT22" s="2">
        <v>1.29097E-11</v>
      </c>
      <c r="CU22" s="2">
        <v>5.3285999999999996E-10</v>
      </c>
      <c r="CV22" s="2">
        <v>3.7028000000000001E-14</v>
      </c>
      <c r="CW22" s="2">
        <v>1.3138300000000001E-12</v>
      </c>
      <c r="CX22" s="2">
        <v>7.2429999999999999E-4</v>
      </c>
      <c r="CY22" s="2">
        <v>1.24E-5</v>
      </c>
      <c r="CZ22" s="2">
        <v>1.3019999999999999E-4</v>
      </c>
      <c r="DA22" s="2">
        <v>1.0499999999999999E-5</v>
      </c>
      <c r="DB22" s="2">
        <v>5.9386899999999999E-9</v>
      </c>
      <c r="DC22" s="2">
        <v>1.6257399999999999E-11</v>
      </c>
      <c r="DD22" s="2">
        <v>5.2497200000000004E-12</v>
      </c>
      <c r="DE22" s="2">
        <v>3.2501599999999998E-13</v>
      </c>
      <c r="DF22" s="2">
        <v>1.4763600000000001E-7</v>
      </c>
      <c r="DG22" s="2">
        <v>2.4748700000000002E-9</v>
      </c>
      <c r="DH22" s="2">
        <v>2.62426E-12</v>
      </c>
      <c r="DI22" s="2">
        <v>1.1127299999999999E-10</v>
      </c>
      <c r="DJ22" s="2">
        <v>2.8822599999999999E-11</v>
      </c>
      <c r="DK22" s="2">
        <v>2.6299999999999999E-5</v>
      </c>
      <c r="DL22" s="2">
        <v>3.1301600000000003E-8</v>
      </c>
      <c r="DM22" s="2">
        <v>9.20227E-8</v>
      </c>
      <c r="DN22" s="2">
        <v>7.6118600000000005E-7</v>
      </c>
      <c r="DO22" s="2">
        <v>4.8826699999999999E-7</v>
      </c>
      <c r="DP22" s="2">
        <v>7.7744500000000002E-9</v>
      </c>
      <c r="DQ22" s="2">
        <v>2.0335499999999999E-9</v>
      </c>
      <c r="DR22" s="2">
        <v>7.75069E-12</v>
      </c>
      <c r="DS22" s="2">
        <v>1.8061799999999999E-8</v>
      </c>
      <c r="DT22" s="2">
        <v>3.3109200000000001E-10</v>
      </c>
      <c r="DU22" s="2">
        <v>4.1545799999999999E-13</v>
      </c>
      <c r="DV22" s="2">
        <v>1.5572199999999999E-12</v>
      </c>
      <c r="DW22" s="2">
        <v>4.7095000000000004E-6</v>
      </c>
      <c r="DX22" s="2">
        <v>7.3462199999999998E-6</v>
      </c>
      <c r="DY22" s="2">
        <v>5.2521800000000001E-8</v>
      </c>
      <c r="DZ22" s="2">
        <v>7.2102099999999997E-10</v>
      </c>
      <c r="EA22" s="2">
        <v>7.1155700000000001E-9</v>
      </c>
      <c r="EB22" s="2">
        <v>2.8253199999999998E-7</v>
      </c>
      <c r="EC22" s="2">
        <v>2.5760000000000002E-3</v>
      </c>
      <c r="ED22" s="2">
        <v>6.0732499999999998E-6</v>
      </c>
      <c r="EE22" s="2">
        <v>1.00775E-9</v>
      </c>
      <c r="EF22" s="2">
        <v>1.4365699999999999E-9</v>
      </c>
      <c r="EG22" s="2">
        <v>3.9498000000000002E-14</v>
      </c>
      <c r="EH22" s="2">
        <v>2.4426199999999998E-6</v>
      </c>
      <c r="EI22" s="2">
        <v>3.6395399999999999E-6</v>
      </c>
      <c r="EJ22" s="2">
        <v>1.7015999999999999E-3</v>
      </c>
      <c r="EK22" s="2">
        <v>5.2181299999999999E-8</v>
      </c>
      <c r="EL22" s="2">
        <v>5.6212900000000004E-7</v>
      </c>
      <c r="EM22" s="2">
        <v>1.2918000000000001E-3</v>
      </c>
      <c r="EN22" s="2">
        <v>1.5699999999999999E-5</v>
      </c>
      <c r="EO22" s="2">
        <v>3.28037</v>
      </c>
      <c r="EP22" s="2">
        <v>1.50786E-8</v>
      </c>
      <c r="EQ22" s="2">
        <v>9.1009999999999995E-4</v>
      </c>
      <c r="ER22" s="2">
        <v>2.5599999999999999E-5</v>
      </c>
      <c r="ES22" s="2">
        <v>9.8478300000000006E-8</v>
      </c>
      <c r="ET22" s="2">
        <v>1.7801500000000001E-2</v>
      </c>
      <c r="EU22" s="2">
        <v>1.7586800000000001E-6</v>
      </c>
      <c r="EV22" s="2">
        <v>3.3599999999999997E-5</v>
      </c>
      <c r="EW22" s="2">
        <v>1.279E-3</v>
      </c>
      <c r="EX22" s="2">
        <v>8.8743299999999994E-6</v>
      </c>
      <c r="EY22" s="2">
        <v>0.23506099999999999</v>
      </c>
      <c r="EZ22" s="2">
        <v>0.150062</v>
      </c>
      <c r="FA22" s="2">
        <v>2.26319E-2</v>
      </c>
      <c r="FB22" s="2">
        <v>1.5954900000000001E-8</v>
      </c>
      <c r="FC22" s="2">
        <v>3.9640999999999999E-3</v>
      </c>
      <c r="FD22" s="2">
        <v>1.4139999999999999E-4</v>
      </c>
      <c r="FE22" s="2">
        <v>3.8600000000000001E-3</v>
      </c>
      <c r="FF22" s="2">
        <v>1.4800000000000001E-5</v>
      </c>
      <c r="FG22" s="2">
        <v>1.3035E-3</v>
      </c>
      <c r="FH22" s="2">
        <v>2.7794699999999999E-2</v>
      </c>
      <c r="FI22" s="2">
        <v>5.8469999999999996E-4</v>
      </c>
      <c r="FJ22" s="2">
        <v>1.1106899999999999E-2</v>
      </c>
      <c r="FK22" s="2">
        <v>1.1281799999999999E-6</v>
      </c>
      <c r="FL22" s="2">
        <v>1.3493700000000001E-9</v>
      </c>
      <c r="FM22" s="2">
        <v>2.25907E-11</v>
      </c>
      <c r="FN22" s="2">
        <v>6.3214900000000002E-13</v>
      </c>
      <c r="FO22" s="2">
        <v>2.3438499999999999E-7</v>
      </c>
      <c r="FP22" s="2">
        <v>7.3289899999999994E-11</v>
      </c>
      <c r="FQ22" s="2">
        <v>1.79474E-13</v>
      </c>
      <c r="FR22" s="2">
        <v>5.8353000000000003E-9</v>
      </c>
      <c r="FS22" s="2">
        <v>6.7925099999999997E-12</v>
      </c>
      <c r="FT22" s="2">
        <v>5.8145400000000001E-9</v>
      </c>
      <c r="FU22" s="2">
        <v>9.1529000000000006E-14</v>
      </c>
      <c r="FV22" s="2">
        <v>2.99859E-12</v>
      </c>
      <c r="FW22" s="2">
        <v>8.2617499999999995E-9</v>
      </c>
      <c r="FX22" s="2">
        <v>2.4499999999999999E-5</v>
      </c>
      <c r="FY22" s="2">
        <v>3.8973100000000002E-11</v>
      </c>
      <c r="FZ22" s="2">
        <v>2.8666E-14</v>
      </c>
      <c r="GA22" s="2">
        <v>4.2304299999999999E-10</v>
      </c>
      <c r="GB22" s="2">
        <v>2.2561499999999999E-14</v>
      </c>
      <c r="GC22" s="2">
        <v>6.8464199999999994E-14</v>
      </c>
      <c r="GD22" s="2">
        <v>1.0028800000000001E-14</v>
      </c>
      <c r="GE22" s="2">
        <v>1.97499E-9</v>
      </c>
      <c r="GF22" s="2">
        <v>9.7141599999999999E-9</v>
      </c>
      <c r="GG22" s="2">
        <v>2.4899999999999999E-5</v>
      </c>
      <c r="GH22" s="2">
        <v>1.5473399999999999E-7</v>
      </c>
      <c r="GI22" s="2">
        <v>4.1461199999999999E-10</v>
      </c>
      <c r="GJ22" s="2">
        <v>6.2819999999999998E-4</v>
      </c>
    </row>
    <row r="23" spans="1:192" x14ac:dyDescent="0.25">
      <c r="A23" s="2">
        <v>6.5</v>
      </c>
      <c r="B23" s="2">
        <v>3013.14</v>
      </c>
      <c r="C23" s="2">
        <v>0.14905499999999999</v>
      </c>
      <c r="D23" s="2">
        <v>9.6751900000000006</v>
      </c>
      <c r="E23" s="2">
        <v>-2363.21</v>
      </c>
      <c r="F23" s="2">
        <v>-3236.2</v>
      </c>
      <c r="G23" s="2">
        <v>41.956699999999998</v>
      </c>
      <c r="H23" s="2">
        <v>2.00725</v>
      </c>
      <c r="I23" s="2">
        <v>1.19075</v>
      </c>
      <c r="J23" s="2">
        <v>2.9402599999999999</v>
      </c>
      <c r="K23" s="2">
        <v>1.1551199999999999</v>
      </c>
      <c r="L23" s="2">
        <v>3.7050000000000001E-4</v>
      </c>
      <c r="M23" s="2">
        <v>3.6830000000000001E-4</v>
      </c>
      <c r="N23" s="2">
        <v>1.5613899999999999E-7</v>
      </c>
      <c r="O23" s="2">
        <v>17.2011</v>
      </c>
      <c r="P23" s="2">
        <v>483.363</v>
      </c>
      <c r="Q23" s="2">
        <v>2.2133799999999999</v>
      </c>
      <c r="R23" s="2">
        <v>1.2794000000000001</v>
      </c>
      <c r="S23" s="2">
        <v>2.9991099999999999</v>
      </c>
      <c r="T23" s="2">
        <v>1.23431</v>
      </c>
      <c r="U23" s="2">
        <v>8.4800000000000001E-5</v>
      </c>
      <c r="V23" s="2">
        <v>0.43255300000000002</v>
      </c>
      <c r="W23" s="2">
        <v>0.70912699999999995</v>
      </c>
      <c r="X23" s="2">
        <v>0.433917</v>
      </c>
      <c r="Y23" s="2">
        <v>0.35864000000000001</v>
      </c>
      <c r="Z23" s="2">
        <v>1054.72</v>
      </c>
      <c r="AA23" s="2">
        <v>0.33477600000000002</v>
      </c>
      <c r="AB23" s="2">
        <v>2.2364999999999999E-2</v>
      </c>
      <c r="AC23" s="2">
        <v>1.14795</v>
      </c>
      <c r="AD23" s="2">
        <v>926.50800000000004</v>
      </c>
      <c r="AE23" s="2">
        <v>0.87843800000000005</v>
      </c>
      <c r="AF23" s="2">
        <v>1.0150699999999999</v>
      </c>
      <c r="AG23" s="2">
        <v>1.6090000000000001E-4</v>
      </c>
      <c r="AH23" s="2">
        <v>0</v>
      </c>
      <c r="AI23" s="2">
        <v>0</v>
      </c>
      <c r="AX23" s="2">
        <v>3.1940000000000001E-4</v>
      </c>
      <c r="AY23" s="2">
        <v>1.22E-5</v>
      </c>
      <c r="AZ23" s="2">
        <v>0.53082300000000004</v>
      </c>
      <c r="BA23" s="2">
        <v>17.4818</v>
      </c>
      <c r="BB23" s="2">
        <v>1.7240800000000001E-2</v>
      </c>
      <c r="BC23" s="2">
        <v>1.51732E-7</v>
      </c>
      <c r="BD23" s="2">
        <v>1.7063699999999999</v>
      </c>
      <c r="BE23" s="2">
        <v>1.39105E-7</v>
      </c>
      <c r="BF23" s="2">
        <v>9.9805900000000003E-2</v>
      </c>
      <c r="BG23" s="2">
        <v>1.7550000000000001E-4</v>
      </c>
      <c r="BH23" s="2">
        <v>4.0451200000000002E-6</v>
      </c>
      <c r="BI23" s="2">
        <v>2.6266700000000002E-12</v>
      </c>
      <c r="BJ23" s="2">
        <v>4.1677600000000002E-11</v>
      </c>
      <c r="BK23" s="2">
        <v>4.8594900000000001</v>
      </c>
      <c r="BL23" s="2">
        <v>1.3900000000000001E-5</v>
      </c>
      <c r="BM23" s="2">
        <v>1.9599999999999999E-5</v>
      </c>
      <c r="BN23" s="2">
        <v>2.80613</v>
      </c>
      <c r="BO23" s="2">
        <v>9.5395500000000002E-11</v>
      </c>
      <c r="BP23" s="2">
        <v>6.9939999999999998E-4</v>
      </c>
      <c r="BQ23" s="2">
        <v>4.0201499999999996E-9</v>
      </c>
      <c r="BR23" s="2">
        <v>9.7407599999999999E-8</v>
      </c>
      <c r="BS23" s="2">
        <v>1.043E-4</v>
      </c>
      <c r="BT23" s="2">
        <v>1.8310000000000001E-4</v>
      </c>
      <c r="BU23" s="2">
        <v>1.3973E-3</v>
      </c>
      <c r="BV23" s="2">
        <v>2.0453300000000001E-8</v>
      </c>
      <c r="BW23" s="2">
        <v>4.3467099999999999E-11</v>
      </c>
      <c r="BX23" s="2">
        <v>2.4862100000000002E-10</v>
      </c>
      <c r="BY23" s="2">
        <v>1.7318600000000001E-6</v>
      </c>
      <c r="BZ23" s="2">
        <v>3.69303E-9</v>
      </c>
      <c r="CA23" s="2">
        <v>1.00322E-9</v>
      </c>
      <c r="CB23" s="2">
        <v>4.7334400000000001E-8</v>
      </c>
      <c r="CC23" s="2">
        <v>2.08224E-14</v>
      </c>
      <c r="CD23" s="2">
        <v>5.3783199999999997E-8</v>
      </c>
      <c r="CE23" s="2">
        <v>5.2344900000000002E-11</v>
      </c>
      <c r="CF23" s="2">
        <v>8.3604899999999999E-13</v>
      </c>
      <c r="CG23" s="2">
        <v>10.5528</v>
      </c>
      <c r="CH23" s="2">
        <v>0.138104</v>
      </c>
      <c r="CI23" s="2">
        <v>1.2791199999999999E-7</v>
      </c>
      <c r="CJ23" s="2">
        <v>1.0263299999999999E-9</v>
      </c>
      <c r="CK23" s="2">
        <v>1.2800799999999999E-7</v>
      </c>
      <c r="CL23" s="2">
        <v>1.5890500000000001E-6</v>
      </c>
      <c r="CM23" s="2">
        <v>3.04E-5</v>
      </c>
      <c r="CN23" s="2">
        <v>6.5400000000000004E-5</v>
      </c>
      <c r="CO23" s="2">
        <v>3.1070800000000003E-8</v>
      </c>
      <c r="CP23" s="2">
        <v>2.9384000000000001E-6</v>
      </c>
      <c r="CQ23" s="2">
        <v>1.33662E-8</v>
      </c>
      <c r="CR23" s="2">
        <v>1.36619E-8</v>
      </c>
      <c r="CS23" s="2">
        <v>4.8437200000000002E-11</v>
      </c>
      <c r="CT23" s="2">
        <v>1.2596E-11</v>
      </c>
      <c r="CU23" s="2">
        <v>5.1392899999999999E-10</v>
      </c>
      <c r="CV23" s="2">
        <v>3.5647399999999999E-14</v>
      </c>
      <c r="CW23" s="2">
        <v>1.26984E-12</v>
      </c>
      <c r="CX23" s="2">
        <v>7.1089999999999999E-4</v>
      </c>
      <c r="CY23" s="2">
        <v>1.2099999999999999E-5</v>
      </c>
      <c r="CZ23" s="2">
        <v>1.283E-4</v>
      </c>
      <c r="DA23" s="2">
        <v>1.03E-5</v>
      </c>
      <c r="DB23" s="2">
        <v>5.7539000000000002E-9</v>
      </c>
      <c r="DC23" s="2">
        <v>1.56423E-11</v>
      </c>
      <c r="DD23" s="2">
        <v>5.0918599999999997E-12</v>
      </c>
      <c r="DE23" s="2">
        <v>3.13568E-13</v>
      </c>
      <c r="DF23" s="2">
        <v>1.43073E-7</v>
      </c>
      <c r="DG23" s="2">
        <v>2.40396E-9</v>
      </c>
      <c r="DH23" s="2">
        <v>2.5408399999999999E-12</v>
      </c>
      <c r="DI23" s="2">
        <v>1.07286E-10</v>
      </c>
      <c r="DJ23" s="2">
        <v>2.79992E-11</v>
      </c>
      <c r="DK23" s="2">
        <v>2.5700000000000001E-5</v>
      </c>
      <c r="DL23" s="2">
        <v>3.0691300000000003E-8</v>
      </c>
      <c r="DM23" s="2">
        <v>8.9386000000000004E-8</v>
      </c>
      <c r="DN23" s="2">
        <v>7.4447099999999997E-7</v>
      </c>
      <c r="DO23" s="2">
        <v>4.8106999999999995E-7</v>
      </c>
      <c r="DP23" s="2">
        <v>7.5790199999999993E-9</v>
      </c>
      <c r="DQ23" s="2">
        <v>1.9925299999999999E-9</v>
      </c>
      <c r="DR23" s="2">
        <v>7.5295600000000001E-12</v>
      </c>
      <c r="DS23" s="2">
        <v>1.7640699999999999E-8</v>
      </c>
      <c r="DT23" s="2">
        <v>3.23196E-10</v>
      </c>
      <c r="DU23" s="2">
        <v>4.0353500000000001E-13</v>
      </c>
      <c r="DV23" s="2">
        <v>1.51231E-12</v>
      </c>
      <c r="DW23" s="2">
        <v>4.6290899999999996E-6</v>
      </c>
      <c r="DX23" s="2">
        <v>7.15926E-6</v>
      </c>
      <c r="DY23" s="2">
        <v>5.0891899999999998E-8</v>
      </c>
      <c r="DZ23" s="2">
        <v>6.9312400000000001E-10</v>
      </c>
      <c r="EA23" s="2">
        <v>6.9333599999999997E-9</v>
      </c>
      <c r="EB23" s="2">
        <v>2.7417399999999998E-7</v>
      </c>
      <c r="EC23" s="2">
        <v>2.5487999999999999E-3</v>
      </c>
      <c r="ED23" s="2">
        <v>5.9348000000000003E-6</v>
      </c>
      <c r="EE23" s="2">
        <v>9.71439E-10</v>
      </c>
      <c r="EF23" s="2">
        <v>1.3999000000000001E-9</v>
      </c>
      <c r="EG23" s="2">
        <v>3.8008299999999997E-14</v>
      </c>
      <c r="EH23" s="2">
        <v>2.3835900000000001E-6</v>
      </c>
      <c r="EI23" s="2">
        <v>3.5777999999999999E-6</v>
      </c>
      <c r="EJ23" s="2">
        <v>1.6535E-3</v>
      </c>
      <c r="EK23" s="2">
        <v>4.9116600000000001E-8</v>
      </c>
      <c r="EL23" s="2">
        <v>5.3767799999999998E-7</v>
      </c>
      <c r="EM23" s="2">
        <v>1.2459000000000001E-3</v>
      </c>
      <c r="EN23" s="2">
        <v>1.5099999999999999E-5</v>
      </c>
      <c r="EO23" s="2">
        <v>3.2833700000000001</v>
      </c>
      <c r="EP23" s="2">
        <v>1.4291E-8</v>
      </c>
      <c r="EQ23" s="2">
        <v>8.832E-4</v>
      </c>
      <c r="ER23" s="2">
        <v>2.4700000000000001E-5</v>
      </c>
      <c r="ES23" s="2">
        <v>9.4412399999999994E-8</v>
      </c>
      <c r="ET23" s="2">
        <v>1.73729E-2</v>
      </c>
      <c r="EU23" s="2">
        <v>1.68942E-6</v>
      </c>
      <c r="EV23" s="2">
        <v>3.26E-5</v>
      </c>
      <c r="EW23" s="2">
        <v>1.2431E-3</v>
      </c>
      <c r="EX23" s="2">
        <v>8.6080600000000004E-6</v>
      </c>
      <c r="EY23" s="2">
        <v>0.23193800000000001</v>
      </c>
      <c r="EZ23" s="2">
        <v>0.148724</v>
      </c>
      <c r="FA23" s="2">
        <v>2.25956E-2</v>
      </c>
      <c r="FB23" s="2">
        <v>1.57619E-8</v>
      </c>
      <c r="FC23" s="2">
        <v>3.8903000000000002E-3</v>
      </c>
      <c r="FD23" s="2">
        <v>1.384E-4</v>
      </c>
      <c r="FE23" s="2">
        <v>3.7724E-3</v>
      </c>
      <c r="FF23" s="2">
        <v>1.4399999999999999E-5</v>
      </c>
      <c r="FG23" s="2">
        <v>1.2838000000000001E-3</v>
      </c>
      <c r="FH23" s="2">
        <v>2.7271500000000001E-2</v>
      </c>
      <c r="FI23" s="2">
        <v>5.7289999999999999E-4</v>
      </c>
      <c r="FJ23" s="2">
        <v>1.0985E-2</v>
      </c>
      <c r="FK23" s="2">
        <v>1.0786200000000001E-6</v>
      </c>
      <c r="FL23" s="2">
        <v>1.27618E-9</v>
      </c>
      <c r="FM23" s="2">
        <v>2.1351000000000001E-11</v>
      </c>
      <c r="FN23" s="2">
        <v>5.9092100000000004E-13</v>
      </c>
      <c r="FO23" s="2">
        <v>2.2647399999999999E-7</v>
      </c>
      <c r="FP23" s="2">
        <v>6.8925700000000001E-11</v>
      </c>
      <c r="FQ23" s="2">
        <v>1.66839E-13</v>
      </c>
      <c r="FR23" s="2">
        <v>5.5577599999999996E-9</v>
      </c>
      <c r="FS23" s="2">
        <v>6.5035199999999997E-12</v>
      </c>
      <c r="FT23" s="2">
        <v>5.5325600000000002E-9</v>
      </c>
      <c r="FU23" s="2">
        <v>8.5259499999999996E-14</v>
      </c>
      <c r="FV23" s="2">
        <v>2.8529099999999998E-12</v>
      </c>
      <c r="FW23" s="2">
        <v>8.0298499999999999E-9</v>
      </c>
      <c r="FX23" s="2">
        <v>2.3900000000000002E-5</v>
      </c>
      <c r="FY23" s="2">
        <v>3.73067E-11</v>
      </c>
      <c r="FZ23" s="2">
        <v>2.6747499999999998E-14</v>
      </c>
      <c r="GA23" s="2">
        <v>4.1304100000000001E-10</v>
      </c>
      <c r="GB23" s="2">
        <v>2.1091000000000001E-14</v>
      </c>
      <c r="GC23" s="2">
        <v>6.4762900000000002E-14</v>
      </c>
      <c r="GD23" s="2">
        <v>9.4701800000000004E-15</v>
      </c>
      <c r="GE23" s="2">
        <v>1.9128699999999998E-9</v>
      </c>
      <c r="GF23" s="2">
        <v>9.3057600000000003E-9</v>
      </c>
      <c r="GG23" s="2">
        <v>2.4199999999999999E-5</v>
      </c>
      <c r="GH23" s="2">
        <v>1.46921E-7</v>
      </c>
      <c r="GI23" s="2">
        <v>3.9057799999999999E-10</v>
      </c>
      <c r="GJ23" s="2">
        <v>6.0789999999999998E-4</v>
      </c>
    </row>
    <row r="24" spans="1:192" x14ac:dyDescent="0.25">
      <c r="A24" s="2">
        <v>6.4</v>
      </c>
      <c r="B24" s="2">
        <v>3007.44</v>
      </c>
      <c r="C24" s="2">
        <v>0.15107899999999999</v>
      </c>
      <c r="D24" s="2">
        <v>9.6751900000000006</v>
      </c>
      <c r="E24" s="2">
        <v>-2378.21</v>
      </c>
      <c r="F24" s="2">
        <v>-3249.27</v>
      </c>
      <c r="G24" s="2">
        <v>41.954900000000002</v>
      </c>
      <c r="H24" s="2">
        <v>2.0070199999999998</v>
      </c>
      <c r="I24" s="2">
        <v>1.19075</v>
      </c>
      <c r="J24" s="2">
        <v>2.9335</v>
      </c>
      <c r="K24" s="2">
        <v>1.1552</v>
      </c>
      <c r="L24" s="2">
        <v>3.7090000000000002E-4</v>
      </c>
      <c r="M24" s="2">
        <v>3.6870000000000002E-4</v>
      </c>
      <c r="N24" s="2">
        <v>1.5856199999999999E-7</v>
      </c>
      <c r="O24" s="2">
        <v>17.1953</v>
      </c>
      <c r="P24" s="2">
        <v>483.52600000000001</v>
      </c>
      <c r="Q24" s="2">
        <v>2.21332</v>
      </c>
      <c r="R24" s="2">
        <v>1.2795300000000001</v>
      </c>
      <c r="S24" s="2">
        <v>2.9945900000000001</v>
      </c>
      <c r="T24" s="2">
        <v>1.2344900000000001</v>
      </c>
      <c r="U24" s="2">
        <v>8.4699999999999999E-5</v>
      </c>
      <c r="V24" s="2">
        <v>0.43195899999999998</v>
      </c>
      <c r="W24" s="2">
        <v>0.70662599999999998</v>
      </c>
      <c r="X24" s="2">
        <v>0.43398900000000001</v>
      </c>
      <c r="Y24" s="2">
        <v>0.35894100000000001</v>
      </c>
      <c r="Z24" s="2">
        <v>1053.73</v>
      </c>
      <c r="AA24" s="2">
        <v>0.33508500000000002</v>
      </c>
      <c r="AB24" s="2">
        <v>2.2271699999999998E-2</v>
      </c>
      <c r="AC24" s="2">
        <v>1.14801</v>
      </c>
      <c r="AD24" s="2">
        <v>942.56500000000005</v>
      </c>
      <c r="AE24" s="2">
        <v>0.89450700000000005</v>
      </c>
      <c r="AF24" s="2">
        <v>1.01132</v>
      </c>
      <c r="AG24" s="2">
        <v>1.6029999999999999E-4</v>
      </c>
      <c r="AH24" s="2">
        <v>0</v>
      </c>
      <c r="AI24" s="2">
        <v>0</v>
      </c>
      <c r="AX24" s="2">
        <v>3.1070000000000002E-4</v>
      </c>
      <c r="AY24" s="2">
        <v>1.19E-5</v>
      </c>
      <c r="AZ24" s="2">
        <v>0.52579600000000004</v>
      </c>
      <c r="BA24" s="2">
        <v>17.488299999999999</v>
      </c>
      <c r="BB24" s="2">
        <v>1.69266E-2</v>
      </c>
      <c r="BC24" s="2">
        <v>1.4582199999999999E-7</v>
      </c>
      <c r="BD24" s="2">
        <v>1.6993199999999999</v>
      </c>
      <c r="BE24" s="2">
        <v>1.34154E-7</v>
      </c>
      <c r="BF24" s="2">
        <v>9.9017800000000003E-2</v>
      </c>
      <c r="BG24" s="2">
        <v>1.7349999999999999E-4</v>
      </c>
      <c r="BH24" s="2">
        <v>3.9269999999999998E-6</v>
      </c>
      <c r="BI24" s="2">
        <v>2.4896399999999999E-12</v>
      </c>
      <c r="BJ24" s="2">
        <v>3.9985700000000002E-11</v>
      </c>
      <c r="BK24" s="2">
        <v>4.8672700000000004</v>
      </c>
      <c r="BL24" s="2">
        <v>1.3499999999999999E-5</v>
      </c>
      <c r="BM24" s="2">
        <v>1.9000000000000001E-5</v>
      </c>
      <c r="BN24" s="2">
        <v>2.8061600000000002</v>
      </c>
      <c r="BO24" s="2">
        <v>9.1509200000000006E-11</v>
      </c>
      <c r="BP24" s="2">
        <v>6.8369999999999998E-4</v>
      </c>
      <c r="BQ24" s="2">
        <v>3.85346E-9</v>
      </c>
      <c r="BR24" s="2">
        <v>9.4456299999999999E-8</v>
      </c>
      <c r="BS24" s="2">
        <v>1.0170000000000001E-4</v>
      </c>
      <c r="BT24" s="2">
        <v>1.7919999999999999E-4</v>
      </c>
      <c r="BU24" s="2">
        <v>1.3822000000000001E-3</v>
      </c>
      <c r="BV24" s="2">
        <v>1.9803600000000001E-8</v>
      </c>
      <c r="BW24" s="2">
        <v>4.1860700000000002E-11</v>
      </c>
      <c r="BX24" s="2">
        <v>2.3928400000000001E-10</v>
      </c>
      <c r="BY24" s="2">
        <v>1.67786E-6</v>
      </c>
      <c r="BZ24" s="2">
        <v>3.5427400000000001E-9</v>
      </c>
      <c r="CA24" s="2">
        <v>9.6372299999999998E-10</v>
      </c>
      <c r="CB24" s="2">
        <v>4.5744700000000001E-8</v>
      </c>
      <c r="CC24" s="2">
        <v>1.9705500000000001E-14</v>
      </c>
      <c r="CD24" s="2">
        <v>5.1678600000000001E-8</v>
      </c>
      <c r="CE24" s="2">
        <v>4.9841899999999997E-11</v>
      </c>
      <c r="CF24" s="2">
        <v>7.9589299999999997E-13</v>
      </c>
      <c r="CG24" s="2">
        <v>10.5532</v>
      </c>
      <c r="CH24" s="2">
        <v>0.13770399999999999</v>
      </c>
      <c r="CI24" s="2">
        <v>1.23841E-7</v>
      </c>
      <c r="CJ24" s="2">
        <v>9.991360000000001E-10</v>
      </c>
      <c r="CK24" s="2">
        <v>1.2322399999999999E-7</v>
      </c>
      <c r="CL24" s="2">
        <v>1.54331E-6</v>
      </c>
      <c r="CM24" s="2">
        <v>2.9799999999999999E-5</v>
      </c>
      <c r="CN24" s="2">
        <v>6.4700000000000001E-5</v>
      </c>
      <c r="CO24" s="2">
        <v>3.0012800000000001E-8</v>
      </c>
      <c r="CP24" s="2">
        <v>2.8835399999999998E-6</v>
      </c>
      <c r="CQ24" s="2">
        <v>1.2998900000000001E-8</v>
      </c>
      <c r="CR24" s="2">
        <v>1.33904E-8</v>
      </c>
      <c r="CS24" s="2">
        <v>4.6943699999999998E-11</v>
      </c>
      <c r="CT24" s="2">
        <v>1.2286200000000001E-11</v>
      </c>
      <c r="CU24" s="2">
        <v>4.9536900000000001E-10</v>
      </c>
      <c r="CV24" s="2">
        <v>3.4298699999999997E-14</v>
      </c>
      <c r="CW24" s="2">
        <v>1.2267E-12</v>
      </c>
      <c r="CX24" s="2">
        <v>6.9749999999999999E-4</v>
      </c>
      <c r="CY24" s="2">
        <v>1.1800000000000001E-5</v>
      </c>
      <c r="CZ24" s="2">
        <v>1.2630000000000001E-4</v>
      </c>
      <c r="DA24" s="2">
        <v>1.01E-5</v>
      </c>
      <c r="DB24" s="2">
        <v>5.5719699999999997E-9</v>
      </c>
      <c r="DC24" s="2">
        <v>1.50409E-11</v>
      </c>
      <c r="DD24" s="2">
        <v>4.9366099999999999E-12</v>
      </c>
      <c r="DE24" s="2">
        <v>3.0235799999999999E-13</v>
      </c>
      <c r="DF24" s="2">
        <v>1.3857E-7</v>
      </c>
      <c r="DG24" s="2">
        <v>2.3338399999999999E-9</v>
      </c>
      <c r="DH24" s="2">
        <v>2.4586400000000001E-12</v>
      </c>
      <c r="DI24" s="2">
        <v>1.03373E-10</v>
      </c>
      <c r="DJ24" s="2">
        <v>2.71859E-11</v>
      </c>
      <c r="DK24" s="2">
        <v>2.5199999999999999E-5</v>
      </c>
      <c r="DL24" s="2">
        <v>3.0082800000000001E-8</v>
      </c>
      <c r="DM24" s="2">
        <v>8.6779600000000005E-8</v>
      </c>
      <c r="DN24" s="2">
        <v>7.27852E-7</v>
      </c>
      <c r="DO24" s="2">
        <v>4.7387899999999998E-7</v>
      </c>
      <c r="DP24" s="2">
        <v>7.38524E-9</v>
      </c>
      <c r="DQ24" s="2">
        <v>1.9517100000000001E-9</v>
      </c>
      <c r="DR24" s="2">
        <v>7.31122E-12</v>
      </c>
      <c r="DS24" s="2">
        <v>1.7222800000000001E-8</v>
      </c>
      <c r="DT24" s="2">
        <v>3.1537699999999997E-10</v>
      </c>
      <c r="DU24" s="2">
        <v>3.9179800000000001E-13</v>
      </c>
      <c r="DV24" s="2">
        <v>1.46802E-12</v>
      </c>
      <c r="DW24" s="2">
        <v>4.5487500000000003E-6</v>
      </c>
      <c r="DX24" s="2">
        <v>6.9737699999999996E-6</v>
      </c>
      <c r="DY24" s="2">
        <v>4.9285199999999999E-8</v>
      </c>
      <c r="DZ24" s="2">
        <v>6.6584099999999996E-10</v>
      </c>
      <c r="EA24" s="2">
        <v>6.7530000000000002E-9</v>
      </c>
      <c r="EB24" s="2">
        <v>2.6592199999999999E-7</v>
      </c>
      <c r="EC24" s="2">
        <v>2.5216000000000001E-3</v>
      </c>
      <c r="ED24" s="2">
        <v>5.7971799999999996E-6</v>
      </c>
      <c r="EE24" s="2">
        <v>9.3585099999999994E-10</v>
      </c>
      <c r="EF24" s="2">
        <v>1.36363E-9</v>
      </c>
      <c r="EG24" s="2">
        <v>3.6554499999999997E-14</v>
      </c>
      <c r="EH24" s="2">
        <v>2.3250000000000002E-6</v>
      </c>
      <c r="EI24" s="2">
        <v>3.5160599999999998E-6</v>
      </c>
      <c r="EJ24" s="2">
        <v>1.6057000000000001E-3</v>
      </c>
      <c r="EK24" s="2">
        <v>4.6173800000000003E-8</v>
      </c>
      <c r="EL24" s="2">
        <v>5.1383700000000002E-7</v>
      </c>
      <c r="EM24" s="2">
        <v>1.2007000000000001E-3</v>
      </c>
      <c r="EN24" s="2">
        <v>1.45E-5</v>
      </c>
      <c r="EO24" s="2">
        <v>3.2863899999999999</v>
      </c>
      <c r="EP24" s="2">
        <v>1.3529900000000001E-8</v>
      </c>
      <c r="EQ24" s="2">
        <v>8.566E-4</v>
      </c>
      <c r="ER24" s="2">
        <v>2.3799999999999999E-5</v>
      </c>
      <c r="ES24" s="2">
        <v>9.0441499999999996E-8</v>
      </c>
      <c r="ET24" s="2">
        <v>1.6946099999999999E-2</v>
      </c>
      <c r="EU24" s="2">
        <v>1.6216000000000001E-6</v>
      </c>
      <c r="EV24" s="2">
        <v>3.1600000000000002E-5</v>
      </c>
      <c r="EW24" s="2">
        <v>1.2076999999999999E-3</v>
      </c>
      <c r="EX24" s="2">
        <v>8.3453499999999996E-6</v>
      </c>
      <c r="EY24" s="2">
        <v>0.22878200000000001</v>
      </c>
      <c r="EZ24" s="2">
        <v>0.14736399999999999</v>
      </c>
      <c r="FA24" s="2">
        <v>2.25577E-2</v>
      </c>
      <c r="FB24" s="2">
        <v>1.5567099999999998E-8</v>
      </c>
      <c r="FC24" s="2">
        <v>3.8164000000000002E-3</v>
      </c>
      <c r="FD24" s="2">
        <v>1.3540000000000001E-4</v>
      </c>
      <c r="FE24" s="2">
        <v>3.6849999999999999E-3</v>
      </c>
      <c r="FF24" s="2">
        <v>1.4E-5</v>
      </c>
      <c r="FG24" s="2">
        <v>1.2639999999999999E-3</v>
      </c>
      <c r="FH24" s="2">
        <v>2.6747799999999999E-2</v>
      </c>
      <c r="FI24" s="2">
        <v>5.6110000000000003E-4</v>
      </c>
      <c r="FJ24" s="2">
        <v>1.0862E-2</v>
      </c>
      <c r="FK24" s="2">
        <v>1.03032E-6</v>
      </c>
      <c r="FL24" s="2">
        <v>1.2056299999999999E-9</v>
      </c>
      <c r="FM24" s="2">
        <v>2.0157499999999999E-11</v>
      </c>
      <c r="FN24" s="2">
        <v>5.5165299999999999E-13</v>
      </c>
      <c r="FO24" s="2">
        <v>2.1867599999999999E-7</v>
      </c>
      <c r="FP24" s="2">
        <v>6.4743399999999999E-11</v>
      </c>
      <c r="FQ24" s="2">
        <v>1.5487600000000001E-13</v>
      </c>
      <c r="FR24" s="2">
        <v>5.2883200000000002E-9</v>
      </c>
      <c r="FS24" s="2">
        <v>6.2220599999999998E-12</v>
      </c>
      <c r="FT24" s="2">
        <v>5.2591699999999997E-9</v>
      </c>
      <c r="FU24" s="2">
        <v>7.9312600000000004E-14</v>
      </c>
      <c r="FV24" s="2">
        <v>2.7119000000000002E-12</v>
      </c>
      <c r="FW24" s="2">
        <v>7.8008200000000004E-9</v>
      </c>
      <c r="FX24" s="2">
        <v>2.3200000000000001E-5</v>
      </c>
      <c r="FY24" s="2">
        <v>3.5683299999999998E-11</v>
      </c>
      <c r="FZ24" s="2">
        <v>2.4924600000000001E-14</v>
      </c>
      <c r="GA24" s="2">
        <v>4.0313400000000002E-10</v>
      </c>
      <c r="GB24" s="2">
        <v>1.9691299999999999E-14</v>
      </c>
      <c r="GC24" s="2">
        <v>6.11999E-14</v>
      </c>
      <c r="GD24" s="2">
        <v>8.9335100000000003E-15</v>
      </c>
      <c r="GE24" s="2">
        <v>1.8516999999999999E-9</v>
      </c>
      <c r="GF24" s="2">
        <v>8.9071799999999994E-9</v>
      </c>
      <c r="GG24" s="2">
        <v>2.3600000000000001E-5</v>
      </c>
      <c r="GH24" s="2">
        <v>1.3935399999999999E-7</v>
      </c>
      <c r="GI24" s="2">
        <v>3.6749800000000001E-10</v>
      </c>
      <c r="GJ24" s="2">
        <v>5.8790000000000003E-4</v>
      </c>
    </row>
    <row r="25" spans="1:192" x14ac:dyDescent="0.25">
      <c r="A25" s="2">
        <v>6.3</v>
      </c>
      <c r="B25" s="2">
        <v>3001.65</v>
      </c>
      <c r="C25" s="2">
        <v>0.15316199999999999</v>
      </c>
      <c r="D25" s="2">
        <v>9.6751900000000006</v>
      </c>
      <c r="E25" s="2">
        <v>-2393.4299999999998</v>
      </c>
      <c r="F25" s="2">
        <v>-3262.51</v>
      </c>
      <c r="G25" s="2">
        <v>41.953000000000003</v>
      </c>
      <c r="H25" s="2">
        <v>2.0067900000000001</v>
      </c>
      <c r="I25" s="2">
        <v>1.1907399999999999</v>
      </c>
      <c r="J25" s="2">
        <v>2.9266299999999998</v>
      </c>
      <c r="K25" s="2">
        <v>1.1552800000000001</v>
      </c>
      <c r="L25" s="2">
        <v>3.7120000000000002E-4</v>
      </c>
      <c r="M25" s="2">
        <v>3.6900000000000002E-4</v>
      </c>
      <c r="N25" s="2">
        <v>1.6106099999999999E-7</v>
      </c>
      <c r="O25" s="2">
        <v>17.189399999999999</v>
      </c>
      <c r="P25" s="2">
        <v>483.69</v>
      </c>
      <c r="Q25" s="2">
        <v>2.21326</v>
      </c>
      <c r="R25" s="2">
        <v>1.27966</v>
      </c>
      <c r="S25" s="2">
        <v>2.98997</v>
      </c>
      <c r="T25" s="2">
        <v>1.2346699999999999</v>
      </c>
      <c r="U25" s="2">
        <v>8.4599999999999996E-5</v>
      </c>
      <c r="V25" s="2">
        <v>0.43135400000000002</v>
      </c>
      <c r="W25" s="2">
        <v>0.70408400000000004</v>
      </c>
      <c r="X25" s="2">
        <v>0.434062</v>
      </c>
      <c r="Y25" s="2">
        <v>0.35924899999999999</v>
      </c>
      <c r="Z25" s="2">
        <v>1052.71</v>
      </c>
      <c r="AA25" s="2">
        <v>0.33539600000000003</v>
      </c>
      <c r="AB25" s="2">
        <v>2.21774E-2</v>
      </c>
      <c r="AC25" s="2">
        <v>1.14808</v>
      </c>
      <c r="AD25" s="2">
        <v>958.56799999999998</v>
      </c>
      <c r="AE25" s="2">
        <v>0.91056800000000004</v>
      </c>
      <c r="AF25" s="2">
        <v>1.0081500000000001</v>
      </c>
      <c r="AG25" s="2">
        <v>1.5980000000000001E-4</v>
      </c>
      <c r="AH25" s="2">
        <v>0</v>
      </c>
      <c r="AI25" s="2">
        <v>0</v>
      </c>
      <c r="AX25" s="2">
        <v>3.0210000000000002E-4</v>
      </c>
      <c r="AY25" s="2">
        <v>1.15E-5</v>
      </c>
      <c r="AZ25" s="2">
        <v>0.52070899999999998</v>
      </c>
      <c r="BA25" s="2">
        <v>17.494900000000001</v>
      </c>
      <c r="BB25" s="2">
        <v>1.6612200000000001E-2</v>
      </c>
      <c r="BC25" s="2">
        <v>1.40038E-7</v>
      </c>
      <c r="BD25" s="2">
        <v>1.6921999999999999</v>
      </c>
      <c r="BE25" s="2">
        <v>1.2929399999999999E-7</v>
      </c>
      <c r="BF25" s="2">
        <v>9.8217700000000005E-2</v>
      </c>
      <c r="BG25" s="2">
        <v>1.7139999999999999E-4</v>
      </c>
      <c r="BH25" s="2">
        <v>3.8101300000000001E-6</v>
      </c>
      <c r="BI25" s="2">
        <v>2.35736E-12</v>
      </c>
      <c r="BJ25" s="2">
        <v>3.8332100000000002E-11</v>
      </c>
      <c r="BK25" s="2">
        <v>4.87514</v>
      </c>
      <c r="BL25" s="2">
        <v>1.3200000000000001E-5</v>
      </c>
      <c r="BM25" s="2">
        <v>1.84E-5</v>
      </c>
      <c r="BN25" s="2">
        <v>2.8062</v>
      </c>
      <c r="BO25" s="2">
        <v>8.7714199999999995E-11</v>
      </c>
      <c r="BP25" s="2">
        <v>6.6799999999999997E-4</v>
      </c>
      <c r="BQ25" s="2">
        <v>3.6907600000000002E-9</v>
      </c>
      <c r="BR25" s="2">
        <v>9.1542800000000004E-8</v>
      </c>
      <c r="BS25" s="2">
        <v>9.9099999999999996E-5</v>
      </c>
      <c r="BT25" s="2">
        <v>1.7540000000000001E-4</v>
      </c>
      <c r="BU25" s="2">
        <v>1.3669000000000001E-3</v>
      </c>
      <c r="BV25" s="2">
        <v>1.9163699999999999E-8</v>
      </c>
      <c r="BW25" s="2">
        <v>4.0288800000000003E-11</v>
      </c>
      <c r="BX25" s="2">
        <v>2.3014200000000001E-10</v>
      </c>
      <c r="BY25" s="2">
        <v>1.6246000000000001E-6</v>
      </c>
      <c r="BZ25" s="2">
        <v>3.39602E-9</v>
      </c>
      <c r="CA25" s="2">
        <v>9.2513300000000001E-10</v>
      </c>
      <c r="CB25" s="2">
        <v>4.41802E-8</v>
      </c>
      <c r="CC25" s="2">
        <v>1.8629600000000001E-14</v>
      </c>
      <c r="CD25" s="2">
        <v>4.9618000000000001E-8</v>
      </c>
      <c r="CE25" s="2">
        <v>4.7415299999999997E-11</v>
      </c>
      <c r="CF25" s="2">
        <v>7.56993E-13</v>
      </c>
      <c r="CG25" s="2">
        <v>10.553699999999999</v>
      </c>
      <c r="CH25" s="2">
        <v>0.13730100000000001</v>
      </c>
      <c r="CI25" s="2">
        <v>1.1983100000000001E-7</v>
      </c>
      <c r="CJ25" s="2">
        <v>9.7224800000000001E-10</v>
      </c>
      <c r="CK25" s="2">
        <v>1.1853399999999999E-7</v>
      </c>
      <c r="CL25" s="2">
        <v>1.49811E-6</v>
      </c>
      <c r="CM25" s="2">
        <v>2.9300000000000001E-5</v>
      </c>
      <c r="CN25" s="2">
        <v>6.41E-5</v>
      </c>
      <c r="CO25" s="2">
        <v>2.8972899999999999E-8</v>
      </c>
      <c r="CP25" s="2">
        <v>2.8288700000000002E-6</v>
      </c>
      <c r="CQ25" s="2">
        <v>1.2636E-8</v>
      </c>
      <c r="CR25" s="2">
        <v>1.31208E-8</v>
      </c>
      <c r="CS25" s="2">
        <v>4.5475300000000002E-11</v>
      </c>
      <c r="CT25" s="2">
        <v>1.1980300000000001E-11</v>
      </c>
      <c r="CU25" s="2">
        <v>4.7718100000000001E-10</v>
      </c>
      <c r="CV25" s="2">
        <v>3.2981599999999998E-14</v>
      </c>
      <c r="CW25" s="2">
        <v>1.1844000000000001E-12</v>
      </c>
      <c r="CX25" s="2">
        <v>6.8420000000000004E-4</v>
      </c>
      <c r="CY25" s="2">
        <v>1.1600000000000001E-5</v>
      </c>
      <c r="CZ25" s="2">
        <v>1.2439999999999999E-4</v>
      </c>
      <c r="DA25" s="2">
        <v>9.86457E-6</v>
      </c>
      <c r="DB25" s="2">
        <v>5.3928799999999997E-9</v>
      </c>
      <c r="DC25" s="2">
        <v>1.4453299999999999E-11</v>
      </c>
      <c r="DD25" s="2">
        <v>4.7839600000000001E-12</v>
      </c>
      <c r="DE25" s="2">
        <v>2.91386E-13</v>
      </c>
      <c r="DF25" s="2">
        <v>1.3412599999999999E-7</v>
      </c>
      <c r="DG25" s="2">
        <v>2.26452E-9</v>
      </c>
      <c r="DH25" s="2">
        <v>2.37768E-12</v>
      </c>
      <c r="DI25" s="2">
        <v>9.9536000000000004E-11</v>
      </c>
      <c r="DJ25" s="2">
        <v>2.6382499999999999E-11</v>
      </c>
      <c r="DK25" s="2">
        <v>2.4700000000000001E-5</v>
      </c>
      <c r="DL25" s="2">
        <v>2.9475999999999999E-8</v>
      </c>
      <c r="DM25" s="2">
        <v>8.4203700000000001E-8</v>
      </c>
      <c r="DN25" s="2">
        <v>7.1132999999999995E-7</v>
      </c>
      <c r="DO25" s="2">
        <v>4.6669400000000001E-7</v>
      </c>
      <c r="DP25" s="2">
        <v>7.1931199999999997E-9</v>
      </c>
      <c r="DQ25" s="2">
        <v>1.9110899999999999E-9</v>
      </c>
      <c r="DR25" s="2">
        <v>7.0956799999999999E-12</v>
      </c>
      <c r="DS25" s="2">
        <v>1.6808099999999999E-8</v>
      </c>
      <c r="DT25" s="2">
        <v>3.0763499999999999E-10</v>
      </c>
      <c r="DU25" s="2">
        <v>3.8024500000000001E-13</v>
      </c>
      <c r="DV25" s="2">
        <v>1.42436E-12</v>
      </c>
      <c r="DW25" s="2">
        <v>4.4684999999999997E-6</v>
      </c>
      <c r="DX25" s="2">
        <v>6.7897499999999997E-6</v>
      </c>
      <c r="DY25" s="2">
        <v>4.7701800000000002E-8</v>
      </c>
      <c r="DZ25" s="2">
        <v>6.3917099999999998E-10</v>
      </c>
      <c r="EA25" s="2">
        <v>6.5744799999999998E-9</v>
      </c>
      <c r="EB25" s="2">
        <v>2.5777499999999999E-7</v>
      </c>
      <c r="EC25" s="2">
        <v>2.4941999999999998E-3</v>
      </c>
      <c r="ED25" s="2">
        <v>5.6604099999999999E-6</v>
      </c>
      <c r="EE25" s="2">
        <v>9.0098599999999997E-10</v>
      </c>
      <c r="EF25" s="2">
        <v>1.3277799999999999E-9</v>
      </c>
      <c r="EG25" s="2">
        <v>3.5136000000000003E-14</v>
      </c>
      <c r="EH25" s="2">
        <v>2.2668500000000002E-6</v>
      </c>
      <c r="EI25" s="2">
        <v>3.4543199999999998E-6</v>
      </c>
      <c r="EJ25" s="2">
        <v>1.5583000000000001E-3</v>
      </c>
      <c r="EK25" s="2">
        <v>4.3350899999999997E-8</v>
      </c>
      <c r="EL25" s="2">
        <v>4.9060400000000002E-7</v>
      </c>
      <c r="EM25" s="2">
        <v>1.1562E-3</v>
      </c>
      <c r="EN25" s="2">
        <v>1.3900000000000001E-5</v>
      </c>
      <c r="EO25" s="2">
        <v>3.2894399999999999</v>
      </c>
      <c r="EP25" s="2">
        <v>1.2795200000000001E-8</v>
      </c>
      <c r="EQ25" s="2">
        <v>8.3020000000000001E-4</v>
      </c>
      <c r="ER25" s="2">
        <v>2.2900000000000001E-5</v>
      </c>
      <c r="ES25" s="2">
        <v>8.6565200000000005E-8</v>
      </c>
      <c r="ET25" s="2">
        <v>1.65212E-2</v>
      </c>
      <c r="EU25" s="2">
        <v>1.55521E-6</v>
      </c>
      <c r="EV25" s="2">
        <v>3.0499999999999999E-5</v>
      </c>
      <c r="EW25" s="2">
        <v>1.1724999999999999E-3</v>
      </c>
      <c r="EX25" s="2">
        <v>8.0862200000000003E-6</v>
      </c>
      <c r="EY25" s="2">
        <v>0.22559199999999999</v>
      </c>
      <c r="EZ25" s="2">
        <v>0.145983</v>
      </c>
      <c r="FA25" s="2">
        <v>2.2518099999999999E-2</v>
      </c>
      <c r="FB25" s="2">
        <v>1.5370499999999999E-8</v>
      </c>
      <c r="FC25" s="2">
        <v>3.7423000000000001E-3</v>
      </c>
      <c r="FD25" s="2">
        <v>1.325E-4</v>
      </c>
      <c r="FE25" s="2">
        <v>3.5978999999999998E-3</v>
      </c>
      <c r="FF25" s="2">
        <v>1.3499999999999999E-5</v>
      </c>
      <c r="FG25" s="2">
        <v>1.2440999999999999E-3</v>
      </c>
      <c r="FH25" s="2">
        <v>2.62236E-2</v>
      </c>
      <c r="FI25" s="2">
        <v>5.4940000000000002E-4</v>
      </c>
      <c r="FJ25" s="2">
        <v>1.07378E-2</v>
      </c>
      <c r="FK25" s="2">
        <v>9.8326199999999998E-7</v>
      </c>
      <c r="FL25" s="2">
        <v>1.1376999999999999E-9</v>
      </c>
      <c r="FM25" s="2">
        <v>1.90094E-11</v>
      </c>
      <c r="FN25" s="2">
        <v>5.1428899999999995E-13</v>
      </c>
      <c r="FO25" s="2">
        <v>2.1099000000000001E-7</v>
      </c>
      <c r="FP25" s="2">
        <v>6.07389E-11</v>
      </c>
      <c r="FQ25" s="2">
        <v>1.4356099999999999E-13</v>
      </c>
      <c r="FR25" s="2">
        <v>5.0269200000000003E-9</v>
      </c>
      <c r="FS25" s="2">
        <v>5.9480800000000002E-12</v>
      </c>
      <c r="FT25" s="2">
        <v>4.9942899999999997E-9</v>
      </c>
      <c r="FU25" s="2">
        <v>7.36778E-14</v>
      </c>
      <c r="FV25" s="2">
        <v>2.5755000000000001E-12</v>
      </c>
      <c r="FW25" s="2">
        <v>7.5746800000000006E-9</v>
      </c>
      <c r="FX25" s="2">
        <v>2.26E-5</v>
      </c>
      <c r="FY25" s="2">
        <v>3.41024E-11</v>
      </c>
      <c r="FZ25" s="2">
        <v>2.3194500000000001E-14</v>
      </c>
      <c r="GA25" s="2">
        <v>3.9332300000000002E-10</v>
      </c>
      <c r="GB25" s="2">
        <v>1.83603E-14</v>
      </c>
      <c r="GC25" s="2">
        <v>5.7772499999999994E-14</v>
      </c>
      <c r="GD25" s="2">
        <v>8.4183499999999992E-15</v>
      </c>
      <c r="GE25" s="2">
        <v>1.7914799999999999E-9</v>
      </c>
      <c r="GF25" s="2">
        <v>8.5183900000000008E-9</v>
      </c>
      <c r="GG25" s="2">
        <v>2.2900000000000001E-5</v>
      </c>
      <c r="GH25" s="2">
        <v>1.3203E-7</v>
      </c>
      <c r="GI25" s="2">
        <v>3.4535399999999998E-10</v>
      </c>
      <c r="GJ25" s="2">
        <v>5.6809999999999999E-4</v>
      </c>
    </row>
    <row r="26" spans="1:192" x14ac:dyDescent="0.25">
      <c r="A26" s="2">
        <v>6.2</v>
      </c>
      <c r="B26" s="2">
        <v>2995.34</v>
      </c>
      <c r="C26" s="2">
        <v>0.155282</v>
      </c>
      <c r="D26" s="2">
        <v>9.6751900000000006</v>
      </c>
      <c r="E26" s="2">
        <v>-2408.94</v>
      </c>
      <c r="F26" s="2">
        <v>-3275.86</v>
      </c>
      <c r="G26" s="2">
        <v>41.950699999999998</v>
      </c>
      <c r="H26" s="2">
        <v>2.00421</v>
      </c>
      <c r="I26" s="2">
        <v>1.1910000000000001</v>
      </c>
      <c r="J26" s="2">
        <v>2.9160599999999999</v>
      </c>
      <c r="K26" s="2">
        <v>1.1555299999999999</v>
      </c>
      <c r="L26" s="2">
        <v>3.7159999999999998E-4</v>
      </c>
      <c r="M26" s="2">
        <v>3.6939999999999998E-4</v>
      </c>
      <c r="N26" s="2">
        <v>1.63639E-7</v>
      </c>
      <c r="O26" s="2">
        <v>17.183</v>
      </c>
      <c r="P26" s="2">
        <v>483.87200000000001</v>
      </c>
      <c r="Q26" s="2">
        <v>2.2097000000000002</v>
      </c>
      <c r="R26" s="2">
        <v>1.28037</v>
      </c>
      <c r="S26" s="2">
        <v>2.9809199999999998</v>
      </c>
      <c r="T26" s="2">
        <v>1.23525</v>
      </c>
      <c r="U26" s="2">
        <v>8.4499999999999994E-5</v>
      </c>
      <c r="V26" s="2">
        <v>0.42974400000000001</v>
      </c>
      <c r="W26" s="2">
        <v>0.70013999999999998</v>
      </c>
      <c r="X26" s="2">
        <v>0.434415</v>
      </c>
      <c r="Y26" s="2">
        <v>0.35970600000000003</v>
      </c>
      <c r="Z26" s="2">
        <v>1051.68</v>
      </c>
      <c r="AA26" s="2">
        <v>0.33574199999999998</v>
      </c>
      <c r="AB26" s="2">
        <v>2.2071899999999998E-2</v>
      </c>
      <c r="AC26" s="2">
        <v>1.1486000000000001</v>
      </c>
      <c r="AD26" s="2">
        <v>974.61400000000003</v>
      </c>
      <c r="AE26" s="2">
        <v>0.92671800000000004</v>
      </c>
      <c r="AF26" s="2">
        <v>1.00528</v>
      </c>
      <c r="AG26" s="2">
        <v>1.593E-4</v>
      </c>
      <c r="AH26" s="2">
        <v>0</v>
      </c>
      <c r="AI26" s="2">
        <v>0</v>
      </c>
      <c r="AX26" s="2">
        <v>2.9250000000000001E-4</v>
      </c>
      <c r="AY26" s="2">
        <v>1.11E-5</v>
      </c>
      <c r="AZ26" s="2">
        <v>0.51485999999999998</v>
      </c>
      <c r="BA26" s="2">
        <v>17.502199999999998</v>
      </c>
      <c r="BB26" s="2">
        <v>1.6264799999999999E-2</v>
      </c>
      <c r="BC26" s="2">
        <v>1.33878E-7</v>
      </c>
      <c r="BD26" s="2">
        <v>1.6843600000000001</v>
      </c>
      <c r="BE26" s="2">
        <v>1.24067E-7</v>
      </c>
      <c r="BF26" s="2">
        <v>9.7276899999999999E-2</v>
      </c>
      <c r="BG26" s="2">
        <v>1.6909999999999999E-4</v>
      </c>
      <c r="BH26" s="2">
        <v>3.6833700000000002E-6</v>
      </c>
      <c r="BI26" s="2">
        <v>2.2138300000000001E-12</v>
      </c>
      <c r="BJ26" s="2">
        <v>3.6591000000000002E-11</v>
      </c>
      <c r="BK26" s="2">
        <v>4.8839300000000003</v>
      </c>
      <c r="BL26" s="2">
        <v>1.29E-5</v>
      </c>
      <c r="BM26" s="2">
        <v>1.7900000000000001E-5</v>
      </c>
      <c r="BN26" s="2">
        <v>2.8062299999999998</v>
      </c>
      <c r="BO26" s="2">
        <v>8.3520100000000006E-11</v>
      </c>
      <c r="BP26" s="2">
        <v>6.5059999999999998E-4</v>
      </c>
      <c r="BQ26" s="2">
        <v>3.5149099999999998E-9</v>
      </c>
      <c r="BR26" s="2">
        <v>8.8459899999999994E-8</v>
      </c>
      <c r="BS26" s="2">
        <v>9.6299999999999996E-5</v>
      </c>
      <c r="BT26" s="2">
        <v>1.7129999999999999E-4</v>
      </c>
      <c r="BU26" s="2">
        <v>1.3534E-3</v>
      </c>
      <c r="BV26" s="2">
        <v>1.8502900000000002E-8</v>
      </c>
      <c r="BW26" s="2">
        <v>3.8726999999999998E-11</v>
      </c>
      <c r="BX26" s="2">
        <v>2.2081999999999999E-10</v>
      </c>
      <c r="BY26" s="2">
        <v>1.56822E-6</v>
      </c>
      <c r="BZ26" s="2">
        <v>3.2288800000000001E-9</v>
      </c>
      <c r="CA26" s="2">
        <v>8.8365299999999997E-10</v>
      </c>
      <c r="CB26" s="2">
        <v>4.2524499999999998E-8</v>
      </c>
      <c r="CC26" s="2">
        <v>1.75169E-14</v>
      </c>
      <c r="CD26" s="2">
        <v>4.7446199999999998E-8</v>
      </c>
      <c r="CE26" s="2">
        <v>4.4932199999999997E-11</v>
      </c>
      <c r="CF26" s="2">
        <v>7.1706399999999996E-13</v>
      </c>
      <c r="CG26" s="2">
        <v>10.5543</v>
      </c>
      <c r="CH26" s="2">
        <v>0.136716</v>
      </c>
      <c r="CI26" s="2">
        <v>1.15689E-7</v>
      </c>
      <c r="CJ26" s="2">
        <v>9.4085300000000004E-10</v>
      </c>
      <c r="CK26" s="2">
        <v>1.1366699999999999E-7</v>
      </c>
      <c r="CL26" s="2">
        <v>1.4516E-6</v>
      </c>
      <c r="CM26" s="2">
        <v>2.87E-5</v>
      </c>
      <c r="CN26" s="2">
        <v>6.3499999999999999E-5</v>
      </c>
      <c r="CO26" s="2">
        <v>2.79168E-8</v>
      </c>
      <c r="CP26" s="2">
        <v>2.7728599999999999E-6</v>
      </c>
      <c r="CQ26" s="2">
        <v>1.2281300000000001E-8</v>
      </c>
      <c r="CR26" s="2">
        <v>1.2870899999999999E-8</v>
      </c>
      <c r="CS26" s="2">
        <v>4.40662E-11</v>
      </c>
      <c r="CT26" s="2">
        <v>1.16913E-11</v>
      </c>
      <c r="CU26" s="2">
        <v>4.5919599999999999E-10</v>
      </c>
      <c r="CV26" s="2">
        <v>3.1735699999999997E-14</v>
      </c>
      <c r="CW26" s="2">
        <v>1.14457E-12</v>
      </c>
      <c r="CX26" s="2">
        <v>6.69E-4</v>
      </c>
      <c r="CY26" s="2">
        <v>1.1199999999999999E-5</v>
      </c>
      <c r="CZ26" s="2">
        <v>1.2239999999999999E-4</v>
      </c>
      <c r="DA26" s="2">
        <v>9.6557199999999994E-6</v>
      </c>
      <c r="DB26" s="2">
        <v>5.2089199999999998E-9</v>
      </c>
      <c r="DC26" s="2">
        <v>1.3862299999999999E-11</v>
      </c>
      <c r="DD26" s="2">
        <v>4.6374799999999997E-12</v>
      </c>
      <c r="DE26" s="2">
        <v>2.8075300000000001E-13</v>
      </c>
      <c r="DF26" s="2">
        <v>1.29464E-7</v>
      </c>
      <c r="DG26" s="2">
        <v>2.1927899999999998E-9</v>
      </c>
      <c r="DH26" s="2">
        <v>2.2951799999999999E-12</v>
      </c>
      <c r="DI26" s="2">
        <v>9.5629700000000005E-11</v>
      </c>
      <c r="DJ26" s="2">
        <v>2.55787E-11</v>
      </c>
      <c r="DK26" s="2">
        <v>2.41E-5</v>
      </c>
      <c r="DL26" s="2">
        <v>2.8849599999999998E-8</v>
      </c>
      <c r="DM26" s="2">
        <v>8.1546299999999997E-8</v>
      </c>
      <c r="DN26" s="2">
        <v>6.9415499999999998E-7</v>
      </c>
      <c r="DO26" s="2">
        <v>4.5981199999999999E-7</v>
      </c>
      <c r="DP26" s="2">
        <v>6.9985699999999997E-9</v>
      </c>
      <c r="DQ26" s="2">
        <v>1.8702499999999998E-9</v>
      </c>
      <c r="DR26" s="2">
        <v>6.8558400000000004E-12</v>
      </c>
      <c r="DS26" s="2">
        <v>1.6397999999999999E-8</v>
      </c>
      <c r="DT26" s="2">
        <v>3.0021900000000002E-10</v>
      </c>
      <c r="DU26" s="2">
        <v>3.69618E-13</v>
      </c>
      <c r="DV26" s="2">
        <v>1.38108E-12</v>
      </c>
      <c r="DW26" s="2">
        <v>4.3785700000000003E-6</v>
      </c>
      <c r="DX26" s="2">
        <v>6.5968500000000002E-6</v>
      </c>
      <c r="DY26" s="2">
        <v>4.6077700000000001E-8</v>
      </c>
      <c r="DZ26" s="2">
        <v>6.1212299999999998E-10</v>
      </c>
      <c r="EA26" s="2">
        <v>6.3957700000000001E-9</v>
      </c>
      <c r="EB26" s="2">
        <v>2.4925500000000002E-7</v>
      </c>
      <c r="EC26" s="2">
        <v>2.4672000000000001E-3</v>
      </c>
      <c r="ED26" s="2">
        <v>5.5202400000000004E-6</v>
      </c>
      <c r="EE26" s="2">
        <v>8.6614299999999999E-10</v>
      </c>
      <c r="EF26" s="2">
        <v>1.29373E-9</v>
      </c>
      <c r="EG26" s="2">
        <v>3.3825899999999999E-14</v>
      </c>
      <c r="EH26" s="2">
        <v>2.2054399999999999E-6</v>
      </c>
      <c r="EI26" s="2">
        <v>3.3912700000000001E-6</v>
      </c>
      <c r="EJ26" s="2">
        <v>1.5061E-3</v>
      </c>
      <c r="EK26" s="2">
        <v>4.04047E-8</v>
      </c>
      <c r="EL26" s="2">
        <v>4.6576899999999999E-7</v>
      </c>
      <c r="EM26" s="2">
        <v>1.1079E-3</v>
      </c>
      <c r="EN26" s="2">
        <v>1.33E-5</v>
      </c>
      <c r="EO26" s="2">
        <v>3.29284</v>
      </c>
      <c r="EP26" s="2">
        <v>1.2020699999999999E-8</v>
      </c>
      <c r="EQ26" s="2">
        <v>8.0040000000000005E-4</v>
      </c>
      <c r="ER26" s="2">
        <v>2.19E-5</v>
      </c>
      <c r="ES26" s="2">
        <v>8.2379800000000003E-8</v>
      </c>
      <c r="ET26" s="2">
        <v>1.6057399999999999E-2</v>
      </c>
      <c r="EU26" s="2">
        <v>1.4846299999999999E-6</v>
      </c>
      <c r="EV26" s="2">
        <v>2.94E-5</v>
      </c>
      <c r="EW26" s="2">
        <v>1.1352000000000001E-3</v>
      </c>
      <c r="EX26" s="2">
        <v>7.8159799999999997E-6</v>
      </c>
      <c r="EY26" s="2">
        <v>0.22198200000000001</v>
      </c>
      <c r="EZ26" s="2">
        <v>0.14445</v>
      </c>
      <c r="FA26" s="2">
        <v>2.2481000000000001E-2</v>
      </c>
      <c r="FB26" s="2">
        <v>1.5185599999999999E-8</v>
      </c>
      <c r="FC26" s="2">
        <v>3.6600000000000001E-3</v>
      </c>
      <c r="FD26" s="2">
        <v>1.292E-4</v>
      </c>
      <c r="FE26" s="2">
        <v>3.5043000000000001E-3</v>
      </c>
      <c r="FF26" s="2">
        <v>1.31E-5</v>
      </c>
      <c r="FG26" s="2">
        <v>1.2231E-3</v>
      </c>
      <c r="FH26" s="2">
        <v>2.56574E-2</v>
      </c>
      <c r="FI26" s="2">
        <v>5.3709999999999999E-4</v>
      </c>
      <c r="FJ26" s="2">
        <v>1.0607399999999999E-2</v>
      </c>
      <c r="FK26" s="2">
        <v>9.3361100000000003E-7</v>
      </c>
      <c r="FL26" s="2">
        <v>1.06746E-9</v>
      </c>
      <c r="FM26" s="2">
        <v>1.78423E-11</v>
      </c>
      <c r="FN26" s="2">
        <v>4.7666700000000001E-13</v>
      </c>
      <c r="FO26" s="2">
        <v>2.02577E-7</v>
      </c>
      <c r="FP26" s="2">
        <v>5.6550599999999999E-11</v>
      </c>
      <c r="FQ26" s="2">
        <v>1.31914E-13</v>
      </c>
      <c r="FR26" s="2">
        <v>4.7510900000000004E-9</v>
      </c>
      <c r="FS26" s="2">
        <v>5.6665099999999999E-12</v>
      </c>
      <c r="FT26" s="2">
        <v>4.7151400000000003E-9</v>
      </c>
      <c r="FU26" s="2">
        <v>6.7902299999999996E-14</v>
      </c>
      <c r="FV26" s="2">
        <v>2.4345000000000002E-12</v>
      </c>
      <c r="FW26" s="2">
        <v>7.3405900000000002E-9</v>
      </c>
      <c r="FX26" s="2">
        <v>2.19E-5</v>
      </c>
      <c r="FY26" s="2">
        <v>3.2440900000000002E-11</v>
      </c>
      <c r="FZ26" s="2">
        <v>2.1342800000000001E-14</v>
      </c>
      <c r="GA26" s="2">
        <v>3.8385400000000001E-10</v>
      </c>
      <c r="GB26" s="2">
        <v>1.7015899999999999E-14</v>
      </c>
      <c r="GC26" s="2">
        <v>5.4238599999999997E-14</v>
      </c>
      <c r="GD26" s="2">
        <v>7.8887200000000001E-15</v>
      </c>
      <c r="GE26" s="2">
        <v>1.72894E-9</v>
      </c>
      <c r="GF26" s="2">
        <v>8.1136400000000001E-9</v>
      </c>
      <c r="GG26" s="2">
        <v>2.2200000000000001E-5</v>
      </c>
      <c r="GH26" s="2">
        <v>1.24258E-7</v>
      </c>
      <c r="GI26" s="2">
        <v>3.2213299999999998E-10</v>
      </c>
      <c r="GJ26" s="2">
        <v>5.465E-4</v>
      </c>
    </row>
    <row r="27" spans="1:192" x14ac:dyDescent="0.25">
      <c r="A27" s="2">
        <v>6.1</v>
      </c>
      <c r="B27" s="2">
        <v>2989.37</v>
      </c>
      <c r="C27" s="2">
        <v>0.15749299999999999</v>
      </c>
      <c r="D27" s="2">
        <v>9.6751900000000006</v>
      </c>
      <c r="E27" s="2">
        <v>-2424.5700000000002</v>
      </c>
      <c r="F27" s="2">
        <v>-3289.47</v>
      </c>
      <c r="G27" s="2">
        <v>41.948799999999999</v>
      </c>
      <c r="H27" s="2">
        <v>2.00413</v>
      </c>
      <c r="I27" s="2">
        <v>1.1909799999999999</v>
      </c>
      <c r="J27" s="2">
        <v>2.9091200000000002</v>
      </c>
      <c r="K27" s="2">
        <v>1.15561</v>
      </c>
      <c r="L27" s="2">
        <v>3.7199999999999999E-4</v>
      </c>
      <c r="M27" s="2">
        <v>3.6989999999999999E-4</v>
      </c>
      <c r="N27" s="2">
        <v>1.66303E-7</v>
      </c>
      <c r="O27" s="2">
        <v>17.177</v>
      </c>
      <c r="P27" s="2">
        <v>484.04</v>
      </c>
      <c r="Q27" s="2">
        <v>2.20987</v>
      </c>
      <c r="R27" s="2">
        <v>1.28047</v>
      </c>
      <c r="S27" s="2">
        <v>2.9763600000000001</v>
      </c>
      <c r="T27" s="2">
        <v>1.23542</v>
      </c>
      <c r="U27" s="2">
        <v>8.4400000000000005E-5</v>
      </c>
      <c r="V27" s="2">
        <v>0.42920599999999998</v>
      </c>
      <c r="W27" s="2">
        <v>0.69759599999999999</v>
      </c>
      <c r="X27" s="2">
        <v>0.43445099999999998</v>
      </c>
      <c r="Y27" s="2">
        <v>0.36001499999999997</v>
      </c>
      <c r="Z27" s="2">
        <v>1050.6400000000001</v>
      </c>
      <c r="AA27" s="2">
        <v>0.336059</v>
      </c>
      <c r="AB27" s="2">
        <v>2.1975499999999999E-2</v>
      </c>
      <c r="AC27" s="2">
        <v>1.14866</v>
      </c>
      <c r="AD27" s="2">
        <v>990.53</v>
      </c>
      <c r="AE27" s="2">
        <v>0.94279100000000005</v>
      </c>
      <c r="AF27" s="2">
        <v>1.0032099999999999</v>
      </c>
      <c r="AG27" s="2">
        <v>1.5899999999999999E-4</v>
      </c>
      <c r="AH27" s="2">
        <v>0</v>
      </c>
      <c r="AI27" s="2">
        <v>0</v>
      </c>
      <c r="AX27" s="2">
        <v>2.8400000000000002E-4</v>
      </c>
      <c r="AY27" s="2">
        <v>1.0699999999999999E-5</v>
      </c>
      <c r="AZ27" s="2">
        <v>0.50964600000000004</v>
      </c>
      <c r="BA27" s="2">
        <v>17.509</v>
      </c>
      <c r="BB27" s="2">
        <v>1.5950099999999998E-2</v>
      </c>
      <c r="BC27" s="2">
        <v>1.2835899999999999E-7</v>
      </c>
      <c r="BD27" s="2">
        <v>1.67706</v>
      </c>
      <c r="BE27" s="2">
        <v>1.19403E-7</v>
      </c>
      <c r="BF27" s="2">
        <v>9.6451099999999998E-2</v>
      </c>
      <c r="BG27" s="2">
        <v>1.6699999999999999E-4</v>
      </c>
      <c r="BH27" s="2">
        <v>3.5692000000000001E-6</v>
      </c>
      <c r="BI27" s="2">
        <v>2.0915499999999999E-12</v>
      </c>
      <c r="BJ27" s="2">
        <v>3.5017499999999997E-11</v>
      </c>
      <c r="BK27" s="2">
        <v>4.89201</v>
      </c>
      <c r="BL27" s="2">
        <v>1.26E-5</v>
      </c>
      <c r="BM27" s="2">
        <v>1.73E-5</v>
      </c>
      <c r="BN27" s="2">
        <v>2.80626</v>
      </c>
      <c r="BO27" s="2">
        <v>7.9922599999999996E-11</v>
      </c>
      <c r="BP27" s="2">
        <v>6.3500000000000004E-4</v>
      </c>
      <c r="BQ27" s="2">
        <v>3.3606899999999999E-9</v>
      </c>
      <c r="BR27" s="2">
        <v>8.5626399999999997E-8</v>
      </c>
      <c r="BS27" s="2">
        <v>9.3700000000000001E-5</v>
      </c>
      <c r="BT27" s="2">
        <v>1.674E-4</v>
      </c>
      <c r="BU27" s="2">
        <v>1.338E-3</v>
      </c>
      <c r="BV27" s="2">
        <v>1.78837E-8</v>
      </c>
      <c r="BW27" s="2">
        <v>3.7224400000000002E-11</v>
      </c>
      <c r="BX27" s="2">
        <v>2.12076E-10</v>
      </c>
      <c r="BY27" s="2">
        <v>1.5165199999999999E-6</v>
      </c>
      <c r="BZ27" s="2">
        <v>3.0899500000000001E-9</v>
      </c>
      <c r="CA27" s="2">
        <v>8.4699899999999996E-10</v>
      </c>
      <c r="CB27" s="2">
        <v>4.1013200000000002E-8</v>
      </c>
      <c r="CC27" s="2">
        <v>1.6523799999999999E-14</v>
      </c>
      <c r="CD27" s="2">
        <v>4.5477700000000002E-8</v>
      </c>
      <c r="CE27" s="2">
        <v>4.2660400000000003E-11</v>
      </c>
      <c r="CF27" s="2">
        <v>6.8071800000000001E-13</v>
      </c>
      <c r="CG27" s="2">
        <v>10.5548</v>
      </c>
      <c r="CH27" s="2">
        <v>0.13630600000000001</v>
      </c>
      <c r="CI27" s="2">
        <v>1.11805E-7</v>
      </c>
      <c r="CJ27" s="2">
        <v>9.1469099999999998E-10</v>
      </c>
      <c r="CK27" s="2">
        <v>1.0917100000000001E-7</v>
      </c>
      <c r="CL27" s="2">
        <v>1.4075099999999999E-6</v>
      </c>
      <c r="CM27" s="2">
        <v>2.8200000000000001E-5</v>
      </c>
      <c r="CN27" s="2">
        <v>6.2799999999999995E-5</v>
      </c>
      <c r="CO27" s="2">
        <v>2.69142E-8</v>
      </c>
      <c r="CP27" s="2">
        <v>2.7186499999999998E-6</v>
      </c>
      <c r="CQ27" s="2">
        <v>1.1927599999999999E-8</v>
      </c>
      <c r="CR27" s="2">
        <v>1.26052E-8</v>
      </c>
      <c r="CS27" s="2">
        <v>4.2648700000000002E-11</v>
      </c>
      <c r="CT27" s="2">
        <v>1.1393599999999999E-11</v>
      </c>
      <c r="CU27" s="2">
        <v>4.4175700000000001E-10</v>
      </c>
      <c r="CV27" s="2">
        <v>3.0480599999999999E-14</v>
      </c>
      <c r="CW27" s="2">
        <v>1.1039299999999999E-12</v>
      </c>
      <c r="CX27" s="2">
        <v>6.5569999999999995E-4</v>
      </c>
      <c r="CY27" s="2">
        <v>1.0900000000000001E-5</v>
      </c>
      <c r="CZ27" s="2">
        <v>1.205E-4</v>
      </c>
      <c r="DA27" s="2">
        <v>9.4601999999999997E-6</v>
      </c>
      <c r="DB27" s="2">
        <v>5.0358000000000003E-9</v>
      </c>
      <c r="DC27" s="2">
        <v>1.33026E-11</v>
      </c>
      <c r="DD27" s="2">
        <v>4.49003E-12</v>
      </c>
      <c r="DE27" s="2">
        <v>2.7025199999999998E-13</v>
      </c>
      <c r="DF27" s="2">
        <v>1.25147E-7</v>
      </c>
      <c r="DG27" s="2">
        <v>2.1251499999999998E-9</v>
      </c>
      <c r="DH27" s="2">
        <v>2.2167800000000002E-12</v>
      </c>
      <c r="DI27" s="2">
        <v>9.1947499999999994E-11</v>
      </c>
      <c r="DJ27" s="2">
        <v>2.4796099999999999E-11</v>
      </c>
      <c r="DK27" s="2">
        <v>2.3600000000000001E-5</v>
      </c>
      <c r="DL27" s="2">
        <v>2.8246699999999998E-8</v>
      </c>
      <c r="DM27" s="2">
        <v>7.9034500000000005E-8</v>
      </c>
      <c r="DN27" s="2">
        <v>6.7784599999999999E-7</v>
      </c>
      <c r="DO27" s="2">
        <v>4.5264600000000002E-7</v>
      </c>
      <c r="DP27" s="2">
        <v>6.80995E-9</v>
      </c>
      <c r="DQ27" s="2">
        <v>1.8300700000000001E-9</v>
      </c>
      <c r="DR27" s="2">
        <v>6.6467399999999996E-12</v>
      </c>
      <c r="DS27" s="2">
        <v>1.5989799999999999E-8</v>
      </c>
      <c r="DT27" s="2">
        <v>2.9263800000000002E-10</v>
      </c>
      <c r="DU27" s="2">
        <v>3.5843000000000002E-13</v>
      </c>
      <c r="DV27" s="2">
        <v>1.33872E-12</v>
      </c>
      <c r="DW27" s="2">
        <v>4.2985200000000001E-6</v>
      </c>
      <c r="DX27" s="2">
        <v>6.4160099999999999E-6</v>
      </c>
      <c r="DY27" s="2">
        <v>4.4542700000000001E-8</v>
      </c>
      <c r="DZ27" s="2">
        <v>5.8669999999999995E-10</v>
      </c>
      <c r="EA27" s="2">
        <v>6.2211000000000004E-9</v>
      </c>
      <c r="EB27" s="2">
        <v>2.4133099999999998E-7</v>
      </c>
      <c r="EC27" s="2">
        <v>2.4396000000000001E-3</v>
      </c>
      <c r="ED27" s="2">
        <v>5.3852700000000004E-6</v>
      </c>
      <c r="EE27" s="2">
        <v>8.32745E-10</v>
      </c>
      <c r="EF27" s="2">
        <v>1.2587E-9</v>
      </c>
      <c r="EG27" s="2">
        <v>3.2476099999999999E-14</v>
      </c>
      <c r="EH27" s="2">
        <v>2.1482999999999998E-6</v>
      </c>
      <c r="EI27" s="2">
        <v>3.32956E-6</v>
      </c>
      <c r="EJ27" s="2">
        <v>1.4595000000000001E-3</v>
      </c>
      <c r="EK27" s="2">
        <v>3.7826200000000002E-8</v>
      </c>
      <c r="EL27" s="2">
        <v>4.4381600000000001E-7</v>
      </c>
      <c r="EM27" s="2">
        <v>1.065E-3</v>
      </c>
      <c r="EN27" s="2">
        <v>1.27E-5</v>
      </c>
      <c r="EO27" s="2">
        <v>3.2959499999999999</v>
      </c>
      <c r="EP27" s="2">
        <v>1.13402E-8</v>
      </c>
      <c r="EQ27" s="2">
        <v>7.7470000000000002E-4</v>
      </c>
      <c r="ER27" s="2">
        <v>2.1100000000000001E-5</v>
      </c>
      <c r="ES27" s="2">
        <v>7.8704500000000002E-8</v>
      </c>
      <c r="ET27" s="2">
        <v>1.5636899999999999E-2</v>
      </c>
      <c r="EU27" s="2">
        <v>1.4212799999999999E-6</v>
      </c>
      <c r="EV27" s="2">
        <v>2.8500000000000002E-5</v>
      </c>
      <c r="EW27" s="2">
        <v>1.1008000000000001E-3</v>
      </c>
      <c r="EX27" s="2">
        <v>7.5643599999999997E-6</v>
      </c>
      <c r="EY27" s="2">
        <v>0.218725</v>
      </c>
      <c r="EZ27" s="2">
        <v>0.14302100000000001</v>
      </c>
      <c r="FA27" s="2">
        <v>2.24379E-2</v>
      </c>
      <c r="FB27" s="2">
        <v>1.4985499999999999E-8</v>
      </c>
      <c r="FC27" s="2">
        <v>3.5856E-3</v>
      </c>
      <c r="FD27" s="2">
        <v>1.2630000000000001E-4</v>
      </c>
      <c r="FE27" s="2">
        <v>3.4177000000000001E-3</v>
      </c>
      <c r="FF27" s="2">
        <v>1.27E-5</v>
      </c>
      <c r="FG27" s="2">
        <v>1.2030000000000001E-3</v>
      </c>
      <c r="FH27" s="2">
        <v>2.5132600000000001E-2</v>
      </c>
      <c r="FI27" s="2">
        <v>5.2539999999999998E-4</v>
      </c>
      <c r="FJ27" s="2">
        <v>1.0481000000000001E-2</v>
      </c>
      <c r="FK27" s="2">
        <v>8.89154E-7</v>
      </c>
      <c r="FL27" s="2">
        <v>1.0048200000000001E-9</v>
      </c>
      <c r="FM27" s="2">
        <v>1.6785600000000001E-11</v>
      </c>
      <c r="FN27" s="2">
        <v>4.4306600000000001E-13</v>
      </c>
      <c r="FO27" s="2">
        <v>1.9514000000000001E-7</v>
      </c>
      <c r="FP27" s="2">
        <v>5.2907599999999999E-11</v>
      </c>
      <c r="FQ27" s="2">
        <v>1.2188700000000001E-13</v>
      </c>
      <c r="FR27" s="2">
        <v>4.5063800000000003E-9</v>
      </c>
      <c r="FS27" s="2">
        <v>5.4077800000000002E-12</v>
      </c>
      <c r="FT27" s="2">
        <v>4.4678599999999999E-9</v>
      </c>
      <c r="FU27" s="2">
        <v>6.2886400000000002E-14</v>
      </c>
      <c r="FV27" s="2">
        <v>2.3074599999999999E-12</v>
      </c>
      <c r="FW27" s="2">
        <v>7.1204700000000003E-9</v>
      </c>
      <c r="FX27" s="2">
        <v>2.1299999999999999E-5</v>
      </c>
      <c r="FY27" s="2">
        <v>3.0948200000000002E-11</v>
      </c>
      <c r="FZ27" s="2">
        <v>1.9802300000000001E-14</v>
      </c>
      <c r="GA27" s="2">
        <v>3.7423199999999997E-10</v>
      </c>
      <c r="GB27" s="2">
        <v>1.5820500000000001E-14</v>
      </c>
      <c r="GC27" s="2">
        <v>5.10852E-14</v>
      </c>
      <c r="GD27" s="2">
        <v>7.4167800000000006E-15</v>
      </c>
      <c r="GE27" s="2">
        <v>1.6706899999999999E-9</v>
      </c>
      <c r="GF27" s="2">
        <v>7.7451199999999994E-9</v>
      </c>
      <c r="GG27" s="2">
        <v>2.16E-5</v>
      </c>
      <c r="GH27" s="2">
        <v>1.17441E-7</v>
      </c>
      <c r="GI27" s="2">
        <v>3.01899E-10</v>
      </c>
      <c r="GJ27" s="2">
        <v>5.2729999999999997E-4</v>
      </c>
    </row>
    <row r="28" spans="1:192" x14ac:dyDescent="0.25">
      <c r="A28" s="2">
        <v>6</v>
      </c>
      <c r="B28" s="2">
        <v>2983.3</v>
      </c>
      <c r="C28" s="2">
        <v>0.159771</v>
      </c>
      <c r="D28" s="2">
        <v>9.6751900000000006</v>
      </c>
      <c r="E28" s="2">
        <v>-2440.44</v>
      </c>
      <c r="F28" s="2">
        <v>-3303.26</v>
      </c>
      <c r="G28" s="2">
        <v>41.946899999999999</v>
      </c>
      <c r="H28" s="2">
        <v>2.0040499999999999</v>
      </c>
      <c r="I28" s="2">
        <v>1.19096</v>
      </c>
      <c r="J28" s="2">
        <v>2.9020700000000001</v>
      </c>
      <c r="K28" s="2">
        <v>1.1556900000000001</v>
      </c>
      <c r="L28" s="2">
        <v>3.724E-4</v>
      </c>
      <c r="M28" s="2">
        <v>3.703E-4</v>
      </c>
      <c r="N28" s="2">
        <v>1.69055E-7</v>
      </c>
      <c r="O28" s="2">
        <v>17.170999999999999</v>
      </c>
      <c r="P28" s="2">
        <v>484.209</v>
      </c>
      <c r="Q28" s="2">
        <v>2.2100399999999998</v>
      </c>
      <c r="R28" s="2">
        <v>1.28057</v>
      </c>
      <c r="S28" s="2">
        <v>2.9717099999999999</v>
      </c>
      <c r="T28" s="2">
        <v>1.2356</v>
      </c>
      <c r="U28" s="2">
        <v>8.4300000000000003E-5</v>
      </c>
      <c r="V28" s="2">
        <v>0.42865700000000001</v>
      </c>
      <c r="W28" s="2">
        <v>0.69500799999999996</v>
      </c>
      <c r="X28" s="2">
        <v>0.43448799999999999</v>
      </c>
      <c r="Y28" s="2">
        <v>0.36033300000000001</v>
      </c>
      <c r="Z28" s="2">
        <v>1049.57</v>
      </c>
      <c r="AA28" s="2">
        <v>0.33637899999999998</v>
      </c>
      <c r="AB28" s="2">
        <v>2.1878100000000001E-2</v>
      </c>
      <c r="AC28" s="2">
        <v>1.14872</v>
      </c>
      <c r="AD28" s="2">
        <v>1006.42</v>
      </c>
      <c r="AE28" s="2">
        <v>0.95888399999999996</v>
      </c>
      <c r="AF28" s="2">
        <v>1.00166</v>
      </c>
      <c r="AG28" s="2">
        <v>1.5880000000000001E-4</v>
      </c>
      <c r="AH28" s="2">
        <v>0</v>
      </c>
      <c r="AI28" s="2">
        <v>0</v>
      </c>
      <c r="AX28" s="2">
        <v>2.7569999999999998E-4</v>
      </c>
      <c r="AY28" s="2">
        <v>1.03E-5</v>
      </c>
      <c r="AZ28" s="2">
        <v>0.50436899999999996</v>
      </c>
      <c r="BA28" s="2">
        <v>17.515699999999999</v>
      </c>
      <c r="BB28" s="2">
        <v>1.5635199999999998E-2</v>
      </c>
      <c r="BC28" s="2">
        <v>1.2296599999999999E-7</v>
      </c>
      <c r="BD28" s="2">
        <v>1.6696899999999999</v>
      </c>
      <c r="BE28" s="2">
        <v>1.1483E-7</v>
      </c>
      <c r="BF28" s="2">
        <v>9.56124E-2</v>
      </c>
      <c r="BG28" s="2">
        <v>1.649E-4</v>
      </c>
      <c r="BH28" s="2">
        <v>3.45635E-6</v>
      </c>
      <c r="BI28" s="2">
        <v>1.97381E-12</v>
      </c>
      <c r="BJ28" s="2">
        <v>3.34822E-11</v>
      </c>
      <c r="BK28" s="2">
        <v>4.9001799999999998</v>
      </c>
      <c r="BL28" s="2">
        <v>1.2300000000000001E-5</v>
      </c>
      <c r="BM28" s="2">
        <v>1.6799999999999998E-5</v>
      </c>
      <c r="BN28" s="2">
        <v>2.8062900000000002</v>
      </c>
      <c r="BO28" s="2">
        <v>7.6415200000000001E-11</v>
      </c>
      <c r="BP28" s="2">
        <v>6.1959999999999999E-4</v>
      </c>
      <c r="BQ28" s="2">
        <v>3.2104200000000002E-9</v>
      </c>
      <c r="BR28" s="2">
        <v>8.2831999999999997E-8</v>
      </c>
      <c r="BS28" s="2">
        <v>9.1199999999999994E-5</v>
      </c>
      <c r="BT28" s="2">
        <v>1.6359999999999999E-4</v>
      </c>
      <c r="BU28" s="2">
        <v>1.3225999999999999E-3</v>
      </c>
      <c r="BV28" s="2">
        <v>1.72745E-8</v>
      </c>
      <c r="BW28" s="2">
        <v>3.5755600000000001E-11</v>
      </c>
      <c r="BX28" s="2">
        <v>2.03525E-10</v>
      </c>
      <c r="BY28" s="2">
        <v>1.4655800000000001E-6</v>
      </c>
      <c r="BZ28" s="2">
        <v>2.9545300000000001E-9</v>
      </c>
      <c r="CA28" s="2">
        <v>8.1124099999999999E-10</v>
      </c>
      <c r="CB28" s="2">
        <v>3.95276E-8</v>
      </c>
      <c r="CC28" s="2">
        <v>1.5569499999999999E-14</v>
      </c>
      <c r="CD28" s="2">
        <v>4.3553199999999997E-8</v>
      </c>
      <c r="CE28" s="2">
        <v>4.0462199999999999E-11</v>
      </c>
      <c r="CF28" s="2">
        <v>6.4557400000000003E-13</v>
      </c>
      <c r="CG28" s="2">
        <v>10.555199999999999</v>
      </c>
      <c r="CH28" s="2">
        <v>0.13589200000000001</v>
      </c>
      <c r="CI28" s="2">
        <v>1.0798100000000001E-7</v>
      </c>
      <c r="CJ28" s="2">
        <v>8.8883799999999999E-10</v>
      </c>
      <c r="CK28" s="2">
        <v>1.04769E-7</v>
      </c>
      <c r="CL28" s="2">
        <v>1.3639500000000001E-6</v>
      </c>
      <c r="CM28" s="2">
        <v>2.76E-5</v>
      </c>
      <c r="CN28" s="2">
        <v>6.2100000000000005E-5</v>
      </c>
      <c r="CO28" s="2">
        <v>2.5929899999999999E-8</v>
      </c>
      <c r="CP28" s="2">
        <v>2.6646400000000001E-6</v>
      </c>
      <c r="CQ28" s="2">
        <v>1.15784E-8</v>
      </c>
      <c r="CR28" s="2">
        <v>1.2341300000000001E-8</v>
      </c>
      <c r="CS28" s="2">
        <v>4.12559E-11</v>
      </c>
      <c r="CT28" s="2">
        <v>1.1099599999999999E-11</v>
      </c>
      <c r="CU28" s="2">
        <v>4.2468500000000002E-10</v>
      </c>
      <c r="CV28" s="2">
        <v>2.9256200000000002E-14</v>
      </c>
      <c r="CW28" s="2">
        <v>1.06411E-12</v>
      </c>
      <c r="CX28" s="2">
        <v>6.4249999999999995E-4</v>
      </c>
      <c r="CY28" s="2">
        <v>1.0699999999999999E-5</v>
      </c>
      <c r="CZ28" s="2">
        <v>1.1849999999999999E-4</v>
      </c>
      <c r="DA28" s="2">
        <v>9.2655600000000004E-6</v>
      </c>
      <c r="DB28" s="2">
        <v>4.8655400000000001E-9</v>
      </c>
      <c r="DC28" s="2">
        <v>1.27563E-11</v>
      </c>
      <c r="DD28" s="2">
        <v>4.3451499999999999E-12</v>
      </c>
      <c r="DE28" s="2">
        <v>2.5998400000000001E-13</v>
      </c>
      <c r="DF28" s="2">
        <v>1.2089199999999999E-7</v>
      </c>
      <c r="DG28" s="2">
        <v>2.0583400000000002E-9</v>
      </c>
      <c r="DH28" s="2">
        <v>2.1396299999999998E-12</v>
      </c>
      <c r="DI28" s="2">
        <v>8.8340599999999999E-11</v>
      </c>
      <c r="DJ28" s="2">
        <v>2.4023700000000002E-11</v>
      </c>
      <c r="DK28" s="2">
        <v>2.3099999999999999E-5</v>
      </c>
      <c r="DL28" s="2">
        <v>2.7645699999999999E-8</v>
      </c>
      <c r="DM28" s="2">
        <v>7.6554100000000004E-8</v>
      </c>
      <c r="DN28" s="2">
        <v>6.6163700000000001E-7</v>
      </c>
      <c r="DO28" s="2">
        <v>4.4548500000000002E-7</v>
      </c>
      <c r="DP28" s="2">
        <v>6.6230400000000003E-9</v>
      </c>
      <c r="DQ28" s="2">
        <v>1.7901000000000001E-9</v>
      </c>
      <c r="DR28" s="2">
        <v>6.4404599999999998E-12</v>
      </c>
      <c r="DS28" s="2">
        <v>1.5584900000000001E-8</v>
      </c>
      <c r="DT28" s="2">
        <v>2.8513400000000001E-10</v>
      </c>
      <c r="DU28" s="2">
        <v>3.4742399999999998E-13</v>
      </c>
      <c r="DV28" s="2">
        <v>1.29698E-12</v>
      </c>
      <c r="DW28" s="2">
        <v>4.2185700000000002E-6</v>
      </c>
      <c r="DX28" s="2">
        <v>6.2367300000000003E-6</v>
      </c>
      <c r="DY28" s="2">
        <v>4.30313E-8</v>
      </c>
      <c r="DZ28" s="2">
        <v>5.6188200000000005E-10</v>
      </c>
      <c r="EA28" s="2">
        <v>6.0483000000000003E-9</v>
      </c>
      <c r="EB28" s="2">
        <v>2.3351500000000001E-7</v>
      </c>
      <c r="EC28" s="2">
        <v>2.4118E-3</v>
      </c>
      <c r="ED28" s="2">
        <v>5.2511800000000001E-6</v>
      </c>
      <c r="EE28" s="2">
        <v>8.0006299999999995E-10</v>
      </c>
      <c r="EF28" s="2">
        <v>1.2240700000000001E-9</v>
      </c>
      <c r="EG28" s="2">
        <v>3.11603E-14</v>
      </c>
      <c r="EH28" s="2">
        <v>2.09163E-6</v>
      </c>
      <c r="EI28" s="2">
        <v>3.2678599999999998E-6</v>
      </c>
      <c r="EJ28" s="2">
        <v>1.4134E-3</v>
      </c>
      <c r="EK28" s="2">
        <v>3.5360699999999998E-8</v>
      </c>
      <c r="EL28" s="2">
        <v>4.2246799999999999E-7</v>
      </c>
      <c r="EM28" s="2">
        <v>1.0227000000000001E-3</v>
      </c>
      <c r="EN28" s="2">
        <v>1.22E-5</v>
      </c>
      <c r="EO28" s="2">
        <v>3.29908</v>
      </c>
      <c r="EP28" s="2">
        <v>1.0684900000000001E-8</v>
      </c>
      <c r="EQ28" s="2">
        <v>7.492E-4</v>
      </c>
      <c r="ER28" s="2">
        <v>2.02E-5</v>
      </c>
      <c r="ES28" s="2">
        <v>7.5123000000000004E-8</v>
      </c>
      <c r="ET28" s="2">
        <v>1.5218600000000001E-2</v>
      </c>
      <c r="EU28" s="2">
        <v>1.35939E-6</v>
      </c>
      <c r="EV28" s="2">
        <v>2.7500000000000001E-5</v>
      </c>
      <c r="EW28" s="2">
        <v>1.0669E-3</v>
      </c>
      <c r="EX28" s="2">
        <v>7.3164099999999998E-6</v>
      </c>
      <c r="EY28" s="2">
        <v>0.21543399999999999</v>
      </c>
      <c r="EZ28" s="2">
        <v>0.141569</v>
      </c>
      <c r="FA28" s="2">
        <v>2.2392800000000001E-2</v>
      </c>
      <c r="FB28" s="2">
        <v>1.47833E-8</v>
      </c>
      <c r="FC28" s="2">
        <v>3.5111000000000001E-3</v>
      </c>
      <c r="FD28" s="2">
        <v>1.2329999999999999E-4</v>
      </c>
      <c r="FE28" s="2">
        <v>3.3314E-3</v>
      </c>
      <c r="FF28" s="2">
        <v>1.2300000000000001E-5</v>
      </c>
      <c r="FG28" s="2">
        <v>1.1827000000000001E-3</v>
      </c>
      <c r="FH28" s="2">
        <v>2.4607400000000001E-2</v>
      </c>
      <c r="FI28" s="2">
        <v>5.1369999999999996E-4</v>
      </c>
      <c r="FJ28" s="2">
        <v>1.03534E-2</v>
      </c>
      <c r="FK28" s="2">
        <v>8.4593100000000003E-7</v>
      </c>
      <c r="FL28" s="2">
        <v>9.4466599999999997E-10</v>
      </c>
      <c r="FM28" s="2">
        <v>1.57717E-11</v>
      </c>
      <c r="FN28" s="2">
        <v>4.1120300000000002E-13</v>
      </c>
      <c r="FO28" s="2">
        <v>1.87822E-7</v>
      </c>
      <c r="FP28" s="2">
        <v>4.9430500000000002E-11</v>
      </c>
      <c r="FQ28" s="2">
        <v>1.12441E-13</v>
      </c>
      <c r="FR28" s="2">
        <v>4.2695099999999997E-9</v>
      </c>
      <c r="FS28" s="2">
        <v>5.1563400000000002E-12</v>
      </c>
      <c r="FT28" s="2">
        <v>4.2288299999999998E-9</v>
      </c>
      <c r="FU28" s="2">
        <v>5.8150800000000005E-14</v>
      </c>
      <c r="FV28" s="2">
        <v>2.1848300000000001E-12</v>
      </c>
      <c r="FW28" s="2">
        <v>6.9032899999999996E-9</v>
      </c>
      <c r="FX28" s="2">
        <v>2.0699999999999998E-5</v>
      </c>
      <c r="FY28" s="2">
        <v>2.94973E-11</v>
      </c>
      <c r="FZ28" s="2">
        <v>1.8345200000000002E-14</v>
      </c>
      <c r="GA28" s="2">
        <v>3.64707E-10</v>
      </c>
      <c r="GB28" s="2">
        <v>1.4687600000000001E-14</v>
      </c>
      <c r="GC28" s="2">
        <v>4.80594E-14</v>
      </c>
      <c r="GD28" s="2">
        <v>6.9649099999999998E-15</v>
      </c>
      <c r="GE28" s="2">
        <v>1.6134E-9</v>
      </c>
      <c r="GF28" s="2">
        <v>7.3862899999999997E-9</v>
      </c>
      <c r="GG28" s="2">
        <v>2.0999999999999999E-5</v>
      </c>
      <c r="GH28" s="2">
        <v>1.10861E-7</v>
      </c>
      <c r="GI28" s="2">
        <v>2.8254499999999998E-10</v>
      </c>
      <c r="GJ28" s="2">
        <v>5.0830000000000005E-4</v>
      </c>
    </row>
    <row r="29" spans="1:192" x14ac:dyDescent="0.25">
      <c r="A29" s="2">
        <v>5.9</v>
      </c>
      <c r="B29" s="2">
        <v>2977.13</v>
      </c>
      <c r="C29" s="2">
        <v>0.16212199999999999</v>
      </c>
      <c r="D29" s="2">
        <v>9.6751900000000006</v>
      </c>
      <c r="E29" s="2">
        <v>-2456.5300000000002</v>
      </c>
      <c r="F29" s="2">
        <v>-3317.26</v>
      </c>
      <c r="G29" s="2">
        <v>41.944899999999997</v>
      </c>
      <c r="H29" s="2">
        <v>2.0039600000000002</v>
      </c>
      <c r="I29" s="2">
        <v>1.1909400000000001</v>
      </c>
      <c r="J29" s="2">
        <v>2.8948900000000002</v>
      </c>
      <c r="K29" s="2">
        <v>1.15578</v>
      </c>
      <c r="L29" s="2">
        <v>3.7280000000000001E-4</v>
      </c>
      <c r="M29" s="2">
        <v>3.7070000000000001E-4</v>
      </c>
      <c r="N29" s="2">
        <v>1.71901E-7</v>
      </c>
      <c r="O29" s="2">
        <v>17.164899999999999</v>
      </c>
      <c r="P29" s="2">
        <v>484.38</v>
      </c>
      <c r="Q29" s="2">
        <v>2.2101999999999999</v>
      </c>
      <c r="R29" s="2">
        <v>1.28067</v>
      </c>
      <c r="S29" s="2">
        <v>2.9669599999999998</v>
      </c>
      <c r="T29" s="2">
        <v>1.2357800000000001</v>
      </c>
      <c r="U29" s="2">
        <v>8.42E-5</v>
      </c>
      <c r="V29" s="2">
        <v>0.428095</v>
      </c>
      <c r="W29" s="2">
        <v>0.69237300000000002</v>
      </c>
      <c r="X29" s="2">
        <v>0.43452600000000002</v>
      </c>
      <c r="Y29" s="2">
        <v>0.36065799999999998</v>
      </c>
      <c r="Z29" s="2">
        <v>1048.49</v>
      </c>
      <c r="AA29" s="2">
        <v>0.33670099999999997</v>
      </c>
      <c r="AB29" s="2">
        <v>2.17796E-2</v>
      </c>
      <c r="AC29" s="2">
        <v>1.14879</v>
      </c>
      <c r="AD29" s="2">
        <v>1022.28</v>
      </c>
      <c r="AE29" s="2">
        <v>0.97500600000000004</v>
      </c>
      <c r="AF29" s="2">
        <v>1.0006200000000001</v>
      </c>
      <c r="AG29" s="2">
        <v>1.5860000000000001E-4</v>
      </c>
      <c r="AH29" s="2">
        <v>0</v>
      </c>
      <c r="AI29" s="2">
        <v>0</v>
      </c>
      <c r="AX29" s="2">
        <v>2.6729999999999999E-4</v>
      </c>
      <c r="AY29" s="2">
        <v>9.9789700000000001E-6</v>
      </c>
      <c r="AZ29" s="2">
        <v>0.49902600000000003</v>
      </c>
      <c r="BA29" s="2">
        <v>17.522600000000001</v>
      </c>
      <c r="BB29" s="2">
        <v>1.5320200000000001E-2</v>
      </c>
      <c r="BC29" s="2">
        <v>1.17699E-7</v>
      </c>
      <c r="BD29" s="2">
        <v>1.6622300000000001</v>
      </c>
      <c r="BE29" s="2">
        <v>1.1035000000000001E-7</v>
      </c>
      <c r="BF29" s="2">
        <v>9.4760499999999998E-2</v>
      </c>
      <c r="BG29" s="2">
        <v>1.627E-4</v>
      </c>
      <c r="BH29" s="2">
        <v>3.3448199999999999E-6</v>
      </c>
      <c r="BI29" s="2">
        <v>1.8605100000000001E-12</v>
      </c>
      <c r="BJ29" s="2">
        <v>3.1985099999999999E-11</v>
      </c>
      <c r="BK29" s="2">
        <v>4.9084700000000003</v>
      </c>
      <c r="BL29" s="2">
        <v>1.2E-5</v>
      </c>
      <c r="BM29" s="2">
        <v>1.63E-5</v>
      </c>
      <c r="BN29" s="2">
        <v>2.80633</v>
      </c>
      <c r="BO29" s="2">
        <v>7.2997600000000004E-11</v>
      </c>
      <c r="BP29" s="2">
        <v>6.0420000000000005E-4</v>
      </c>
      <c r="BQ29" s="2">
        <v>3.0640899999999999E-9</v>
      </c>
      <c r="BR29" s="2">
        <v>8.0076900000000004E-8</v>
      </c>
      <c r="BS29" s="2">
        <v>8.8599999999999999E-5</v>
      </c>
      <c r="BT29" s="2">
        <v>1.5980000000000001E-4</v>
      </c>
      <c r="BU29" s="2">
        <v>1.3071999999999999E-3</v>
      </c>
      <c r="BV29" s="2">
        <v>1.6675299999999998E-8</v>
      </c>
      <c r="BW29" s="2">
        <v>3.4320500000000002E-11</v>
      </c>
      <c r="BX29" s="2">
        <v>1.9516700000000001E-10</v>
      </c>
      <c r="BY29" s="2">
        <v>1.4154100000000001E-6</v>
      </c>
      <c r="BZ29" s="2">
        <v>2.82261E-9</v>
      </c>
      <c r="CA29" s="2">
        <v>7.76373E-10</v>
      </c>
      <c r="CB29" s="2">
        <v>3.8067900000000002E-8</v>
      </c>
      <c r="CC29" s="2">
        <v>1.46531E-14</v>
      </c>
      <c r="CD29" s="2">
        <v>4.1672800000000001E-8</v>
      </c>
      <c r="CE29" s="2">
        <v>3.8336800000000001E-11</v>
      </c>
      <c r="CF29" s="2">
        <v>6.1161500000000001E-13</v>
      </c>
      <c r="CG29" s="2">
        <v>10.5557</v>
      </c>
      <c r="CH29" s="2">
        <v>0.13547500000000001</v>
      </c>
      <c r="CI29" s="2">
        <v>1.04219E-7</v>
      </c>
      <c r="CJ29" s="2">
        <v>8.6329399999999996E-10</v>
      </c>
      <c r="CK29" s="2">
        <v>1.00462E-7</v>
      </c>
      <c r="CL29" s="2">
        <v>1.32094E-6</v>
      </c>
      <c r="CM29" s="2">
        <v>2.7100000000000001E-5</v>
      </c>
      <c r="CN29" s="2">
        <v>6.1500000000000004E-5</v>
      </c>
      <c r="CO29" s="2">
        <v>2.4963700000000001E-8</v>
      </c>
      <c r="CP29" s="2">
        <v>2.6108200000000002E-6</v>
      </c>
      <c r="CQ29" s="2">
        <v>1.1233800000000001E-8</v>
      </c>
      <c r="CR29" s="2">
        <v>1.2079199999999999E-8</v>
      </c>
      <c r="CS29" s="2">
        <v>3.9887600000000001E-11</v>
      </c>
      <c r="CT29" s="2">
        <v>1.08094E-11</v>
      </c>
      <c r="CU29" s="2">
        <v>4.07977E-10</v>
      </c>
      <c r="CV29" s="2">
        <v>2.80621E-14</v>
      </c>
      <c r="CW29" s="2">
        <v>1.0251100000000001E-12</v>
      </c>
      <c r="CX29" s="2">
        <v>6.2920000000000001E-4</v>
      </c>
      <c r="CY29" s="2">
        <v>1.04E-5</v>
      </c>
      <c r="CZ29" s="2">
        <v>1.166E-4</v>
      </c>
      <c r="DA29" s="2">
        <v>9.0718199999999998E-6</v>
      </c>
      <c r="DB29" s="2">
        <v>4.69815E-9</v>
      </c>
      <c r="DC29" s="2">
        <v>1.2223400000000001E-11</v>
      </c>
      <c r="DD29" s="2">
        <v>4.2028300000000002E-12</v>
      </c>
      <c r="DE29" s="2">
        <v>2.4994600000000002E-13</v>
      </c>
      <c r="DF29" s="2">
        <v>1.16699E-7</v>
      </c>
      <c r="DG29" s="2">
        <v>1.9923500000000001E-9</v>
      </c>
      <c r="DH29" s="2">
        <v>2.0637399999999998E-12</v>
      </c>
      <c r="DI29" s="2">
        <v>8.4808900000000001E-11</v>
      </c>
      <c r="DJ29" s="2">
        <v>2.3261499999999999E-11</v>
      </c>
      <c r="DK29" s="2">
        <v>2.2500000000000001E-5</v>
      </c>
      <c r="DL29" s="2">
        <v>2.7046599999999999E-8</v>
      </c>
      <c r="DM29" s="2">
        <v>7.4105300000000004E-8</v>
      </c>
      <c r="DN29" s="2">
        <v>6.4552999999999998E-7</v>
      </c>
      <c r="DO29" s="2">
        <v>4.3832900000000001E-7</v>
      </c>
      <c r="DP29" s="2">
        <v>6.4378800000000001E-9</v>
      </c>
      <c r="DQ29" s="2">
        <v>1.7503300000000001E-9</v>
      </c>
      <c r="DR29" s="2">
        <v>6.2370100000000003E-12</v>
      </c>
      <c r="DS29" s="2">
        <v>1.51831E-8</v>
      </c>
      <c r="DT29" s="2">
        <v>2.77708E-10</v>
      </c>
      <c r="DU29" s="2">
        <v>3.3659899999999998E-13</v>
      </c>
      <c r="DV29" s="2">
        <v>1.2558600000000001E-12</v>
      </c>
      <c r="DW29" s="2">
        <v>4.1387099999999997E-6</v>
      </c>
      <c r="DX29" s="2">
        <v>6.0590199999999996E-6</v>
      </c>
      <c r="DY29" s="2">
        <v>4.1543700000000002E-8</v>
      </c>
      <c r="DZ29" s="2">
        <v>5.3766600000000003E-10</v>
      </c>
      <c r="EA29" s="2">
        <v>5.8773799999999998E-9</v>
      </c>
      <c r="EB29" s="2">
        <v>2.2580900000000001E-7</v>
      </c>
      <c r="EC29" s="2">
        <v>2.3838000000000002E-3</v>
      </c>
      <c r="ED29" s="2">
        <v>5.1179800000000003E-6</v>
      </c>
      <c r="EE29" s="2">
        <v>7.6809400000000002E-10</v>
      </c>
      <c r="EF29" s="2">
        <v>1.18985E-9</v>
      </c>
      <c r="EG29" s="2">
        <v>2.9878100000000002E-14</v>
      </c>
      <c r="EH29" s="2">
        <v>2.03543E-6</v>
      </c>
      <c r="EI29" s="2">
        <v>3.2061600000000001E-6</v>
      </c>
      <c r="EJ29" s="2">
        <v>1.3676999999999999E-3</v>
      </c>
      <c r="EK29" s="2">
        <v>3.3005700000000002E-8</v>
      </c>
      <c r="EL29" s="2">
        <v>4.01721E-7</v>
      </c>
      <c r="EM29" s="2">
        <v>9.8130000000000005E-4</v>
      </c>
      <c r="EN29" s="2">
        <v>1.1600000000000001E-5</v>
      </c>
      <c r="EO29" s="2">
        <v>3.3022399999999998</v>
      </c>
      <c r="EP29" s="2">
        <v>1.0054500000000001E-8</v>
      </c>
      <c r="EQ29" s="2">
        <v>7.2400000000000003E-4</v>
      </c>
      <c r="ER29" s="2">
        <v>1.9400000000000001E-5</v>
      </c>
      <c r="ES29" s="2">
        <v>7.1635099999999998E-8</v>
      </c>
      <c r="ET29" s="2">
        <v>1.48024E-2</v>
      </c>
      <c r="EU29" s="2">
        <v>1.29894E-6</v>
      </c>
      <c r="EV29" s="2">
        <v>2.65E-5</v>
      </c>
      <c r="EW29" s="2">
        <v>1.0333E-3</v>
      </c>
      <c r="EX29" s="2">
        <v>7.0721499999999997E-6</v>
      </c>
      <c r="EY29" s="2">
        <v>0.21210699999999999</v>
      </c>
      <c r="EZ29" s="2">
        <v>0.14009199999999999</v>
      </c>
      <c r="FA29" s="2">
        <v>2.2345500000000001E-2</v>
      </c>
      <c r="FB29" s="2">
        <v>1.45792E-8</v>
      </c>
      <c r="FC29" s="2">
        <v>3.4364E-3</v>
      </c>
      <c r="FD29" s="2">
        <v>1.204E-4</v>
      </c>
      <c r="FE29" s="2">
        <v>3.2453999999999998E-3</v>
      </c>
      <c r="FF29" s="2">
        <v>1.19E-5</v>
      </c>
      <c r="FG29" s="2">
        <v>1.1624000000000001E-3</v>
      </c>
      <c r="FH29" s="2">
        <v>2.40819E-2</v>
      </c>
      <c r="FI29" s="2">
        <v>5.0210000000000001E-4</v>
      </c>
      <c r="FJ29" s="2">
        <v>1.02246E-2</v>
      </c>
      <c r="FK29" s="2">
        <v>8.0393700000000001E-7</v>
      </c>
      <c r="FL29" s="2">
        <v>8.8694000000000004E-10</v>
      </c>
      <c r="FM29" s="2">
        <v>1.47999E-11</v>
      </c>
      <c r="FN29" s="2">
        <v>3.8102299999999999E-13</v>
      </c>
      <c r="FO29" s="2">
        <v>1.8062399999999999E-7</v>
      </c>
      <c r="FP29" s="2">
        <v>4.61152E-11</v>
      </c>
      <c r="FQ29" s="2">
        <v>1.03552E-13</v>
      </c>
      <c r="FR29" s="2">
        <v>4.04042E-9</v>
      </c>
      <c r="FS29" s="2">
        <v>4.91213E-12</v>
      </c>
      <c r="FT29" s="2">
        <v>3.9979600000000001E-9</v>
      </c>
      <c r="FU29" s="2">
        <v>5.3685499999999999E-14</v>
      </c>
      <c r="FV29" s="2">
        <v>2.0665400000000002E-12</v>
      </c>
      <c r="FW29" s="2">
        <v>6.6890700000000004E-9</v>
      </c>
      <c r="FX29" s="2">
        <v>2.0000000000000002E-5</v>
      </c>
      <c r="FY29" s="2">
        <v>2.8087899999999999E-11</v>
      </c>
      <c r="FZ29" s="2">
        <v>1.69687E-14</v>
      </c>
      <c r="GA29" s="2">
        <v>3.5527899999999998E-10</v>
      </c>
      <c r="GB29" s="2">
        <v>1.3615000000000001E-14</v>
      </c>
      <c r="GC29" s="2">
        <v>4.5158499999999999E-14</v>
      </c>
      <c r="GD29" s="2">
        <v>6.5326400000000004E-15</v>
      </c>
      <c r="GE29" s="2">
        <v>1.5570700000000001E-9</v>
      </c>
      <c r="GF29" s="2">
        <v>7.0371199999999998E-9</v>
      </c>
      <c r="GG29" s="2">
        <v>2.0299999999999999E-5</v>
      </c>
      <c r="GH29" s="2">
        <v>1.0451500000000001E-7</v>
      </c>
      <c r="GI29" s="2">
        <v>2.64052E-10</v>
      </c>
      <c r="GJ29" s="2">
        <v>4.8970000000000003E-4</v>
      </c>
    </row>
    <row r="30" spans="1:192" x14ac:dyDescent="0.25">
      <c r="A30" s="2">
        <v>5.8</v>
      </c>
      <c r="B30" s="2">
        <v>2970.87</v>
      </c>
      <c r="C30" s="2">
        <v>0.164548</v>
      </c>
      <c r="D30" s="2">
        <v>9.6751900000000006</v>
      </c>
      <c r="E30" s="2">
        <v>-2472.86</v>
      </c>
      <c r="F30" s="2">
        <v>-3331.47</v>
      </c>
      <c r="G30" s="2">
        <v>41.942900000000002</v>
      </c>
      <c r="H30" s="2">
        <v>2.00387</v>
      </c>
      <c r="I30" s="2">
        <v>1.19092</v>
      </c>
      <c r="J30" s="2">
        <v>2.8875899999999999</v>
      </c>
      <c r="K30" s="2">
        <v>1.15587</v>
      </c>
      <c r="L30" s="2">
        <v>3.7320000000000002E-4</v>
      </c>
      <c r="M30" s="2">
        <v>3.7110000000000002E-4</v>
      </c>
      <c r="N30" s="2">
        <v>1.74844E-7</v>
      </c>
      <c r="O30" s="2">
        <v>17.158799999999999</v>
      </c>
      <c r="P30" s="2">
        <v>484.553</v>
      </c>
      <c r="Q30" s="2">
        <v>2.2103600000000001</v>
      </c>
      <c r="R30" s="2">
        <v>1.28077</v>
      </c>
      <c r="S30" s="2">
        <v>2.96211</v>
      </c>
      <c r="T30" s="2">
        <v>1.23597</v>
      </c>
      <c r="U30" s="2">
        <v>8.4099999999999998E-5</v>
      </c>
      <c r="V30" s="2">
        <v>0.42752200000000001</v>
      </c>
      <c r="W30" s="2">
        <v>0.68969000000000003</v>
      </c>
      <c r="X30" s="2">
        <v>0.43456499999999998</v>
      </c>
      <c r="Y30" s="2">
        <v>0.36099199999999998</v>
      </c>
      <c r="Z30" s="2">
        <v>1047.3900000000001</v>
      </c>
      <c r="AA30" s="2">
        <v>0.33702700000000002</v>
      </c>
      <c r="AB30" s="2">
        <v>2.1680000000000001E-2</v>
      </c>
      <c r="AC30" s="2">
        <v>1.1488499999999999</v>
      </c>
      <c r="AD30" s="2">
        <v>1038.1400000000001</v>
      </c>
      <c r="AE30" s="2">
        <v>0.99116599999999999</v>
      </c>
      <c r="AF30" s="2">
        <v>1.0000800000000001</v>
      </c>
      <c r="AG30" s="2">
        <v>1.585E-4</v>
      </c>
      <c r="AH30" s="2">
        <v>0</v>
      </c>
      <c r="AI30" s="2">
        <v>0</v>
      </c>
      <c r="AX30" s="2">
        <v>2.5910000000000001E-4</v>
      </c>
      <c r="AY30" s="2">
        <v>9.6274599999999995E-6</v>
      </c>
      <c r="AZ30" s="2">
        <v>0.49361699999999997</v>
      </c>
      <c r="BA30" s="2">
        <v>17.529499999999999</v>
      </c>
      <c r="BB30" s="2">
        <v>1.50051E-2</v>
      </c>
      <c r="BC30" s="2">
        <v>1.1255799999999999E-7</v>
      </c>
      <c r="BD30" s="2">
        <v>1.6546799999999999</v>
      </c>
      <c r="BE30" s="2">
        <v>1.0596299999999999E-7</v>
      </c>
      <c r="BF30" s="2">
        <v>9.3895099999999995E-2</v>
      </c>
      <c r="BG30" s="2">
        <v>1.605E-4</v>
      </c>
      <c r="BH30" s="2">
        <v>3.23465E-6</v>
      </c>
      <c r="BI30" s="2">
        <v>1.7515999999999999E-12</v>
      </c>
      <c r="BJ30" s="2">
        <v>3.0526100000000001E-11</v>
      </c>
      <c r="BK30" s="2">
        <v>4.9168599999999998</v>
      </c>
      <c r="BL30" s="2">
        <v>1.17E-5</v>
      </c>
      <c r="BM30" s="2">
        <v>1.5699999999999999E-5</v>
      </c>
      <c r="BN30" s="2">
        <v>2.8063600000000002</v>
      </c>
      <c r="BO30" s="2">
        <v>6.9669199999999994E-11</v>
      </c>
      <c r="BP30" s="2">
        <v>5.8889999999999995E-4</v>
      </c>
      <c r="BQ30" s="2">
        <v>2.9216699999999999E-9</v>
      </c>
      <c r="BR30" s="2">
        <v>7.7361600000000006E-8</v>
      </c>
      <c r="BS30" s="2">
        <v>8.6100000000000006E-5</v>
      </c>
      <c r="BT30" s="2">
        <v>1.56E-4</v>
      </c>
      <c r="BU30" s="2">
        <v>1.2916E-3</v>
      </c>
      <c r="BV30" s="2">
        <v>1.60862E-8</v>
      </c>
      <c r="BW30" s="2">
        <v>3.2918899999999999E-11</v>
      </c>
      <c r="BX30" s="2">
        <v>1.8700199999999999E-10</v>
      </c>
      <c r="BY30" s="2">
        <v>1.36601E-6</v>
      </c>
      <c r="BZ30" s="2">
        <v>2.69417E-9</v>
      </c>
      <c r="CA30" s="2">
        <v>7.4239099999999996E-10</v>
      </c>
      <c r="CB30" s="2">
        <v>3.66342E-8</v>
      </c>
      <c r="CC30" s="2">
        <v>1.3773899999999999E-14</v>
      </c>
      <c r="CD30" s="2">
        <v>3.9836500000000001E-8</v>
      </c>
      <c r="CE30" s="2">
        <v>3.6283000000000003E-11</v>
      </c>
      <c r="CF30" s="2">
        <v>5.7882400000000004E-13</v>
      </c>
      <c r="CG30" s="2">
        <v>10.5562</v>
      </c>
      <c r="CH30" s="2">
        <v>0.13505400000000001</v>
      </c>
      <c r="CI30" s="2">
        <v>1.00518E-7</v>
      </c>
      <c r="CJ30" s="2">
        <v>8.3806200000000002E-10</v>
      </c>
      <c r="CK30" s="2">
        <v>9.6248700000000001E-8</v>
      </c>
      <c r="CL30" s="2">
        <v>1.27848E-6</v>
      </c>
      <c r="CM30" s="2">
        <v>2.6599999999999999E-5</v>
      </c>
      <c r="CN30" s="2">
        <v>6.0800000000000001E-5</v>
      </c>
      <c r="CO30" s="2">
        <v>2.4015800000000001E-8</v>
      </c>
      <c r="CP30" s="2">
        <v>2.55719E-6</v>
      </c>
      <c r="CQ30" s="2">
        <v>1.08936E-8</v>
      </c>
      <c r="CR30" s="2">
        <v>1.1819E-8</v>
      </c>
      <c r="CS30" s="2">
        <v>3.85438E-11</v>
      </c>
      <c r="CT30" s="2">
        <v>1.0522999999999999E-11</v>
      </c>
      <c r="CU30" s="2">
        <v>3.91633E-10</v>
      </c>
      <c r="CV30" s="2">
        <v>2.6898000000000001E-14</v>
      </c>
      <c r="CW30" s="2">
        <v>9.8691599999999991E-13</v>
      </c>
      <c r="CX30" s="2">
        <v>6.1600000000000001E-4</v>
      </c>
      <c r="CY30" s="2">
        <v>1.01E-5</v>
      </c>
      <c r="CZ30" s="2">
        <v>1.147E-4</v>
      </c>
      <c r="DA30" s="2">
        <v>8.8789900000000002E-6</v>
      </c>
      <c r="DB30" s="2">
        <v>4.5336399999999997E-9</v>
      </c>
      <c r="DC30" s="2">
        <v>1.17038E-11</v>
      </c>
      <c r="DD30" s="2">
        <v>4.06307E-12</v>
      </c>
      <c r="DE30" s="2">
        <v>2.4013700000000001E-13</v>
      </c>
      <c r="DF30" s="2">
        <v>1.1256800000000001E-7</v>
      </c>
      <c r="DG30" s="2">
        <v>1.92721E-9</v>
      </c>
      <c r="DH30" s="2">
        <v>1.9891199999999999E-12</v>
      </c>
      <c r="DI30" s="2">
        <v>8.1352300000000005E-11</v>
      </c>
      <c r="DJ30" s="2">
        <v>2.25097E-11</v>
      </c>
      <c r="DK30" s="2">
        <v>2.1999999999999999E-5</v>
      </c>
      <c r="DL30" s="2">
        <v>2.6449399999999999E-8</v>
      </c>
      <c r="DM30" s="2">
        <v>7.1688399999999995E-8</v>
      </c>
      <c r="DN30" s="2">
        <v>6.2952399999999999E-7</v>
      </c>
      <c r="DO30" s="2">
        <v>4.31177E-7</v>
      </c>
      <c r="DP30" s="2">
        <v>6.2544800000000001E-9</v>
      </c>
      <c r="DQ30" s="2">
        <v>1.7107700000000001E-9</v>
      </c>
      <c r="DR30" s="2">
        <v>6.0363999999999996E-12</v>
      </c>
      <c r="DS30" s="2">
        <v>1.47847E-8</v>
      </c>
      <c r="DT30" s="2">
        <v>2.7035899999999998E-10</v>
      </c>
      <c r="DU30" s="2">
        <v>3.25955E-13</v>
      </c>
      <c r="DV30" s="2">
        <v>1.2153699999999999E-12</v>
      </c>
      <c r="DW30" s="2">
        <v>4.0589500000000003E-6</v>
      </c>
      <c r="DX30" s="2">
        <v>5.8829199999999997E-6</v>
      </c>
      <c r="DY30" s="2">
        <v>4.0079999999999999E-8</v>
      </c>
      <c r="DZ30" s="2">
        <v>5.1404799999999998E-10</v>
      </c>
      <c r="EA30" s="2">
        <v>5.7083600000000003E-9</v>
      </c>
      <c r="EB30" s="2">
        <v>2.18212E-7</v>
      </c>
      <c r="EC30" s="2">
        <v>2.3557000000000001E-3</v>
      </c>
      <c r="ED30" s="2">
        <v>4.9856899999999997E-6</v>
      </c>
      <c r="EE30" s="2">
        <v>7.3683599999999998E-10</v>
      </c>
      <c r="EF30" s="2">
        <v>1.15603E-9</v>
      </c>
      <c r="EG30" s="2">
        <v>2.8629199999999999E-14</v>
      </c>
      <c r="EH30" s="2">
        <v>1.9796999999999999E-6</v>
      </c>
      <c r="EI30" s="2">
        <v>3.1444700000000002E-6</v>
      </c>
      <c r="EJ30" s="2">
        <v>1.3224000000000001E-3</v>
      </c>
      <c r="EK30" s="2">
        <v>3.07588E-8</v>
      </c>
      <c r="EL30" s="2">
        <v>3.81572E-7</v>
      </c>
      <c r="EM30" s="2">
        <v>9.4050000000000004E-4</v>
      </c>
      <c r="EN30" s="2">
        <v>1.11E-5</v>
      </c>
      <c r="EO30" s="2">
        <v>3.3054399999999999</v>
      </c>
      <c r="EP30" s="2">
        <v>9.44865E-9</v>
      </c>
      <c r="EQ30" s="2">
        <v>6.9919999999999997E-4</v>
      </c>
      <c r="ER30" s="2">
        <v>1.8600000000000001E-5</v>
      </c>
      <c r="ES30" s="2">
        <v>6.8240499999999995E-8</v>
      </c>
      <c r="ET30" s="2">
        <v>1.43886E-2</v>
      </c>
      <c r="EU30" s="2">
        <v>1.23994E-6</v>
      </c>
      <c r="EV30" s="2">
        <v>2.5599999999999999E-5</v>
      </c>
      <c r="EW30" s="2">
        <v>1.0001000000000001E-3</v>
      </c>
      <c r="EX30" s="2">
        <v>6.8315999999999999E-6</v>
      </c>
      <c r="EY30" s="2">
        <v>0.20874599999999999</v>
      </c>
      <c r="EZ30" s="2">
        <v>0.13858899999999999</v>
      </c>
      <c r="FA30" s="2">
        <v>2.2296099999999999E-2</v>
      </c>
      <c r="FB30" s="2">
        <v>1.4373000000000001E-8</v>
      </c>
      <c r="FC30" s="2">
        <v>3.3616000000000002E-3</v>
      </c>
      <c r="FD30" s="2">
        <v>1.1739999999999999E-4</v>
      </c>
      <c r="FE30" s="2">
        <v>3.1597000000000001E-3</v>
      </c>
      <c r="FF30" s="2">
        <v>1.15E-5</v>
      </c>
      <c r="FG30" s="2">
        <v>1.1418999999999999E-3</v>
      </c>
      <c r="FH30" s="2">
        <v>2.35561E-2</v>
      </c>
      <c r="FI30" s="2">
        <v>4.906E-4</v>
      </c>
      <c r="FJ30" s="2">
        <v>1.0094499999999999E-2</v>
      </c>
      <c r="FK30" s="2">
        <v>7.6316699999999999E-7</v>
      </c>
      <c r="FL30" s="2">
        <v>8.316E-10</v>
      </c>
      <c r="FM30" s="2">
        <v>1.38692E-11</v>
      </c>
      <c r="FN30" s="2">
        <v>3.5247299999999998E-13</v>
      </c>
      <c r="FO30" s="2">
        <v>1.7354800000000001E-7</v>
      </c>
      <c r="FP30" s="2">
        <v>4.2957700000000003E-11</v>
      </c>
      <c r="FQ30" s="2">
        <v>9.5199300000000001E-14</v>
      </c>
      <c r="FR30" s="2">
        <v>3.81901E-9</v>
      </c>
      <c r="FS30" s="2">
        <v>4.6750800000000003E-12</v>
      </c>
      <c r="FT30" s="2">
        <v>3.7751499999999997E-9</v>
      </c>
      <c r="FU30" s="2">
        <v>4.9480399999999998E-14</v>
      </c>
      <c r="FV30" s="2">
        <v>1.95253E-12</v>
      </c>
      <c r="FW30" s="2">
        <v>6.4778399999999996E-9</v>
      </c>
      <c r="FX30" s="2">
        <v>1.9400000000000001E-5</v>
      </c>
      <c r="FY30" s="2">
        <v>2.6719700000000001E-11</v>
      </c>
      <c r="FZ30" s="2">
        <v>1.5670000000000001E-14</v>
      </c>
      <c r="GA30" s="2">
        <v>3.4594900000000002E-10</v>
      </c>
      <c r="GB30" s="2">
        <v>1.26007E-14</v>
      </c>
      <c r="GC30" s="2">
        <v>4.2379800000000003E-14</v>
      </c>
      <c r="GD30" s="2">
        <v>6.1194799999999998E-15</v>
      </c>
      <c r="GE30" s="2">
        <v>1.5017000000000001E-9</v>
      </c>
      <c r="GF30" s="2">
        <v>6.6975500000000003E-9</v>
      </c>
      <c r="GG30" s="2">
        <v>1.9700000000000001E-5</v>
      </c>
      <c r="GH30" s="2">
        <v>9.8399900000000002E-8</v>
      </c>
      <c r="GI30" s="2">
        <v>2.4640100000000001E-10</v>
      </c>
      <c r="GJ30" s="2">
        <v>4.7130000000000002E-4</v>
      </c>
    </row>
    <row r="31" spans="1:192" s="7" customFormat="1" x14ac:dyDescent="0.25">
      <c r="A31" s="6">
        <v>5.7454499999999999</v>
      </c>
      <c r="B31" s="6">
        <v>2967.4</v>
      </c>
      <c r="C31" s="6">
        <v>0.165904</v>
      </c>
      <c r="D31" s="6">
        <v>9.6751900000000006</v>
      </c>
      <c r="E31" s="6">
        <v>-2481.88</v>
      </c>
      <c r="F31" s="6">
        <v>-3339.3</v>
      </c>
      <c r="G31" s="6">
        <v>41.941800000000001</v>
      </c>
      <c r="H31" s="6">
        <v>2.0038100000000001</v>
      </c>
      <c r="I31" s="6">
        <v>1.1909099999999999</v>
      </c>
      <c r="J31" s="6">
        <v>2.8835500000000001</v>
      </c>
      <c r="K31" s="6">
        <v>1.1559200000000001</v>
      </c>
      <c r="L31" s="6">
        <v>3.7340000000000002E-4</v>
      </c>
      <c r="M31" s="6">
        <v>3.7139999999999997E-4</v>
      </c>
      <c r="N31" s="6">
        <v>1.7649199999999999E-7</v>
      </c>
      <c r="O31" s="6">
        <v>17.1555</v>
      </c>
      <c r="P31" s="6">
        <v>484.64800000000002</v>
      </c>
      <c r="Q31" s="6">
        <v>2.2104499999999998</v>
      </c>
      <c r="R31" s="6">
        <v>1.2808299999999999</v>
      </c>
      <c r="S31" s="6">
        <v>2.9594200000000002</v>
      </c>
      <c r="T31" s="6">
        <v>1.2360800000000001</v>
      </c>
      <c r="U31" s="6">
        <v>8.3999999999999995E-5</v>
      </c>
      <c r="V31" s="6">
        <v>0.42720399999999997</v>
      </c>
      <c r="W31" s="6">
        <v>0.68817200000000001</v>
      </c>
      <c r="X31" s="6">
        <v>0.434587</v>
      </c>
      <c r="Y31" s="6">
        <v>0.36119499999999999</v>
      </c>
      <c r="Z31" s="6">
        <v>1046.78</v>
      </c>
      <c r="AA31" s="6">
        <v>0.33720600000000001</v>
      </c>
      <c r="AB31" s="6">
        <v>2.1625200000000001E-2</v>
      </c>
      <c r="AC31" s="6">
        <v>1.14889</v>
      </c>
      <c r="AD31" s="6">
        <v>1046.78</v>
      </c>
      <c r="AE31" s="6">
        <v>1</v>
      </c>
      <c r="AF31" s="6">
        <v>1</v>
      </c>
      <c r="AG31" s="6">
        <v>1.585E-4</v>
      </c>
      <c r="AH31" s="6">
        <v>1957.38</v>
      </c>
      <c r="AI31" s="6">
        <v>1584.9</v>
      </c>
      <c r="AX31" s="6">
        <v>2.5460000000000001E-4</v>
      </c>
      <c r="AY31" s="6">
        <v>9.4379399999999993E-6</v>
      </c>
      <c r="AZ31" s="6">
        <v>0.49063800000000002</v>
      </c>
      <c r="BA31" s="6">
        <v>17.533300000000001</v>
      </c>
      <c r="BB31" s="6">
        <v>1.4833300000000001E-2</v>
      </c>
      <c r="BC31" s="6">
        <v>1.09806E-7</v>
      </c>
      <c r="BD31" s="6">
        <v>1.6505300000000001</v>
      </c>
      <c r="BE31" s="6">
        <v>1.03608E-7</v>
      </c>
      <c r="BF31" s="6">
        <v>9.3417100000000003E-2</v>
      </c>
      <c r="BG31" s="6">
        <v>1.593E-4</v>
      </c>
      <c r="BH31" s="6">
        <v>3.1751299999999999E-6</v>
      </c>
      <c r="BI31" s="6">
        <v>1.6940000000000001E-12</v>
      </c>
      <c r="BJ31" s="6">
        <v>2.9746199999999998E-11</v>
      </c>
      <c r="BK31" s="6">
        <v>4.9214799999999999</v>
      </c>
      <c r="BL31" s="6">
        <v>1.15E-5</v>
      </c>
      <c r="BM31" s="6">
        <v>1.5500000000000001E-5</v>
      </c>
      <c r="BN31" s="6">
        <v>2.8063799999999999</v>
      </c>
      <c r="BO31" s="6">
        <v>6.7891099999999999E-11</v>
      </c>
      <c r="BP31" s="6">
        <v>5.8060000000000002E-4</v>
      </c>
      <c r="BQ31" s="6">
        <v>2.8456299999999998E-9</v>
      </c>
      <c r="BR31" s="6">
        <v>7.5897299999999998E-8</v>
      </c>
      <c r="BS31" s="6">
        <v>8.4800000000000001E-5</v>
      </c>
      <c r="BT31" s="6">
        <v>1.539E-4</v>
      </c>
      <c r="BU31" s="6">
        <v>1.2832E-3</v>
      </c>
      <c r="BV31" s="6">
        <v>1.5769E-8</v>
      </c>
      <c r="BW31" s="6">
        <v>3.2168399999999998E-11</v>
      </c>
      <c r="BX31" s="6">
        <v>1.8262900000000001E-10</v>
      </c>
      <c r="BY31" s="6">
        <v>1.3394E-6</v>
      </c>
      <c r="BZ31" s="6">
        <v>2.6255700000000001E-9</v>
      </c>
      <c r="CA31" s="6">
        <v>7.2422599999999996E-10</v>
      </c>
      <c r="CB31" s="6">
        <v>3.5863199999999999E-8</v>
      </c>
      <c r="CC31" s="6">
        <v>1.33098E-14</v>
      </c>
      <c r="CD31" s="6">
        <v>3.88533E-8</v>
      </c>
      <c r="CE31" s="6">
        <v>3.5192599999999998E-11</v>
      </c>
      <c r="CF31" s="6">
        <v>5.6142299999999996E-13</v>
      </c>
      <c r="CG31" s="6">
        <v>10.5564</v>
      </c>
      <c r="CH31" s="6">
        <v>0.134823</v>
      </c>
      <c r="CI31" s="6">
        <v>9.8525200000000001E-8</v>
      </c>
      <c r="CJ31" s="6">
        <v>8.2443000000000002E-10</v>
      </c>
      <c r="CK31" s="6">
        <v>9.39903E-8</v>
      </c>
      <c r="CL31" s="6">
        <v>1.25555E-6</v>
      </c>
      <c r="CM31" s="6">
        <v>2.6299999999999999E-5</v>
      </c>
      <c r="CN31" s="6">
        <v>6.0399999999999998E-5</v>
      </c>
      <c r="CO31" s="6">
        <v>2.3506400000000001E-8</v>
      </c>
      <c r="CP31" s="6">
        <v>2.5280199999999999E-6</v>
      </c>
      <c r="CQ31" s="6">
        <v>1.071E-8</v>
      </c>
      <c r="CR31" s="6">
        <v>1.16778E-8</v>
      </c>
      <c r="CS31" s="6">
        <v>3.78211E-11</v>
      </c>
      <c r="CT31" s="6">
        <v>1.03683E-11</v>
      </c>
      <c r="CU31" s="6">
        <v>3.82871E-10</v>
      </c>
      <c r="CV31" s="6">
        <v>2.62756E-14</v>
      </c>
      <c r="CW31" s="6">
        <v>9.664250000000001E-13</v>
      </c>
      <c r="CX31" s="6">
        <v>6.089E-4</v>
      </c>
      <c r="CY31" s="6">
        <v>9.9597200000000002E-6</v>
      </c>
      <c r="CZ31" s="6">
        <v>1.136E-4</v>
      </c>
      <c r="DA31" s="6">
        <v>8.7741999999999998E-6</v>
      </c>
      <c r="DB31" s="6">
        <v>4.4451099999999998E-9</v>
      </c>
      <c r="DC31" s="6">
        <v>1.14259E-11</v>
      </c>
      <c r="DD31" s="6">
        <v>3.9879100000000001E-12</v>
      </c>
      <c r="DE31" s="6">
        <v>2.3488300000000002E-13</v>
      </c>
      <c r="DF31" s="6">
        <v>1.10342E-7</v>
      </c>
      <c r="DG31" s="6">
        <v>1.8920300000000001E-9</v>
      </c>
      <c r="DH31" s="6">
        <v>1.9489500000000001E-12</v>
      </c>
      <c r="DI31" s="6">
        <v>7.9498499999999997E-11</v>
      </c>
      <c r="DJ31" s="6">
        <v>2.2103899999999999E-11</v>
      </c>
      <c r="DK31" s="6">
        <v>2.1699999999999999E-5</v>
      </c>
      <c r="DL31" s="6">
        <v>2.61245E-8</v>
      </c>
      <c r="DM31" s="6">
        <v>7.0383599999999995E-8</v>
      </c>
      <c r="DN31" s="6">
        <v>6.2083700000000002E-7</v>
      </c>
      <c r="DO31" s="6">
        <v>4.27278E-7</v>
      </c>
      <c r="DP31" s="6">
        <v>6.1551799999999998E-9</v>
      </c>
      <c r="DQ31" s="6">
        <v>1.68928E-9</v>
      </c>
      <c r="DR31" s="6">
        <v>5.9281800000000003E-12</v>
      </c>
      <c r="DS31" s="6">
        <v>1.45687E-8</v>
      </c>
      <c r="DT31" s="6">
        <v>2.6638299999999999E-10</v>
      </c>
      <c r="DU31" s="6">
        <v>3.2022400000000001E-13</v>
      </c>
      <c r="DV31" s="6">
        <v>1.1935500000000001E-12</v>
      </c>
      <c r="DW31" s="6">
        <v>4.0154800000000002E-6</v>
      </c>
      <c r="DX31" s="6">
        <v>5.7875400000000003E-6</v>
      </c>
      <c r="DY31" s="6">
        <v>3.9291700000000002E-8</v>
      </c>
      <c r="DZ31" s="6">
        <v>5.0141699999999999E-10</v>
      </c>
      <c r="EA31" s="6">
        <v>5.6169499999999997E-9</v>
      </c>
      <c r="EB31" s="6">
        <v>2.1411600000000001E-7</v>
      </c>
      <c r="EC31" s="6">
        <v>2.3403E-3</v>
      </c>
      <c r="ED31" s="6">
        <v>4.9139200000000002E-6</v>
      </c>
      <c r="EE31" s="6">
        <v>7.20085E-10</v>
      </c>
      <c r="EF31" s="6">
        <v>1.13776E-9</v>
      </c>
      <c r="EG31" s="6">
        <v>2.7961799999999999E-14</v>
      </c>
      <c r="EH31" s="6">
        <v>1.9495000000000001E-6</v>
      </c>
      <c r="EI31" s="6">
        <v>3.1108299999999999E-6</v>
      </c>
      <c r="EJ31" s="6">
        <v>1.2979000000000001E-3</v>
      </c>
      <c r="EK31" s="6">
        <v>2.9577999999999999E-8</v>
      </c>
      <c r="EL31" s="6">
        <v>3.7083300000000002E-7</v>
      </c>
      <c r="EM31" s="6">
        <v>9.1859999999999999E-4</v>
      </c>
      <c r="EN31" s="6">
        <v>1.08E-5</v>
      </c>
      <c r="EO31" s="6">
        <v>3.3071899999999999</v>
      </c>
      <c r="EP31" s="6">
        <v>9.1283599999999997E-9</v>
      </c>
      <c r="EQ31" s="6">
        <v>6.8570000000000002E-4</v>
      </c>
      <c r="ER31" s="6">
        <v>1.8099999999999999E-5</v>
      </c>
      <c r="ES31" s="6">
        <v>6.6427899999999999E-8</v>
      </c>
      <c r="ET31" s="6">
        <v>1.41639E-2</v>
      </c>
      <c r="EU31" s="6">
        <v>1.20838E-6</v>
      </c>
      <c r="EV31" s="6">
        <v>2.51E-5</v>
      </c>
      <c r="EW31" s="6">
        <v>9.8219999999999991E-4</v>
      </c>
      <c r="EX31" s="6">
        <v>6.7019600000000001E-6</v>
      </c>
      <c r="EY31" s="6">
        <v>0.206897</v>
      </c>
      <c r="EZ31" s="6">
        <v>0.13775799999999999</v>
      </c>
      <c r="FA31" s="6">
        <v>2.2268199999999998E-2</v>
      </c>
      <c r="FB31" s="6">
        <v>1.42597E-8</v>
      </c>
      <c r="FC31" s="6">
        <v>3.3207000000000002E-3</v>
      </c>
      <c r="FD31" s="6">
        <v>1.158E-4</v>
      </c>
      <c r="FE31" s="6">
        <v>3.1131000000000002E-3</v>
      </c>
      <c r="FF31" s="6">
        <v>1.13E-5</v>
      </c>
      <c r="FG31" s="6">
        <v>1.1307000000000001E-3</v>
      </c>
      <c r="FH31" s="6">
        <v>2.32692E-2</v>
      </c>
      <c r="FI31" s="6">
        <v>4.8430000000000001E-4</v>
      </c>
      <c r="FJ31" s="6">
        <v>1.0023000000000001E-2</v>
      </c>
      <c r="FK31" s="6">
        <v>7.4144099999999998E-7</v>
      </c>
      <c r="FL31" s="6">
        <v>8.0240399999999997E-10</v>
      </c>
      <c r="FM31" s="6">
        <v>1.33786E-11</v>
      </c>
      <c r="FN31" s="6">
        <v>3.3756699999999998E-13</v>
      </c>
      <c r="FO31" s="6">
        <v>1.6974000000000001E-7</v>
      </c>
      <c r="FP31" s="6">
        <v>4.13004E-11</v>
      </c>
      <c r="FQ31" s="6">
        <v>9.08617E-14</v>
      </c>
      <c r="FR31" s="6">
        <v>3.7014600000000002E-9</v>
      </c>
      <c r="FS31" s="6">
        <v>4.5487699999999998E-12</v>
      </c>
      <c r="FT31" s="6">
        <v>3.65697E-9</v>
      </c>
      <c r="FU31" s="6">
        <v>4.72928E-14</v>
      </c>
      <c r="FV31" s="6">
        <v>1.8921100000000001E-12</v>
      </c>
      <c r="FW31" s="6">
        <v>6.3638699999999999E-9</v>
      </c>
      <c r="FX31" s="6">
        <v>1.91E-5</v>
      </c>
      <c r="FY31" s="6">
        <v>2.59906E-11</v>
      </c>
      <c r="FZ31" s="6">
        <v>1.49933E-14</v>
      </c>
      <c r="GA31" s="6">
        <v>3.40902E-10</v>
      </c>
      <c r="GB31" s="6">
        <v>1.20713E-14</v>
      </c>
      <c r="GC31" s="6">
        <v>4.0914599999999998E-14</v>
      </c>
      <c r="GD31" s="6">
        <v>5.9020099999999998E-15</v>
      </c>
      <c r="GE31" s="6">
        <v>1.4719099999999999E-9</v>
      </c>
      <c r="GF31" s="6">
        <v>6.51636E-9</v>
      </c>
      <c r="GG31" s="6">
        <v>1.9400000000000001E-5</v>
      </c>
      <c r="GH31" s="6">
        <v>9.5161000000000001E-8</v>
      </c>
      <c r="GI31" s="6">
        <v>2.3712100000000001E-10</v>
      </c>
      <c r="GJ31" s="6">
        <v>4.6139999999999999E-4</v>
      </c>
    </row>
    <row r="32" spans="1:192" x14ac:dyDescent="0.25">
      <c r="A32" s="2">
        <v>5.7</v>
      </c>
      <c r="B32" s="2">
        <v>2964.5</v>
      </c>
      <c r="C32" s="2">
        <v>0.16705300000000001</v>
      </c>
      <c r="D32" s="2">
        <v>9.6751900000000006</v>
      </c>
      <c r="E32" s="2">
        <v>-2489.44</v>
      </c>
      <c r="F32" s="2">
        <v>-3345.88</v>
      </c>
      <c r="G32" s="2">
        <v>41.940899999999999</v>
      </c>
      <c r="H32" s="2">
        <v>2.0037699999999998</v>
      </c>
      <c r="I32" s="2">
        <v>1.1909000000000001</v>
      </c>
      <c r="J32" s="2">
        <v>2.88015</v>
      </c>
      <c r="K32" s="2">
        <v>1.1559600000000001</v>
      </c>
      <c r="L32" s="2">
        <v>3.7359999999999997E-4</v>
      </c>
      <c r="M32" s="2">
        <v>3.7159999999999998E-4</v>
      </c>
      <c r="N32" s="2">
        <v>1.7788999999999999E-7</v>
      </c>
      <c r="O32" s="2">
        <v>17.1526</v>
      </c>
      <c r="P32" s="2">
        <v>484.72699999999998</v>
      </c>
      <c r="Q32" s="2">
        <v>2.2105199999999998</v>
      </c>
      <c r="R32" s="2">
        <v>1.28087</v>
      </c>
      <c r="S32" s="2">
        <v>2.95716</v>
      </c>
      <c r="T32" s="2">
        <v>1.23617</v>
      </c>
      <c r="U32" s="2">
        <v>8.3900000000000006E-5</v>
      </c>
      <c r="V32" s="2">
        <v>0.42693599999999998</v>
      </c>
      <c r="W32" s="2">
        <v>0.68692299999999995</v>
      </c>
      <c r="X32" s="2">
        <v>0.43460500000000002</v>
      </c>
      <c r="Y32" s="2">
        <v>0.36135200000000001</v>
      </c>
      <c r="Z32" s="2">
        <v>1046.27</v>
      </c>
      <c r="AA32" s="2">
        <v>0.33735500000000002</v>
      </c>
      <c r="AB32" s="2">
        <v>2.1579299999999999E-2</v>
      </c>
      <c r="AC32" s="2">
        <v>1.1489199999999999</v>
      </c>
      <c r="AD32" s="2">
        <v>1053.99</v>
      </c>
      <c r="AE32" s="2">
        <v>1.0073700000000001</v>
      </c>
      <c r="AF32" s="2">
        <v>1.00004</v>
      </c>
      <c r="AG32" s="2">
        <v>1.585E-4</v>
      </c>
      <c r="AH32" s="2">
        <v>1957.42</v>
      </c>
      <c r="AI32" s="2">
        <v>0</v>
      </c>
      <c r="AX32" s="2">
        <v>2.5090000000000003E-4</v>
      </c>
      <c r="AY32" s="2">
        <v>9.2812399999999996E-6</v>
      </c>
      <c r="AZ32" s="2">
        <v>0.48814000000000002</v>
      </c>
      <c r="BA32" s="2">
        <v>17.5365</v>
      </c>
      <c r="BB32" s="2">
        <v>1.469E-2</v>
      </c>
      <c r="BC32" s="2">
        <v>1.07542E-7</v>
      </c>
      <c r="BD32" s="2">
        <v>1.6470499999999999</v>
      </c>
      <c r="BE32" s="2">
        <v>1.0166700000000001E-7</v>
      </c>
      <c r="BF32" s="2">
        <v>9.3015600000000004E-2</v>
      </c>
      <c r="BG32" s="2">
        <v>1.583E-4</v>
      </c>
      <c r="BH32" s="2">
        <v>3.1258499999999999E-6</v>
      </c>
      <c r="BI32" s="2">
        <v>1.6469799999999999E-12</v>
      </c>
      <c r="BJ32" s="2">
        <v>2.91049E-11</v>
      </c>
      <c r="BK32" s="2">
        <v>4.9253600000000004</v>
      </c>
      <c r="BL32" s="2">
        <v>1.1399999999999999E-5</v>
      </c>
      <c r="BM32" s="2">
        <v>1.52E-5</v>
      </c>
      <c r="BN32" s="2">
        <v>2.8063899999999999</v>
      </c>
      <c r="BO32" s="2">
        <v>6.6429599999999999E-11</v>
      </c>
      <c r="BP32" s="2">
        <v>5.7359999999999996E-4</v>
      </c>
      <c r="BQ32" s="2">
        <v>2.7831499999999998E-9</v>
      </c>
      <c r="BR32" s="2">
        <v>7.4686400000000006E-8</v>
      </c>
      <c r="BS32" s="2">
        <v>8.3599999999999999E-5</v>
      </c>
      <c r="BT32" s="2">
        <v>1.5220000000000001E-4</v>
      </c>
      <c r="BU32" s="2">
        <v>1.2761000000000001E-3</v>
      </c>
      <c r="BV32" s="2">
        <v>1.55071E-8</v>
      </c>
      <c r="BW32" s="2">
        <v>3.1550600000000001E-11</v>
      </c>
      <c r="BX32" s="2">
        <v>1.7902899999999999E-10</v>
      </c>
      <c r="BY32" s="2">
        <v>1.31739E-6</v>
      </c>
      <c r="BZ32" s="2">
        <v>2.56918E-9</v>
      </c>
      <c r="CA32" s="2">
        <v>7.0928900000000003E-10</v>
      </c>
      <c r="CB32" s="2">
        <v>3.5226699999999999E-8</v>
      </c>
      <c r="CC32" s="2">
        <v>1.29312E-14</v>
      </c>
      <c r="CD32" s="2">
        <v>3.8044099999999999E-8</v>
      </c>
      <c r="CE32" s="2">
        <v>3.43001E-11</v>
      </c>
      <c r="CF32" s="2">
        <v>5.4718300000000001E-13</v>
      </c>
      <c r="CG32" s="2">
        <v>10.5566</v>
      </c>
      <c r="CH32" s="2">
        <v>0.134629</v>
      </c>
      <c r="CI32" s="2">
        <v>9.6878899999999998E-8</v>
      </c>
      <c r="CJ32" s="2">
        <v>8.1314199999999996E-10</v>
      </c>
      <c r="CK32" s="2">
        <v>9.2129799999999994E-8</v>
      </c>
      <c r="CL32" s="2">
        <v>1.23658E-6</v>
      </c>
      <c r="CM32" s="2">
        <v>2.5999999999999998E-5</v>
      </c>
      <c r="CN32" s="2">
        <v>6.0099999999999997E-5</v>
      </c>
      <c r="CO32" s="2">
        <v>2.3086100000000001E-8</v>
      </c>
      <c r="CP32" s="2">
        <v>2.50375E-6</v>
      </c>
      <c r="CQ32" s="2">
        <v>1.0557999999999999E-8</v>
      </c>
      <c r="CR32" s="2">
        <v>1.15605E-8</v>
      </c>
      <c r="CS32" s="2">
        <v>3.7224400000000002E-11</v>
      </c>
      <c r="CT32" s="2">
        <v>1.02403E-11</v>
      </c>
      <c r="CU32" s="2">
        <v>3.7565200000000001E-10</v>
      </c>
      <c r="CV32" s="2">
        <v>2.5763600000000001E-14</v>
      </c>
      <c r="CW32" s="2">
        <v>9.4953300000000001E-13</v>
      </c>
      <c r="CX32" s="2">
        <v>6.0289999999999996E-4</v>
      </c>
      <c r="CY32" s="2">
        <v>9.8372100000000003E-6</v>
      </c>
      <c r="CZ32" s="2">
        <v>1.127E-4</v>
      </c>
      <c r="DA32" s="2">
        <v>8.6870899999999995E-6</v>
      </c>
      <c r="DB32" s="2">
        <v>4.3720000000000002E-9</v>
      </c>
      <c r="DC32" s="2">
        <v>1.11973E-11</v>
      </c>
      <c r="DD32" s="2">
        <v>3.9258499999999999E-12</v>
      </c>
      <c r="DE32" s="2">
        <v>2.3055599999999999E-13</v>
      </c>
      <c r="DF32" s="2">
        <v>1.08501E-7</v>
      </c>
      <c r="DG32" s="2">
        <v>1.8629100000000001E-9</v>
      </c>
      <c r="DH32" s="2">
        <v>1.91577E-12</v>
      </c>
      <c r="DI32" s="2">
        <v>7.7970900000000006E-11</v>
      </c>
      <c r="DJ32" s="2">
        <v>2.1768200000000001E-11</v>
      </c>
      <c r="DK32" s="2">
        <v>2.1500000000000001E-5</v>
      </c>
      <c r="DL32" s="2">
        <v>2.5854300000000001E-8</v>
      </c>
      <c r="DM32" s="2">
        <v>6.9303799999999999E-8</v>
      </c>
      <c r="DN32" s="2">
        <v>6.1362200000000001E-7</v>
      </c>
      <c r="DO32" s="2">
        <v>4.2403000000000002E-7</v>
      </c>
      <c r="DP32" s="2">
        <v>6.0728500000000002E-9</v>
      </c>
      <c r="DQ32" s="2">
        <v>1.67142E-9</v>
      </c>
      <c r="DR32" s="2">
        <v>5.8386500000000004E-12</v>
      </c>
      <c r="DS32" s="2">
        <v>1.43895E-8</v>
      </c>
      <c r="DT32" s="2">
        <v>2.6308699999999999E-10</v>
      </c>
      <c r="DU32" s="2">
        <v>3.1549E-13</v>
      </c>
      <c r="DV32" s="2">
        <v>1.1755E-12</v>
      </c>
      <c r="DW32" s="2">
        <v>3.9792900000000003E-6</v>
      </c>
      <c r="DX32" s="2">
        <v>5.7084399999999997E-6</v>
      </c>
      <c r="DY32" s="2">
        <v>3.8640299999999997E-8</v>
      </c>
      <c r="DZ32" s="2">
        <v>4.9102699999999998E-10</v>
      </c>
      <c r="EA32" s="2">
        <v>5.5412300000000003E-9</v>
      </c>
      <c r="EB32" s="2">
        <v>2.10727E-7</v>
      </c>
      <c r="EC32" s="2">
        <v>2.3273999999999999E-3</v>
      </c>
      <c r="ED32" s="2">
        <v>4.8543299999999998E-6</v>
      </c>
      <c r="EE32" s="2">
        <v>7.0628700000000002E-10</v>
      </c>
      <c r="EF32" s="2">
        <v>1.1226300000000001E-9</v>
      </c>
      <c r="EG32" s="2">
        <v>2.74131E-14</v>
      </c>
      <c r="EH32" s="2">
        <v>1.9244499999999998E-6</v>
      </c>
      <c r="EI32" s="2">
        <v>3.0827900000000001E-6</v>
      </c>
      <c r="EJ32" s="2">
        <v>1.2776E-3</v>
      </c>
      <c r="EK32" s="2">
        <v>2.8617699999999999E-8</v>
      </c>
      <c r="EL32" s="2">
        <v>3.6202000000000001E-7</v>
      </c>
      <c r="EM32" s="2">
        <v>9.0050000000000004E-4</v>
      </c>
      <c r="EN32" s="2">
        <v>1.06E-5</v>
      </c>
      <c r="EO32" s="2">
        <v>3.3086600000000002</v>
      </c>
      <c r="EP32" s="2">
        <v>8.8669100000000004E-9</v>
      </c>
      <c r="EQ32" s="2">
        <v>6.7460000000000003E-4</v>
      </c>
      <c r="ER32" s="2">
        <v>1.7799999999999999E-5</v>
      </c>
      <c r="ES32" s="2">
        <v>6.4938600000000002E-8</v>
      </c>
      <c r="ET32" s="2">
        <v>1.39772E-2</v>
      </c>
      <c r="EU32" s="2">
        <v>1.1824000000000001E-6</v>
      </c>
      <c r="EV32" s="2">
        <v>2.4600000000000002E-5</v>
      </c>
      <c r="EW32" s="2">
        <v>9.6730000000000004E-4</v>
      </c>
      <c r="EX32" s="2">
        <v>6.5947900000000001E-6</v>
      </c>
      <c r="EY32" s="2">
        <v>0.205349</v>
      </c>
      <c r="EZ32" s="2">
        <v>0.13705999999999999</v>
      </c>
      <c r="FA32" s="2">
        <v>2.2244400000000001E-2</v>
      </c>
      <c r="FB32" s="2">
        <v>1.41647E-8</v>
      </c>
      <c r="FC32" s="2">
        <v>3.2866000000000002E-3</v>
      </c>
      <c r="FD32" s="2">
        <v>1.145E-4</v>
      </c>
      <c r="FE32" s="2">
        <v>3.0742999999999999E-3</v>
      </c>
      <c r="FF32" s="2">
        <v>1.11E-5</v>
      </c>
      <c r="FG32" s="2">
        <v>1.1213E-3</v>
      </c>
      <c r="FH32" s="2">
        <v>2.3030200000000001E-2</v>
      </c>
      <c r="FI32" s="2">
        <v>4.7899999999999999E-4</v>
      </c>
      <c r="FJ32" s="2">
        <v>9.9632000000000002E-3</v>
      </c>
      <c r="FK32" s="2">
        <v>7.2361400000000001E-7</v>
      </c>
      <c r="FL32" s="2">
        <v>7.78602E-10</v>
      </c>
      <c r="FM32" s="2">
        <v>1.29788E-11</v>
      </c>
      <c r="FN32" s="2">
        <v>3.25499E-13</v>
      </c>
      <c r="FO32" s="2">
        <v>1.6659399999999999E-7</v>
      </c>
      <c r="FP32" s="2">
        <v>3.9953999999999997E-11</v>
      </c>
      <c r="FQ32" s="2">
        <v>8.7361900000000005E-14</v>
      </c>
      <c r="FR32" s="2">
        <v>3.60523E-9</v>
      </c>
      <c r="FS32" s="2">
        <v>4.4451299999999997E-12</v>
      </c>
      <c r="FT32" s="2">
        <v>3.5603000000000002E-9</v>
      </c>
      <c r="FU32" s="2">
        <v>4.5525700000000001E-14</v>
      </c>
      <c r="FV32" s="2">
        <v>1.84272E-12</v>
      </c>
      <c r="FW32" s="2">
        <v>6.2695900000000001E-9</v>
      </c>
      <c r="FX32" s="2">
        <v>1.88E-5</v>
      </c>
      <c r="FY32" s="2">
        <v>2.5392299999999999E-11</v>
      </c>
      <c r="FZ32" s="2">
        <v>1.44462E-14</v>
      </c>
      <c r="GA32" s="2">
        <v>3.3671799999999998E-10</v>
      </c>
      <c r="GB32" s="2">
        <v>1.1642800000000001E-14</v>
      </c>
      <c r="GC32" s="2">
        <v>3.9720599999999999E-14</v>
      </c>
      <c r="GD32" s="2">
        <v>5.7249800000000002E-15</v>
      </c>
      <c r="GE32" s="2">
        <v>1.44731E-9</v>
      </c>
      <c r="GF32" s="2">
        <v>6.3675400000000001E-9</v>
      </c>
      <c r="GG32" s="2">
        <v>1.91E-5</v>
      </c>
      <c r="GH32" s="2">
        <v>9.2513800000000006E-8</v>
      </c>
      <c r="GI32" s="2">
        <v>2.2957299999999999E-10</v>
      </c>
      <c r="GJ32" s="2">
        <v>4.5320000000000001E-4</v>
      </c>
    </row>
    <row r="33" spans="1:192" x14ac:dyDescent="0.25">
      <c r="A33" s="2">
        <v>5.6</v>
      </c>
      <c r="B33" s="2">
        <v>2958.02</v>
      </c>
      <c r="C33" s="2">
        <v>0.16964099999999999</v>
      </c>
      <c r="D33" s="2">
        <v>9.6751900000000006</v>
      </c>
      <c r="E33" s="2">
        <v>-2506.2800000000002</v>
      </c>
      <c r="F33" s="2">
        <v>-3360.52</v>
      </c>
      <c r="G33" s="2">
        <v>41.938800000000001</v>
      </c>
      <c r="H33" s="2">
        <v>2.00366</v>
      </c>
      <c r="I33" s="2">
        <v>1.1908799999999999</v>
      </c>
      <c r="J33" s="2">
        <v>2.8725900000000002</v>
      </c>
      <c r="K33" s="2">
        <v>1.1560600000000001</v>
      </c>
      <c r="L33" s="2">
        <v>3.7399999999999998E-4</v>
      </c>
      <c r="M33" s="2">
        <v>3.7199999999999999E-4</v>
      </c>
      <c r="N33" s="2">
        <v>1.8104499999999999E-7</v>
      </c>
      <c r="O33" s="2">
        <v>17.1464</v>
      </c>
      <c r="P33" s="2">
        <v>484.904</v>
      </c>
      <c r="Q33" s="2">
        <v>2.2106699999999999</v>
      </c>
      <c r="R33" s="2">
        <v>1.28098</v>
      </c>
      <c r="S33" s="2">
        <v>2.9520900000000001</v>
      </c>
      <c r="T33" s="2">
        <v>1.23637</v>
      </c>
      <c r="U33" s="2">
        <v>8.3800000000000004E-5</v>
      </c>
      <c r="V33" s="2">
        <v>0.42633700000000002</v>
      </c>
      <c r="W33" s="2">
        <v>0.68413999999999997</v>
      </c>
      <c r="X33" s="2">
        <v>0.43464700000000001</v>
      </c>
      <c r="Y33" s="2">
        <v>0.361703</v>
      </c>
      <c r="Z33" s="2">
        <v>1045.1400000000001</v>
      </c>
      <c r="AA33" s="2">
        <v>0.33768700000000001</v>
      </c>
      <c r="AB33" s="2">
        <v>2.1477400000000001E-2</v>
      </c>
      <c r="AC33" s="2">
        <v>1.14899</v>
      </c>
      <c r="AD33" s="2">
        <v>1069.8399999999999</v>
      </c>
      <c r="AE33" s="2">
        <v>1.0236400000000001</v>
      </c>
      <c r="AF33" s="2">
        <v>1.0004900000000001</v>
      </c>
      <c r="AG33" s="2">
        <v>1.5860000000000001E-4</v>
      </c>
      <c r="AH33" s="2">
        <v>1957.81</v>
      </c>
      <c r="AI33" s="2">
        <v>0</v>
      </c>
      <c r="AX33" s="2">
        <v>2.4279999999999999E-4</v>
      </c>
      <c r="AY33" s="2">
        <v>8.9403899999999993E-6</v>
      </c>
      <c r="AZ33" s="2">
        <v>0.48259299999999999</v>
      </c>
      <c r="BA33" s="2">
        <v>17.543500000000002</v>
      </c>
      <c r="BB33" s="2">
        <v>1.4374899999999999E-2</v>
      </c>
      <c r="BC33" s="2">
        <v>1.02652E-7</v>
      </c>
      <c r="BD33" s="2">
        <v>1.6393200000000001</v>
      </c>
      <c r="BE33" s="2">
        <v>9.7464799999999995E-8</v>
      </c>
      <c r="BF33" s="2">
        <v>9.2121800000000004E-2</v>
      </c>
      <c r="BG33" s="2">
        <v>1.561E-4</v>
      </c>
      <c r="BH33" s="2">
        <v>3.01844E-6</v>
      </c>
      <c r="BI33" s="2">
        <v>1.54659E-12</v>
      </c>
      <c r="BJ33" s="2">
        <v>2.7721700000000001E-11</v>
      </c>
      <c r="BK33" s="2">
        <v>4.93398</v>
      </c>
      <c r="BL33" s="2">
        <v>1.11E-5</v>
      </c>
      <c r="BM33" s="2">
        <v>1.47E-5</v>
      </c>
      <c r="BN33" s="2">
        <v>2.8064300000000002</v>
      </c>
      <c r="BO33" s="2">
        <v>6.3278399999999994E-11</v>
      </c>
      <c r="BP33" s="2">
        <v>5.5849999999999997E-4</v>
      </c>
      <c r="BQ33" s="2">
        <v>2.64851E-9</v>
      </c>
      <c r="BR33" s="2">
        <v>7.2051500000000002E-8</v>
      </c>
      <c r="BS33" s="2">
        <v>8.1199999999999995E-5</v>
      </c>
      <c r="BT33" s="2">
        <v>1.484E-4</v>
      </c>
      <c r="BU33" s="2">
        <v>1.2604000000000001E-3</v>
      </c>
      <c r="BV33" s="2">
        <v>1.4938199999999999E-8</v>
      </c>
      <c r="BW33" s="2">
        <v>3.0215400000000001E-11</v>
      </c>
      <c r="BX33" s="2">
        <v>1.71247E-10</v>
      </c>
      <c r="BY33" s="2">
        <v>1.26956E-6</v>
      </c>
      <c r="BZ33" s="2">
        <v>2.44764E-9</v>
      </c>
      <c r="CA33" s="2">
        <v>6.7706199999999995E-10</v>
      </c>
      <c r="CB33" s="2">
        <v>3.3845399999999998E-8</v>
      </c>
      <c r="CC33" s="2">
        <v>1.2124199999999999E-14</v>
      </c>
      <c r="CD33" s="2">
        <v>3.6295799999999999E-8</v>
      </c>
      <c r="CE33" s="2">
        <v>3.2386999999999998E-11</v>
      </c>
      <c r="CF33" s="2">
        <v>5.1667500000000002E-13</v>
      </c>
      <c r="CG33" s="2">
        <v>10.5571</v>
      </c>
      <c r="CH33" s="2">
        <v>0.13420000000000001</v>
      </c>
      <c r="CI33" s="2">
        <v>9.3301999999999997E-8</v>
      </c>
      <c r="CJ33" s="2">
        <v>7.8853700000000002E-10</v>
      </c>
      <c r="CK33" s="2">
        <v>8.8105200000000005E-8</v>
      </c>
      <c r="CL33" s="2">
        <v>1.19523E-6</v>
      </c>
      <c r="CM33" s="2">
        <v>2.55E-5</v>
      </c>
      <c r="CN33" s="2">
        <v>5.9500000000000003E-5</v>
      </c>
      <c r="CO33" s="2">
        <v>2.2174699999999999E-8</v>
      </c>
      <c r="CP33" s="2">
        <v>2.4505099999999999E-6</v>
      </c>
      <c r="CQ33" s="2">
        <v>1.0226900000000001E-8</v>
      </c>
      <c r="CR33" s="2">
        <v>1.1303899999999999E-8</v>
      </c>
      <c r="CS33" s="2">
        <v>3.5929300000000002E-11</v>
      </c>
      <c r="CT33" s="2">
        <v>9.9613600000000003E-12</v>
      </c>
      <c r="CU33" s="2">
        <v>3.6003100000000001E-10</v>
      </c>
      <c r="CV33" s="2">
        <v>2.46587E-14</v>
      </c>
      <c r="CW33" s="2">
        <v>9.1295100000000003E-13</v>
      </c>
      <c r="CX33" s="2">
        <v>5.8969999999999997E-4</v>
      </c>
      <c r="CY33" s="2">
        <v>9.5693E-6</v>
      </c>
      <c r="CZ33" s="2">
        <v>1.108E-4</v>
      </c>
      <c r="DA33" s="2">
        <v>8.4961300000000003E-6</v>
      </c>
      <c r="DB33" s="2">
        <v>4.2132299999999999E-9</v>
      </c>
      <c r="DC33" s="2">
        <v>1.0704E-11</v>
      </c>
      <c r="DD33" s="2">
        <v>3.7911699999999999E-12</v>
      </c>
      <c r="DE33" s="2">
        <v>2.2119900000000001E-13</v>
      </c>
      <c r="DF33" s="2">
        <v>1.04498E-7</v>
      </c>
      <c r="DG33" s="2">
        <v>1.7994800000000001E-9</v>
      </c>
      <c r="DH33" s="2">
        <v>1.8436900000000002E-12</v>
      </c>
      <c r="DI33" s="2">
        <v>7.4664399999999998E-11</v>
      </c>
      <c r="DJ33" s="2">
        <v>2.1037199999999998E-11</v>
      </c>
      <c r="DK33" s="2">
        <v>2.0999999999999999E-5</v>
      </c>
      <c r="DL33" s="2">
        <v>2.5261200000000001E-8</v>
      </c>
      <c r="DM33" s="2">
        <v>6.6951599999999994E-8</v>
      </c>
      <c r="DN33" s="2">
        <v>5.97826E-7</v>
      </c>
      <c r="DO33" s="2">
        <v>4.1688600000000002E-7</v>
      </c>
      <c r="DP33" s="2">
        <v>5.8930299999999999E-9</v>
      </c>
      <c r="DQ33" s="2">
        <v>1.63227E-9</v>
      </c>
      <c r="DR33" s="2">
        <v>5.6437700000000003E-12</v>
      </c>
      <c r="DS33" s="2">
        <v>1.3997600000000001E-8</v>
      </c>
      <c r="DT33" s="2">
        <v>2.5589400000000002E-10</v>
      </c>
      <c r="DU33" s="2">
        <v>3.0520500000000001E-13</v>
      </c>
      <c r="DV33" s="2">
        <v>1.13626E-12</v>
      </c>
      <c r="DW33" s="2">
        <v>3.8997199999999998E-6</v>
      </c>
      <c r="DX33" s="2">
        <v>5.5356199999999997E-6</v>
      </c>
      <c r="DY33" s="2">
        <v>3.7224700000000001E-8</v>
      </c>
      <c r="DZ33" s="2">
        <v>4.6859900000000001E-10</v>
      </c>
      <c r="EA33" s="2">
        <v>5.3760100000000003E-9</v>
      </c>
      <c r="EB33" s="2">
        <v>2.0335400000000001E-7</v>
      </c>
      <c r="EC33" s="2">
        <v>2.2989E-3</v>
      </c>
      <c r="ED33" s="2">
        <v>4.7238999999999998E-6</v>
      </c>
      <c r="EE33" s="2">
        <v>6.7644400000000003E-10</v>
      </c>
      <c r="EF33" s="2">
        <v>1.0896300000000001E-9</v>
      </c>
      <c r="EG33" s="2">
        <v>2.62294E-14</v>
      </c>
      <c r="EH33" s="2">
        <v>1.86969E-6</v>
      </c>
      <c r="EI33" s="2">
        <v>3.0211199999999999E-6</v>
      </c>
      <c r="EJ33" s="2">
        <v>1.2332000000000001E-3</v>
      </c>
      <c r="EK33" s="2">
        <v>2.658E-8</v>
      </c>
      <c r="EL33" s="2">
        <v>3.4306E-7</v>
      </c>
      <c r="EM33" s="2">
        <v>8.6129999999999996E-4</v>
      </c>
      <c r="EN33" s="2">
        <v>1.01E-5</v>
      </c>
      <c r="EO33" s="2">
        <v>3.3119100000000001</v>
      </c>
      <c r="EP33" s="2">
        <v>8.3088999999999997E-9</v>
      </c>
      <c r="EQ33" s="2">
        <v>6.5039999999999998E-4</v>
      </c>
      <c r="ER33" s="2">
        <v>1.7E-5</v>
      </c>
      <c r="ES33" s="2">
        <v>6.1729199999999994E-8</v>
      </c>
      <c r="ET33" s="2">
        <v>1.35683E-2</v>
      </c>
      <c r="EU33" s="2">
        <v>1.12632E-6</v>
      </c>
      <c r="EV33" s="2">
        <v>2.37E-5</v>
      </c>
      <c r="EW33" s="2">
        <v>9.3499999999999996E-4</v>
      </c>
      <c r="EX33" s="2">
        <v>6.3617499999999997E-6</v>
      </c>
      <c r="EY33" s="2">
        <v>0.20191500000000001</v>
      </c>
      <c r="EZ33" s="2">
        <v>0.13550499999999999</v>
      </c>
      <c r="FA33" s="2">
        <v>2.21902E-2</v>
      </c>
      <c r="FB33" s="2">
        <v>1.39543E-8</v>
      </c>
      <c r="FC33" s="2">
        <v>3.2114999999999999E-3</v>
      </c>
      <c r="FD33" s="2">
        <v>1.116E-4</v>
      </c>
      <c r="FE33" s="2">
        <v>2.9892999999999999E-3</v>
      </c>
      <c r="FF33" s="2">
        <v>1.0699999999999999E-5</v>
      </c>
      <c r="FG33" s="2">
        <v>1.1007E-3</v>
      </c>
      <c r="FH33" s="2">
        <v>2.2504099999999999E-2</v>
      </c>
      <c r="FI33" s="2">
        <v>4.6749999999999998E-4</v>
      </c>
      <c r="FJ33" s="2">
        <v>9.8306000000000001E-3</v>
      </c>
      <c r="FK33" s="2">
        <v>6.8527300000000002E-7</v>
      </c>
      <c r="FL33" s="2">
        <v>7.2789900000000003E-10</v>
      </c>
      <c r="FM33" s="2">
        <v>1.2127799999999999E-11</v>
      </c>
      <c r="FN33" s="2">
        <v>3.00049E-13</v>
      </c>
      <c r="FO33" s="2">
        <v>1.59765E-7</v>
      </c>
      <c r="FP33" s="2">
        <v>3.70999E-11</v>
      </c>
      <c r="FQ33" s="2">
        <v>8.0018500000000001E-14</v>
      </c>
      <c r="FR33" s="2">
        <v>3.3989699999999999E-9</v>
      </c>
      <c r="FS33" s="2">
        <v>4.2222099999999996E-12</v>
      </c>
      <c r="FT33" s="2">
        <v>3.3533099999999999E-9</v>
      </c>
      <c r="FU33" s="2">
        <v>4.1811600000000003E-14</v>
      </c>
      <c r="FV33" s="2">
        <v>1.73704E-12</v>
      </c>
      <c r="FW33" s="2">
        <v>6.0643700000000002E-9</v>
      </c>
      <c r="FX33" s="2">
        <v>1.8199999999999999E-5</v>
      </c>
      <c r="FY33" s="2">
        <v>2.4105399999999999E-11</v>
      </c>
      <c r="FZ33" s="2">
        <v>1.32946E-14</v>
      </c>
      <c r="GA33" s="2">
        <v>3.2758600000000002E-10</v>
      </c>
      <c r="GB33" s="2">
        <v>1.0739200000000001E-14</v>
      </c>
      <c r="GC33" s="2">
        <v>3.7178200000000001E-14</v>
      </c>
      <c r="GD33" s="2">
        <v>5.3486499999999999E-15</v>
      </c>
      <c r="GE33" s="2">
        <v>1.3938799999999999E-9</v>
      </c>
      <c r="GF33" s="2">
        <v>6.0470499999999997E-9</v>
      </c>
      <c r="GG33" s="2">
        <v>1.8499999999999999E-5</v>
      </c>
      <c r="GH33" s="2">
        <v>8.6853500000000004E-8</v>
      </c>
      <c r="GI33" s="2">
        <v>2.1354899999999999E-10</v>
      </c>
      <c r="GJ33" s="2">
        <v>4.3540000000000001E-4</v>
      </c>
    </row>
    <row r="34" spans="1:192" x14ac:dyDescent="0.25">
      <c r="A34" s="2">
        <v>5.5</v>
      </c>
      <c r="B34" s="2">
        <v>2951.43</v>
      </c>
      <c r="C34" s="2">
        <v>0.172317</v>
      </c>
      <c r="D34" s="2">
        <v>9.6751900000000006</v>
      </c>
      <c r="E34" s="2">
        <v>-2523.38</v>
      </c>
      <c r="F34" s="2">
        <v>-3375.38</v>
      </c>
      <c r="G34" s="2">
        <v>41.936700000000002</v>
      </c>
      <c r="H34" s="2">
        <v>2.0035500000000002</v>
      </c>
      <c r="I34" s="2">
        <v>1.19086</v>
      </c>
      <c r="J34" s="2">
        <v>2.8648799999999999</v>
      </c>
      <c r="K34" s="2">
        <v>1.1561600000000001</v>
      </c>
      <c r="L34" s="2">
        <v>3.745E-4</v>
      </c>
      <c r="M34" s="2">
        <v>3.725E-4</v>
      </c>
      <c r="N34" s="2">
        <v>1.8431399999999999E-7</v>
      </c>
      <c r="O34" s="2">
        <v>17.1401</v>
      </c>
      <c r="P34" s="2">
        <v>485.08199999999999</v>
      </c>
      <c r="Q34" s="2">
        <v>2.2108099999999999</v>
      </c>
      <c r="R34" s="2">
        <v>1.2810900000000001</v>
      </c>
      <c r="S34" s="2">
        <v>2.94692</v>
      </c>
      <c r="T34" s="2">
        <v>1.23658</v>
      </c>
      <c r="U34" s="2">
        <v>8.3700000000000002E-5</v>
      </c>
      <c r="V34" s="2">
        <v>0.42572500000000002</v>
      </c>
      <c r="W34" s="2">
        <v>0.68130299999999999</v>
      </c>
      <c r="X34" s="2">
        <v>0.43469000000000002</v>
      </c>
      <c r="Y34" s="2">
        <v>0.362064</v>
      </c>
      <c r="Z34" s="2">
        <v>1043.98</v>
      </c>
      <c r="AA34" s="2">
        <v>0.33802199999999999</v>
      </c>
      <c r="AB34" s="2">
        <v>2.1374400000000002E-2</v>
      </c>
      <c r="AC34" s="2">
        <v>1.14906</v>
      </c>
      <c r="AD34" s="2">
        <v>1085.7</v>
      </c>
      <c r="AE34" s="2">
        <v>1.03996</v>
      </c>
      <c r="AF34" s="2">
        <v>1.00142</v>
      </c>
      <c r="AG34" s="2">
        <v>1.5870000000000001E-4</v>
      </c>
      <c r="AH34" s="2">
        <v>1958.63</v>
      </c>
      <c r="AI34" s="2">
        <v>0</v>
      </c>
      <c r="AX34" s="2">
        <v>2.3479999999999999E-4</v>
      </c>
      <c r="AY34" s="2">
        <v>8.6049499999999997E-6</v>
      </c>
      <c r="AZ34" s="2">
        <v>0.47697400000000001</v>
      </c>
      <c r="BA34" s="2">
        <v>17.550699999999999</v>
      </c>
      <c r="BB34" s="2">
        <v>1.40597E-2</v>
      </c>
      <c r="BC34" s="2">
        <v>9.7886900000000003E-8</v>
      </c>
      <c r="BD34" s="2">
        <v>1.6315</v>
      </c>
      <c r="BE34" s="2">
        <v>9.3354899999999999E-8</v>
      </c>
      <c r="BF34" s="2">
        <v>9.1213100000000005E-2</v>
      </c>
      <c r="BG34" s="2">
        <v>1.539E-4</v>
      </c>
      <c r="BH34" s="2">
        <v>2.91245E-6</v>
      </c>
      <c r="BI34" s="2">
        <v>1.4503400000000001E-12</v>
      </c>
      <c r="BJ34" s="2">
        <v>2.6376100000000001E-11</v>
      </c>
      <c r="BK34" s="2">
        <v>4.9427099999999999</v>
      </c>
      <c r="BL34" s="2">
        <v>1.08E-5</v>
      </c>
      <c r="BM34" s="2">
        <v>1.42E-5</v>
      </c>
      <c r="BN34" s="2">
        <v>2.80646</v>
      </c>
      <c r="BO34" s="2">
        <v>6.0214999999999996E-11</v>
      </c>
      <c r="BP34" s="2">
        <v>5.4339999999999998E-4</v>
      </c>
      <c r="BQ34" s="2">
        <v>2.5177199999999999E-9</v>
      </c>
      <c r="BR34" s="2">
        <v>6.9457499999999998E-8</v>
      </c>
      <c r="BS34" s="2">
        <v>7.8700000000000002E-5</v>
      </c>
      <c r="BT34" s="2">
        <v>1.4469999999999999E-4</v>
      </c>
      <c r="BU34" s="2">
        <v>1.2447000000000001E-3</v>
      </c>
      <c r="BV34" s="2">
        <v>1.4379399999999999E-8</v>
      </c>
      <c r="BW34" s="2">
        <v>2.89131E-11</v>
      </c>
      <c r="BX34" s="2">
        <v>1.63656E-10</v>
      </c>
      <c r="BY34" s="2">
        <v>1.22251E-6</v>
      </c>
      <c r="BZ34" s="2">
        <v>2.3295100000000002E-9</v>
      </c>
      <c r="CA34" s="2">
        <v>6.4570399999999999E-10</v>
      </c>
      <c r="CB34" s="2">
        <v>3.2490600000000001E-8</v>
      </c>
      <c r="CC34" s="2">
        <v>1.1352099999999999E-14</v>
      </c>
      <c r="CD34" s="2">
        <v>3.4591500000000002E-8</v>
      </c>
      <c r="CE34" s="2">
        <v>3.0542799999999999E-11</v>
      </c>
      <c r="CF34" s="2">
        <v>4.8728300000000004E-13</v>
      </c>
      <c r="CG34" s="2">
        <v>10.557600000000001</v>
      </c>
      <c r="CH34" s="2">
        <v>0.133768</v>
      </c>
      <c r="CI34" s="2">
        <v>8.9787600000000001E-8</v>
      </c>
      <c r="CJ34" s="2">
        <v>7.6424599999999999E-10</v>
      </c>
      <c r="CK34" s="2">
        <v>8.4174999999999998E-8</v>
      </c>
      <c r="CL34" s="2">
        <v>1.1544600000000001E-6</v>
      </c>
      <c r="CM34" s="2">
        <v>2.4899999999999999E-5</v>
      </c>
      <c r="CN34" s="2">
        <v>5.8799999999999999E-5</v>
      </c>
      <c r="CO34" s="2">
        <v>2.12816E-8</v>
      </c>
      <c r="CP34" s="2">
        <v>2.3974600000000001E-6</v>
      </c>
      <c r="CQ34" s="2">
        <v>9.9004099999999993E-9</v>
      </c>
      <c r="CR34" s="2">
        <v>1.1049100000000001E-8</v>
      </c>
      <c r="CS34" s="2">
        <v>3.4658300000000001E-11</v>
      </c>
      <c r="CT34" s="2">
        <v>9.6861499999999999E-12</v>
      </c>
      <c r="CU34" s="2">
        <v>3.4476999999999999E-10</v>
      </c>
      <c r="CV34" s="2">
        <v>2.35828E-14</v>
      </c>
      <c r="CW34" s="2">
        <v>8.77166E-13</v>
      </c>
      <c r="CX34" s="2">
        <v>5.7660000000000003E-4</v>
      </c>
      <c r="CY34" s="2">
        <v>9.3036500000000003E-6</v>
      </c>
      <c r="CZ34" s="2">
        <v>1.089E-4</v>
      </c>
      <c r="DA34" s="2">
        <v>8.3061300000000004E-6</v>
      </c>
      <c r="DB34" s="2">
        <v>4.0573500000000003E-9</v>
      </c>
      <c r="DC34" s="2">
        <v>1.02236E-11</v>
      </c>
      <c r="DD34" s="2">
        <v>3.6590199999999999E-12</v>
      </c>
      <c r="DE34" s="2">
        <v>2.1206800000000001E-13</v>
      </c>
      <c r="DF34" s="2">
        <v>1.0055899999999999E-7</v>
      </c>
      <c r="DG34" s="2">
        <v>1.73691E-9</v>
      </c>
      <c r="DH34" s="2">
        <v>1.7729E-12</v>
      </c>
      <c r="DI34" s="2">
        <v>7.1433000000000006E-11</v>
      </c>
      <c r="DJ34" s="2">
        <v>2.0316599999999999E-11</v>
      </c>
      <c r="DK34" s="2">
        <v>2.05E-5</v>
      </c>
      <c r="DL34" s="2">
        <v>2.4670199999999999E-8</v>
      </c>
      <c r="DM34" s="2">
        <v>6.4632299999999996E-8</v>
      </c>
      <c r="DN34" s="2">
        <v>5.8213600000000005E-7</v>
      </c>
      <c r="DO34" s="2">
        <v>4.09747E-7</v>
      </c>
      <c r="DP34" s="2">
        <v>5.7150299999999999E-9</v>
      </c>
      <c r="DQ34" s="2">
        <v>1.59334E-9</v>
      </c>
      <c r="DR34" s="2">
        <v>5.4517700000000003E-12</v>
      </c>
      <c r="DS34" s="2">
        <v>1.36091E-8</v>
      </c>
      <c r="DT34" s="2">
        <v>2.4877799999999998E-10</v>
      </c>
      <c r="DU34" s="2">
        <v>2.9509799999999998E-13</v>
      </c>
      <c r="DV34" s="2">
        <v>1.09764E-12</v>
      </c>
      <c r="DW34" s="2">
        <v>3.8202600000000002E-6</v>
      </c>
      <c r="DX34" s="2">
        <v>5.3644800000000003E-6</v>
      </c>
      <c r="DY34" s="2">
        <v>3.5833400000000002E-8</v>
      </c>
      <c r="DZ34" s="2">
        <v>4.4676000000000002E-10</v>
      </c>
      <c r="EA34" s="2">
        <v>5.2127100000000003E-9</v>
      </c>
      <c r="EB34" s="2">
        <v>1.9609400000000001E-7</v>
      </c>
      <c r="EC34" s="2">
        <v>2.2702999999999998E-3</v>
      </c>
      <c r="ED34" s="2">
        <v>4.59443E-6</v>
      </c>
      <c r="EE34" s="2">
        <v>6.4730499999999997E-10</v>
      </c>
      <c r="EF34" s="2">
        <v>1.0570399999999999E-9</v>
      </c>
      <c r="EG34" s="2">
        <v>2.5077800000000001E-14</v>
      </c>
      <c r="EH34" s="2">
        <v>1.8154100000000001E-6</v>
      </c>
      <c r="EI34" s="2">
        <v>2.9594500000000001E-6</v>
      </c>
      <c r="EJ34" s="2">
        <v>1.1894E-3</v>
      </c>
      <c r="EK34" s="2">
        <v>2.4643199999999999E-8</v>
      </c>
      <c r="EL34" s="2">
        <v>3.2468999999999998E-7</v>
      </c>
      <c r="EM34" s="2">
        <v>8.229E-4</v>
      </c>
      <c r="EN34" s="2">
        <v>9.5669199999999995E-6</v>
      </c>
      <c r="EO34" s="2">
        <v>3.3151999999999999</v>
      </c>
      <c r="EP34" s="2">
        <v>7.7742399999999994E-9</v>
      </c>
      <c r="EQ34" s="2">
        <v>6.2640000000000005E-4</v>
      </c>
      <c r="ER34" s="2">
        <v>1.6200000000000001E-5</v>
      </c>
      <c r="ES34" s="2">
        <v>5.8611799999999998E-8</v>
      </c>
      <c r="ET34" s="2">
        <v>1.3161900000000001E-2</v>
      </c>
      <c r="EU34" s="2">
        <v>1.07169E-6</v>
      </c>
      <c r="EV34" s="2">
        <v>2.2799999999999999E-5</v>
      </c>
      <c r="EW34" s="2">
        <v>9.0300000000000005E-4</v>
      </c>
      <c r="EX34" s="2">
        <v>6.1324900000000003E-6</v>
      </c>
      <c r="EY34" s="2">
        <v>0.19844500000000001</v>
      </c>
      <c r="EZ34" s="2">
        <v>0.13392200000000001</v>
      </c>
      <c r="FA34" s="2">
        <v>2.2133400000000001E-2</v>
      </c>
      <c r="FB34" s="2">
        <v>1.37416E-8</v>
      </c>
      <c r="FC34" s="2">
        <v>3.1364000000000001E-3</v>
      </c>
      <c r="FD34" s="2">
        <v>1.086E-4</v>
      </c>
      <c r="FE34" s="2">
        <v>2.9045999999999998E-3</v>
      </c>
      <c r="FF34" s="2">
        <v>1.04E-5</v>
      </c>
      <c r="FG34" s="2">
        <v>1.0799E-3</v>
      </c>
      <c r="FH34" s="2">
        <v>2.1977900000000002E-2</v>
      </c>
      <c r="FI34" s="2">
        <v>4.5609999999999997E-4</v>
      </c>
      <c r="FJ34" s="2">
        <v>9.6965999999999997E-3</v>
      </c>
      <c r="FK34" s="2">
        <v>6.4813699999999995E-7</v>
      </c>
      <c r="FL34" s="2">
        <v>6.7944400000000002E-10</v>
      </c>
      <c r="FM34" s="2">
        <v>1.13153E-11</v>
      </c>
      <c r="FN34" s="2">
        <v>2.7606899999999998E-13</v>
      </c>
      <c r="FO34" s="2">
        <v>1.53062E-7</v>
      </c>
      <c r="FP34" s="2">
        <v>3.4391399999999997E-11</v>
      </c>
      <c r="FQ34" s="2">
        <v>7.3148599999999996E-14</v>
      </c>
      <c r="FR34" s="2">
        <v>3.2001700000000001E-9</v>
      </c>
      <c r="FS34" s="2">
        <v>4.0062400000000001E-12</v>
      </c>
      <c r="FT34" s="2">
        <v>3.1540899999999998E-9</v>
      </c>
      <c r="FU34" s="2">
        <v>3.8328499999999998E-14</v>
      </c>
      <c r="FV34" s="2">
        <v>1.63543E-12</v>
      </c>
      <c r="FW34" s="2">
        <v>5.8621700000000002E-9</v>
      </c>
      <c r="FX34" s="2">
        <v>1.7600000000000001E-5</v>
      </c>
      <c r="FY34" s="2">
        <v>2.2858599999999999E-11</v>
      </c>
      <c r="FZ34" s="2">
        <v>1.22125E-14</v>
      </c>
      <c r="GA34" s="2">
        <v>3.1855299999999998E-10</v>
      </c>
      <c r="GB34" s="2">
        <v>9.8880899999999993E-15</v>
      </c>
      <c r="GC34" s="2">
        <v>3.4749900000000002E-14</v>
      </c>
      <c r="GD34" s="2">
        <v>4.9900300000000003E-15</v>
      </c>
      <c r="GE34" s="2">
        <v>1.3414199999999999E-9</v>
      </c>
      <c r="GF34" s="2">
        <v>5.7360299999999997E-9</v>
      </c>
      <c r="GG34" s="2">
        <v>1.7900000000000001E-5</v>
      </c>
      <c r="GH34" s="2">
        <v>8.1416000000000006E-8</v>
      </c>
      <c r="GI34" s="2">
        <v>1.9830799999999999E-10</v>
      </c>
      <c r="GJ34" s="2">
        <v>4.1790000000000002E-4</v>
      </c>
    </row>
    <row r="35" spans="1:192" x14ac:dyDescent="0.25">
      <c r="A35" s="2">
        <v>5.4</v>
      </c>
      <c r="B35" s="2">
        <v>2944.72</v>
      </c>
      <c r="C35" s="2">
        <v>0.17508499999999999</v>
      </c>
      <c r="D35" s="2">
        <v>9.6751900000000006</v>
      </c>
      <c r="E35" s="2">
        <v>-2540.7399999999998</v>
      </c>
      <c r="F35" s="2">
        <v>-3390.48</v>
      </c>
      <c r="G35" s="2">
        <v>41.934699999999999</v>
      </c>
      <c r="H35" s="2">
        <v>2.0034399999999999</v>
      </c>
      <c r="I35" s="2">
        <v>1.1908399999999999</v>
      </c>
      <c r="J35" s="2">
        <v>2.85703</v>
      </c>
      <c r="K35" s="2">
        <v>1.1562699999999999</v>
      </c>
      <c r="L35" s="2">
        <v>3.7490000000000001E-4</v>
      </c>
      <c r="M35" s="2">
        <v>3.7300000000000001E-4</v>
      </c>
      <c r="N35" s="2">
        <v>1.87703E-7</v>
      </c>
      <c r="O35" s="2">
        <v>17.133800000000001</v>
      </c>
      <c r="P35" s="2">
        <v>485.262</v>
      </c>
      <c r="Q35" s="2">
        <v>2.21095</v>
      </c>
      <c r="R35" s="2">
        <v>1.2811999999999999</v>
      </c>
      <c r="S35" s="2">
        <v>2.9416199999999999</v>
      </c>
      <c r="T35" s="2">
        <v>1.2367999999999999</v>
      </c>
      <c r="U35" s="2">
        <v>8.3599999999999999E-5</v>
      </c>
      <c r="V35" s="2">
        <v>0.42509799999999998</v>
      </c>
      <c r="W35" s="2">
        <v>0.67841200000000002</v>
      </c>
      <c r="X35" s="2">
        <v>0.43473400000000001</v>
      </c>
      <c r="Y35" s="2">
        <v>0.36243399999999998</v>
      </c>
      <c r="Z35" s="2">
        <v>1042.8</v>
      </c>
      <c r="AA35" s="2">
        <v>0.33835999999999999</v>
      </c>
      <c r="AB35" s="2">
        <v>2.12701E-2</v>
      </c>
      <c r="AC35" s="2">
        <v>1.1491400000000001</v>
      </c>
      <c r="AD35" s="2">
        <v>1101.58</v>
      </c>
      <c r="AE35" s="2">
        <v>1.05637</v>
      </c>
      <c r="AF35" s="2">
        <v>1.0028300000000001</v>
      </c>
      <c r="AG35" s="2">
        <v>1.5890000000000001E-4</v>
      </c>
      <c r="AH35" s="2">
        <v>1959.85</v>
      </c>
      <c r="AI35" s="2">
        <v>0</v>
      </c>
      <c r="AX35" s="2">
        <v>2.2690000000000001E-4</v>
      </c>
      <c r="AY35" s="2">
        <v>8.2749999999999995E-6</v>
      </c>
      <c r="AZ35" s="2">
        <v>0.47128199999999998</v>
      </c>
      <c r="BA35" s="2">
        <v>17.5579</v>
      </c>
      <c r="BB35" s="2">
        <v>1.3744599999999999E-2</v>
      </c>
      <c r="BC35" s="2">
        <v>9.3246699999999998E-8</v>
      </c>
      <c r="BD35" s="2">
        <v>1.62358</v>
      </c>
      <c r="BE35" s="2">
        <v>8.9337599999999994E-8</v>
      </c>
      <c r="BF35" s="2">
        <v>9.0289300000000003E-2</v>
      </c>
      <c r="BG35" s="2">
        <v>1.517E-4</v>
      </c>
      <c r="BH35" s="2">
        <v>2.8078999999999998E-6</v>
      </c>
      <c r="BI35" s="2">
        <v>1.35815E-12</v>
      </c>
      <c r="BJ35" s="2">
        <v>2.5068099999999999E-11</v>
      </c>
      <c r="BK35" s="2">
        <v>4.9515700000000002</v>
      </c>
      <c r="BL35" s="2">
        <v>1.0499999999999999E-5</v>
      </c>
      <c r="BM35" s="2">
        <v>1.3699999999999999E-5</v>
      </c>
      <c r="BN35" s="2">
        <v>2.8064900000000002</v>
      </c>
      <c r="BO35" s="2">
        <v>5.7238899999999999E-11</v>
      </c>
      <c r="BP35" s="2">
        <v>5.2840000000000005E-4</v>
      </c>
      <c r="BQ35" s="2">
        <v>2.39077E-9</v>
      </c>
      <c r="BR35" s="2">
        <v>6.6904500000000002E-8</v>
      </c>
      <c r="BS35" s="2">
        <v>7.6299999999999998E-5</v>
      </c>
      <c r="BT35" s="2">
        <v>1.4100000000000001E-4</v>
      </c>
      <c r="BU35" s="2">
        <v>1.2289E-3</v>
      </c>
      <c r="BV35" s="2">
        <v>1.3830800000000001E-8</v>
      </c>
      <c r="BW35" s="2">
        <v>2.7643499999999999E-11</v>
      </c>
      <c r="BX35" s="2">
        <v>1.5625499999999999E-10</v>
      </c>
      <c r="BY35" s="2">
        <v>1.17625E-6</v>
      </c>
      <c r="BZ35" s="2">
        <v>2.2147700000000002E-9</v>
      </c>
      <c r="CA35" s="2">
        <v>6.1520899999999998E-10</v>
      </c>
      <c r="CB35" s="2">
        <v>3.1162300000000001E-8</v>
      </c>
      <c r="CC35" s="2">
        <v>1.06142E-14</v>
      </c>
      <c r="CD35" s="2">
        <v>3.2931200000000003E-8</v>
      </c>
      <c r="CE35" s="2">
        <v>2.87665E-11</v>
      </c>
      <c r="CF35" s="2">
        <v>4.58988E-13</v>
      </c>
      <c r="CG35" s="2">
        <v>10.5581</v>
      </c>
      <c r="CH35" s="2">
        <v>0.13333100000000001</v>
      </c>
      <c r="CI35" s="2">
        <v>8.6335699999999997E-8</v>
      </c>
      <c r="CJ35" s="2">
        <v>7.4027199999999998E-10</v>
      </c>
      <c r="CK35" s="2">
        <v>8.0339000000000002E-8</v>
      </c>
      <c r="CL35" s="2">
        <v>1.11425E-6</v>
      </c>
      <c r="CM35" s="2">
        <v>2.44E-5</v>
      </c>
      <c r="CN35" s="2">
        <v>5.8100000000000003E-5</v>
      </c>
      <c r="CO35" s="2">
        <v>2.0406699999999999E-8</v>
      </c>
      <c r="CP35" s="2">
        <v>2.3446E-6</v>
      </c>
      <c r="CQ35" s="2">
        <v>9.5784700000000007E-9</v>
      </c>
      <c r="CR35" s="2">
        <v>1.07962E-8</v>
      </c>
      <c r="CS35" s="2">
        <v>3.3411499999999998E-11</v>
      </c>
      <c r="CT35" s="2">
        <v>9.4146700000000007E-12</v>
      </c>
      <c r="CU35" s="2">
        <v>3.2986699999999999E-10</v>
      </c>
      <c r="CV35" s="2">
        <v>2.25358E-14</v>
      </c>
      <c r="CW35" s="2">
        <v>8.4217299999999995E-13</v>
      </c>
      <c r="CX35" s="2">
        <v>5.6349999999999998E-4</v>
      </c>
      <c r="CY35" s="2">
        <v>9.0402800000000008E-6</v>
      </c>
      <c r="CZ35" s="2">
        <v>1.069E-4</v>
      </c>
      <c r="DA35" s="2">
        <v>8.1170899999999999E-6</v>
      </c>
      <c r="DB35" s="2">
        <v>3.9043600000000004E-9</v>
      </c>
      <c r="DC35" s="2">
        <v>9.7560999999999996E-12</v>
      </c>
      <c r="DD35" s="2">
        <v>3.5293900000000002E-12</v>
      </c>
      <c r="DE35" s="2">
        <v>2.03158E-13</v>
      </c>
      <c r="DF35" s="2">
        <v>9.6685200000000006E-8</v>
      </c>
      <c r="DG35" s="2">
        <v>1.6752199999999999E-9</v>
      </c>
      <c r="DH35" s="2">
        <v>1.7034E-12</v>
      </c>
      <c r="DI35" s="2">
        <v>6.8276500000000005E-11</v>
      </c>
      <c r="DJ35" s="2">
        <v>1.9606599999999999E-11</v>
      </c>
      <c r="DK35" s="2">
        <v>1.9899999999999999E-5</v>
      </c>
      <c r="DL35" s="2">
        <v>2.4081299999999999E-8</v>
      </c>
      <c r="DM35" s="2">
        <v>6.23461E-8</v>
      </c>
      <c r="DN35" s="2">
        <v>5.6655500000000003E-7</v>
      </c>
      <c r="DO35" s="2">
        <v>4.0261199999999998E-7</v>
      </c>
      <c r="DP35" s="2">
        <v>5.5388699999999999E-9</v>
      </c>
      <c r="DQ35" s="2">
        <v>1.55463E-9</v>
      </c>
      <c r="DR35" s="2">
        <v>5.2626799999999999E-12</v>
      </c>
      <c r="DS35" s="2">
        <v>1.3224E-8</v>
      </c>
      <c r="DT35" s="2">
        <v>2.4174099999999999E-10</v>
      </c>
      <c r="DU35" s="2">
        <v>2.8516900000000001E-13</v>
      </c>
      <c r="DV35" s="2">
        <v>1.05965E-12</v>
      </c>
      <c r="DW35" s="2">
        <v>3.7409099999999999E-6</v>
      </c>
      <c r="DX35" s="2">
        <v>5.1950500000000003E-6</v>
      </c>
      <c r="DY35" s="2">
        <v>3.44665E-8</v>
      </c>
      <c r="DZ35" s="2">
        <v>4.25509E-10</v>
      </c>
      <c r="EA35" s="2">
        <v>5.0513499999999999E-9</v>
      </c>
      <c r="EB35" s="2">
        <v>1.88947E-7</v>
      </c>
      <c r="EC35" s="2">
        <v>2.2415E-3</v>
      </c>
      <c r="ED35" s="2">
        <v>4.4659199999999996E-6</v>
      </c>
      <c r="EE35" s="2">
        <v>6.1886600000000002E-10</v>
      </c>
      <c r="EF35" s="2">
        <v>1.0248599999999999E-9</v>
      </c>
      <c r="EG35" s="2">
        <v>2.3957800000000001E-14</v>
      </c>
      <c r="EH35" s="2">
        <v>1.76164E-6</v>
      </c>
      <c r="EI35" s="2">
        <v>2.8978E-6</v>
      </c>
      <c r="EJ35" s="2">
        <v>1.1460000000000001E-3</v>
      </c>
      <c r="EK35" s="2">
        <v>2.28048E-8</v>
      </c>
      <c r="EL35" s="2">
        <v>3.0690700000000001E-7</v>
      </c>
      <c r="EM35" s="2">
        <v>7.852E-4</v>
      </c>
      <c r="EN35" s="2">
        <v>9.0866000000000004E-6</v>
      </c>
      <c r="EO35" s="2">
        <v>3.3185199999999999</v>
      </c>
      <c r="EP35" s="2">
        <v>7.2625100000000004E-9</v>
      </c>
      <c r="EQ35" s="2">
        <v>6.0280000000000002E-4</v>
      </c>
      <c r="ER35" s="2">
        <v>1.5500000000000001E-5</v>
      </c>
      <c r="ES35" s="2">
        <v>5.5585999999999999E-8</v>
      </c>
      <c r="ET35" s="2">
        <v>1.2758200000000001E-2</v>
      </c>
      <c r="EU35" s="2">
        <v>1.01852E-6</v>
      </c>
      <c r="EV35" s="2">
        <v>2.19E-5</v>
      </c>
      <c r="EW35" s="2">
        <v>8.7140000000000004E-4</v>
      </c>
      <c r="EX35" s="2">
        <v>5.9070399999999998E-6</v>
      </c>
      <c r="EY35" s="2">
        <v>0.194937</v>
      </c>
      <c r="EZ35" s="2">
        <v>0.13231000000000001</v>
      </c>
      <c r="FA35" s="2">
        <v>2.2074E-2</v>
      </c>
      <c r="FB35" s="2">
        <v>1.3526599999999999E-8</v>
      </c>
      <c r="FC35" s="2">
        <v>3.0611000000000002E-3</v>
      </c>
      <c r="FD35" s="2">
        <v>1.0569999999999999E-4</v>
      </c>
      <c r="FE35" s="2">
        <v>2.8203E-3</v>
      </c>
      <c r="FF35" s="2">
        <v>9.9970700000000008E-6</v>
      </c>
      <c r="FG35" s="2">
        <v>1.0589E-3</v>
      </c>
      <c r="FH35" s="2">
        <v>2.1451600000000001E-2</v>
      </c>
      <c r="FI35" s="2">
        <v>4.4470000000000002E-4</v>
      </c>
      <c r="FJ35" s="2">
        <v>9.5613999999999994E-3</v>
      </c>
      <c r="FK35" s="2">
        <v>6.1219799999999999E-7</v>
      </c>
      <c r="FL35" s="2">
        <v>6.3319099999999997E-10</v>
      </c>
      <c r="FM35" s="2">
        <v>1.0540499999999999E-11</v>
      </c>
      <c r="FN35" s="2">
        <v>2.5350899999999998E-13</v>
      </c>
      <c r="FO35" s="2">
        <v>1.4648600000000001E-7</v>
      </c>
      <c r="FP35" s="2">
        <v>3.18245E-11</v>
      </c>
      <c r="FQ35" s="2">
        <v>6.6731800000000001E-14</v>
      </c>
      <c r="FR35" s="2">
        <v>3.0087299999999998E-9</v>
      </c>
      <c r="FS35" s="2">
        <v>3.7971600000000004E-12</v>
      </c>
      <c r="FT35" s="2">
        <v>2.9625099999999999E-9</v>
      </c>
      <c r="FU35" s="2">
        <v>3.5067100000000001E-14</v>
      </c>
      <c r="FV35" s="2">
        <v>1.5378E-12</v>
      </c>
      <c r="FW35" s="2">
        <v>5.6630199999999997E-9</v>
      </c>
      <c r="FX35" s="2">
        <v>1.7E-5</v>
      </c>
      <c r="FY35" s="2">
        <v>2.16517E-11</v>
      </c>
      <c r="FZ35" s="2">
        <v>1.11971E-14</v>
      </c>
      <c r="GA35" s="2">
        <v>3.0962100000000002E-10</v>
      </c>
      <c r="GB35" s="2">
        <v>9.0874799999999999E-15</v>
      </c>
      <c r="GC35" s="2">
        <v>3.2432900000000002E-14</v>
      </c>
      <c r="GD35" s="2">
        <v>4.6486399999999997E-15</v>
      </c>
      <c r="GE35" s="2">
        <v>1.2899500000000001E-9</v>
      </c>
      <c r="GF35" s="2">
        <v>5.4344100000000001E-9</v>
      </c>
      <c r="GG35" s="2">
        <v>1.73E-5</v>
      </c>
      <c r="GH35" s="2">
        <v>7.6198200000000003E-8</v>
      </c>
      <c r="GI35" s="2">
        <v>1.8383100000000001E-10</v>
      </c>
      <c r="GJ35" s="2">
        <v>4.0069999999999998E-4</v>
      </c>
    </row>
    <row r="36" spans="1:192" x14ac:dyDescent="0.25">
      <c r="A36" s="2">
        <v>5.3</v>
      </c>
      <c r="B36" s="2">
        <v>2937.89</v>
      </c>
      <c r="C36" s="2">
        <v>0.177949</v>
      </c>
      <c r="D36" s="2">
        <v>9.6751900000000006</v>
      </c>
      <c r="E36" s="2">
        <v>-2558.4</v>
      </c>
      <c r="F36" s="2">
        <v>-3405.82</v>
      </c>
      <c r="G36" s="2">
        <v>41.932499999999997</v>
      </c>
      <c r="H36" s="2">
        <v>2.0033099999999999</v>
      </c>
      <c r="I36" s="2">
        <v>1.1908300000000001</v>
      </c>
      <c r="J36" s="2">
        <v>2.84903</v>
      </c>
      <c r="K36" s="2">
        <v>1.15638</v>
      </c>
      <c r="L36" s="2">
        <v>3.7540000000000002E-4</v>
      </c>
      <c r="M36" s="2">
        <v>3.7340000000000002E-4</v>
      </c>
      <c r="N36" s="2">
        <v>1.9121999999999999E-7</v>
      </c>
      <c r="O36" s="2">
        <v>17.127400000000002</v>
      </c>
      <c r="P36" s="2">
        <v>485.44299999999998</v>
      </c>
      <c r="Q36" s="2">
        <v>2.2110699999999999</v>
      </c>
      <c r="R36" s="2">
        <v>1.28132</v>
      </c>
      <c r="S36" s="2">
        <v>2.93621</v>
      </c>
      <c r="T36" s="2">
        <v>1.23702</v>
      </c>
      <c r="U36" s="2">
        <v>8.3499999999999997E-5</v>
      </c>
      <c r="V36" s="2">
        <v>0.42445699999999997</v>
      </c>
      <c r="W36" s="2">
        <v>0.67546399999999995</v>
      </c>
      <c r="X36" s="2">
        <v>0.43478</v>
      </c>
      <c r="Y36" s="2">
        <v>0.36281400000000003</v>
      </c>
      <c r="Z36" s="2">
        <v>1041.6099999999999</v>
      </c>
      <c r="AA36" s="2">
        <v>0.338702</v>
      </c>
      <c r="AB36" s="2">
        <v>2.1164700000000002E-2</v>
      </c>
      <c r="AC36" s="2">
        <v>1.1492100000000001</v>
      </c>
      <c r="AD36" s="2">
        <v>1117.49</v>
      </c>
      <c r="AE36" s="2">
        <v>1.0728500000000001</v>
      </c>
      <c r="AF36" s="2">
        <v>1.0047299999999999</v>
      </c>
      <c r="AG36" s="2">
        <v>1.5919999999999999E-4</v>
      </c>
      <c r="AH36" s="2">
        <v>1961.46</v>
      </c>
      <c r="AI36" s="2">
        <v>0</v>
      </c>
      <c r="AX36" s="2">
        <v>2.1910000000000001E-4</v>
      </c>
      <c r="AY36" s="2">
        <v>7.9505999999999997E-6</v>
      </c>
      <c r="AZ36" s="2">
        <v>0.46551399999999998</v>
      </c>
      <c r="BA36" s="2">
        <v>17.565100000000001</v>
      </c>
      <c r="BB36" s="2">
        <v>1.34296E-2</v>
      </c>
      <c r="BC36" s="2">
        <v>8.87312E-8</v>
      </c>
      <c r="BD36" s="2">
        <v>1.6155600000000001</v>
      </c>
      <c r="BE36" s="2">
        <v>8.5412999999999999E-8</v>
      </c>
      <c r="BF36" s="2">
        <v>8.9349700000000004E-2</v>
      </c>
      <c r="BG36" s="2">
        <v>1.494E-4</v>
      </c>
      <c r="BH36" s="2">
        <v>2.7048100000000002E-6</v>
      </c>
      <c r="BI36" s="2">
        <v>1.2699500000000001E-12</v>
      </c>
      <c r="BJ36" s="2">
        <v>2.3797499999999999E-11</v>
      </c>
      <c r="BK36" s="2">
        <v>4.9605499999999996</v>
      </c>
      <c r="BL36" s="2">
        <v>1.0200000000000001E-5</v>
      </c>
      <c r="BM36" s="2">
        <v>1.3200000000000001E-5</v>
      </c>
      <c r="BN36" s="2">
        <v>2.80653</v>
      </c>
      <c r="BO36" s="2">
        <v>5.43496E-11</v>
      </c>
      <c r="BP36" s="2">
        <v>5.1349999999999996E-4</v>
      </c>
      <c r="BQ36" s="2">
        <v>2.26763E-9</v>
      </c>
      <c r="BR36" s="2">
        <v>6.4393100000000005E-8</v>
      </c>
      <c r="BS36" s="2">
        <v>7.3899999999999994E-5</v>
      </c>
      <c r="BT36" s="2">
        <v>1.372E-4</v>
      </c>
      <c r="BU36" s="2">
        <v>1.2130000000000001E-3</v>
      </c>
      <c r="BV36" s="2">
        <v>1.3292399999999999E-8</v>
      </c>
      <c r="BW36" s="2">
        <v>2.6406500000000001E-11</v>
      </c>
      <c r="BX36" s="2">
        <v>1.4904399999999999E-10</v>
      </c>
      <c r="BY36" s="2">
        <v>1.1308E-6</v>
      </c>
      <c r="BZ36" s="2">
        <v>2.1034200000000002E-9</v>
      </c>
      <c r="CA36" s="2">
        <v>5.8557199999999999E-10</v>
      </c>
      <c r="CB36" s="2">
        <v>2.9860599999999997E-8</v>
      </c>
      <c r="CC36" s="2">
        <v>9.9096500000000004E-15</v>
      </c>
      <c r="CD36" s="2">
        <v>3.1314800000000002E-8</v>
      </c>
      <c r="CE36" s="2">
        <v>2.7057100000000001E-11</v>
      </c>
      <c r="CF36" s="2">
        <v>4.3177199999999998E-13</v>
      </c>
      <c r="CG36" s="2">
        <v>10.5586</v>
      </c>
      <c r="CH36" s="2">
        <v>0.13289000000000001</v>
      </c>
      <c r="CI36" s="2">
        <v>8.2946799999999997E-8</v>
      </c>
      <c r="CJ36" s="2">
        <v>7.1661600000000002E-10</v>
      </c>
      <c r="CK36" s="2">
        <v>7.6597400000000003E-8</v>
      </c>
      <c r="CL36" s="2">
        <v>1.07462E-6</v>
      </c>
      <c r="CM36" s="2">
        <v>2.3799999999999999E-5</v>
      </c>
      <c r="CN36" s="2">
        <v>5.7500000000000002E-5</v>
      </c>
      <c r="CO36" s="2">
        <v>1.9550299999999999E-8</v>
      </c>
      <c r="CP36" s="2">
        <v>2.2919399999999999E-6</v>
      </c>
      <c r="CQ36" s="2">
        <v>9.2611299999999994E-9</v>
      </c>
      <c r="CR36" s="2">
        <v>1.05451E-8</v>
      </c>
      <c r="CS36" s="2">
        <v>3.21888E-11</v>
      </c>
      <c r="CT36" s="2">
        <v>9.1468999999999993E-12</v>
      </c>
      <c r="CU36" s="2">
        <v>3.1532100000000001E-10</v>
      </c>
      <c r="CV36" s="2">
        <v>2.1517199999999999E-14</v>
      </c>
      <c r="CW36" s="2">
        <v>8.0796599999999995E-13</v>
      </c>
      <c r="CX36" s="2">
        <v>5.5040000000000004E-4</v>
      </c>
      <c r="CY36" s="2">
        <v>8.77924E-6</v>
      </c>
      <c r="CZ36" s="2">
        <v>1.05E-4</v>
      </c>
      <c r="DA36" s="2">
        <v>7.9290499999999999E-6</v>
      </c>
      <c r="DB36" s="2">
        <v>3.7542700000000001E-9</v>
      </c>
      <c r="DC36" s="2">
        <v>9.3014099999999992E-12</v>
      </c>
      <c r="DD36" s="2">
        <v>3.4022799999999999E-12</v>
      </c>
      <c r="DE36" s="2">
        <v>1.9446900000000001E-13</v>
      </c>
      <c r="DF36" s="2">
        <v>9.2877000000000005E-8</v>
      </c>
      <c r="DG36" s="2">
        <v>1.61441E-9</v>
      </c>
      <c r="DH36" s="2">
        <v>1.63519E-12</v>
      </c>
      <c r="DI36" s="2">
        <v>6.5194899999999995E-11</v>
      </c>
      <c r="DJ36" s="2">
        <v>1.8907199999999998E-11</v>
      </c>
      <c r="DK36" s="2">
        <v>1.9400000000000001E-5</v>
      </c>
      <c r="DL36" s="2">
        <v>2.34947E-8</v>
      </c>
      <c r="DM36" s="2">
        <v>6.0093299999999997E-8</v>
      </c>
      <c r="DN36" s="2">
        <v>5.5108299999999996E-7</v>
      </c>
      <c r="DO36" s="2">
        <v>3.9547999999999999E-7</v>
      </c>
      <c r="DP36" s="2">
        <v>5.3645799999999997E-9</v>
      </c>
      <c r="DQ36" s="2">
        <v>1.51613E-9</v>
      </c>
      <c r="DR36" s="2">
        <v>5.0764899999999999E-12</v>
      </c>
      <c r="DS36" s="2">
        <v>1.28423E-8</v>
      </c>
      <c r="DT36" s="2">
        <v>2.3478300000000002E-10</v>
      </c>
      <c r="DU36" s="2">
        <v>2.7541699999999999E-13</v>
      </c>
      <c r="DV36" s="2">
        <v>1.02228E-12</v>
      </c>
      <c r="DW36" s="2">
        <v>3.6616799999999999E-6</v>
      </c>
      <c r="DX36" s="2">
        <v>5.0273600000000001E-6</v>
      </c>
      <c r="DY36" s="2">
        <v>3.3123999999999999E-8</v>
      </c>
      <c r="DZ36" s="2">
        <v>4.0484099999999998E-10</v>
      </c>
      <c r="EA36" s="2">
        <v>4.8919300000000001E-9</v>
      </c>
      <c r="EB36" s="2">
        <v>1.81915E-7</v>
      </c>
      <c r="EC36" s="2">
        <v>2.2125000000000001E-3</v>
      </c>
      <c r="ED36" s="2">
        <v>4.33839E-6</v>
      </c>
      <c r="EE36" s="2">
        <v>5.9112499999999996E-10</v>
      </c>
      <c r="EF36" s="2">
        <v>9.9309300000000006E-10</v>
      </c>
      <c r="EG36" s="2">
        <v>2.2869099999999999E-14</v>
      </c>
      <c r="EH36" s="2">
        <v>1.7083799999999999E-6</v>
      </c>
      <c r="EI36" s="2">
        <v>2.8361599999999998E-6</v>
      </c>
      <c r="EJ36" s="2">
        <v>1.1031000000000001E-3</v>
      </c>
      <c r="EK36" s="2">
        <v>2.10623E-8</v>
      </c>
      <c r="EL36" s="2">
        <v>2.8970699999999999E-7</v>
      </c>
      <c r="EM36" s="2">
        <v>7.4839999999999998E-4</v>
      </c>
      <c r="EN36" s="2">
        <v>8.6191500000000003E-6</v>
      </c>
      <c r="EO36" s="2">
        <v>3.3218700000000001</v>
      </c>
      <c r="EP36" s="2">
        <v>6.7733000000000002E-9</v>
      </c>
      <c r="EQ36" s="2">
        <v>5.7950000000000005E-4</v>
      </c>
      <c r="ER36" s="2">
        <v>1.4800000000000001E-5</v>
      </c>
      <c r="ES36" s="2">
        <v>5.2651400000000001E-8</v>
      </c>
      <c r="ET36" s="2">
        <v>1.23573E-2</v>
      </c>
      <c r="EU36" s="2">
        <v>9.6679699999999992E-7</v>
      </c>
      <c r="EV36" s="2">
        <v>2.0999999999999999E-5</v>
      </c>
      <c r="EW36" s="2">
        <v>8.4029999999999999E-4</v>
      </c>
      <c r="EX36" s="2">
        <v>5.6854300000000002E-6</v>
      </c>
      <c r="EY36" s="2">
        <v>0.19139200000000001</v>
      </c>
      <c r="EZ36" s="2">
        <v>0.13066900000000001</v>
      </c>
      <c r="FA36" s="2">
        <v>2.2011699999999999E-2</v>
      </c>
      <c r="FB36" s="2">
        <v>1.33093E-8</v>
      </c>
      <c r="FC36" s="2">
        <v>2.9857E-3</v>
      </c>
      <c r="FD36" s="2">
        <v>1.0280000000000001E-4</v>
      </c>
      <c r="FE36" s="2">
        <v>2.7363999999999999E-3</v>
      </c>
      <c r="FF36" s="2">
        <v>9.6339900000000006E-6</v>
      </c>
      <c r="FG36" s="2">
        <v>1.0379E-3</v>
      </c>
      <c r="FH36" s="2">
        <v>2.09254E-2</v>
      </c>
      <c r="FI36" s="2">
        <v>4.3330000000000002E-4</v>
      </c>
      <c r="FJ36" s="2">
        <v>9.4246999999999994E-3</v>
      </c>
      <c r="FK36" s="2">
        <v>5.7744900000000005E-7</v>
      </c>
      <c r="FL36" s="2">
        <v>5.89092E-10</v>
      </c>
      <c r="FM36" s="2">
        <v>9.8024900000000006E-12</v>
      </c>
      <c r="FN36" s="2">
        <v>2.3231599999999998E-13</v>
      </c>
      <c r="FO36" s="2">
        <v>1.40039E-7</v>
      </c>
      <c r="FP36" s="2">
        <v>2.9395099999999999E-11</v>
      </c>
      <c r="FQ36" s="2">
        <v>6.0748200000000002E-14</v>
      </c>
      <c r="FR36" s="2">
        <v>2.82456E-9</v>
      </c>
      <c r="FS36" s="2">
        <v>3.5949E-12</v>
      </c>
      <c r="FT36" s="2">
        <v>2.7784800000000001E-9</v>
      </c>
      <c r="FU36" s="2">
        <v>3.2017899999999998E-14</v>
      </c>
      <c r="FV36" s="2">
        <v>1.4441000000000001E-12</v>
      </c>
      <c r="FW36" s="2">
        <v>5.4669400000000001E-9</v>
      </c>
      <c r="FX36" s="2">
        <v>1.6500000000000001E-5</v>
      </c>
      <c r="FY36" s="2">
        <v>2.0484100000000002E-11</v>
      </c>
      <c r="FZ36" s="2">
        <v>1.0245799999999999E-14</v>
      </c>
      <c r="GA36" s="2">
        <v>3.0078899999999999E-10</v>
      </c>
      <c r="GB36" s="2">
        <v>8.3354800000000003E-15</v>
      </c>
      <c r="GC36" s="2">
        <v>3.0224600000000001E-14</v>
      </c>
      <c r="GD36" s="2">
        <v>4.3240099999999998E-15</v>
      </c>
      <c r="GE36" s="2">
        <v>1.23944E-9</v>
      </c>
      <c r="GF36" s="2">
        <v>5.1421499999999997E-9</v>
      </c>
      <c r="GG36" s="2">
        <v>1.6699999999999999E-5</v>
      </c>
      <c r="GH36" s="2">
        <v>7.1197199999999996E-8</v>
      </c>
      <c r="GI36" s="2">
        <v>1.70098E-10</v>
      </c>
      <c r="GJ36" s="2">
        <v>3.838E-4</v>
      </c>
    </row>
    <row r="37" spans="1:192" x14ac:dyDescent="0.25">
      <c r="A37" s="2">
        <v>5.2</v>
      </c>
      <c r="B37" s="2">
        <v>2930.94</v>
      </c>
      <c r="C37" s="2">
        <v>0.18091599999999999</v>
      </c>
      <c r="D37" s="2">
        <v>9.6751900000000006</v>
      </c>
      <c r="E37" s="2">
        <v>-2576.34</v>
      </c>
      <c r="F37" s="2">
        <v>-3421.41</v>
      </c>
      <c r="G37" s="2">
        <v>41.930399999999999</v>
      </c>
      <c r="H37" s="2">
        <v>2.00318</v>
      </c>
      <c r="I37" s="2">
        <v>1.1908099999999999</v>
      </c>
      <c r="J37" s="2">
        <v>2.8408799999999998</v>
      </c>
      <c r="K37" s="2">
        <v>1.1565000000000001</v>
      </c>
      <c r="L37" s="2">
        <v>3.7589999999999998E-4</v>
      </c>
      <c r="M37" s="2">
        <v>3.7389999999999998E-4</v>
      </c>
      <c r="N37" s="2">
        <v>1.94872E-7</v>
      </c>
      <c r="O37" s="2">
        <v>17.120899999999999</v>
      </c>
      <c r="P37" s="2">
        <v>485.62700000000001</v>
      </c>
      <c r="Q37" s="2">
        <v>2.2111999999999998</v>
      </c>
      <c r="R37" s="2">
        <v>1.2814300000000001</v>
      </c>
      <c r="S37" s="2">
        <v>2.9306700000000001</v>
      </c>
      <c r="T37" s="2">
        <v>1.23725</v>
      </c>
      <c r="U37" s="2">
        <v>8.3300000000000005E-5</v>
      </c>
      <c r="V37" s="2">
        <v>0.42380000000000001</v>
      </c>
      <c r="W37" s="2">
        <v>0.672458</v>
      </c>
      <c r="X37" s="2">
        <v>0.43482700000000002</v>
      </c>
      <c r="Y37" s="2">
        <v>0.363205</v>
      </c>
      <c r="Z37" s="2">
        <v>1040.3900000000001</v>
      </c>
      <c r="AA37" s="2">
        <v>0.33904699999999999</v>
      </c>
      <c r="AB37" s="2">
        <v>2.1058E-2</v>
      </c>
      <c r="AC37" s="2">
        <v>1.1492899999999999</v>
      </c>
      <c r="AD37" s="2">
        <v>1133.44</v>
      </c>
      <c r="AE37" s="2">
        <v>1.0894299999999999</v>
      </c>
      <c r="AF37" s="2">
        <v>1.00712</v>
      </c>
      <c r="AG37" s="2">
        <v>1.596E-4</v>
      </c>
      <c r="AH37" s="2">
        <v>1963.45</v>
      </c>
      <c r="AI37" s="2">
        <v>0</v>
      </c>
      <c r="AX37" s="2">
        <v>2.1139999999999999E-4</v>
      </c>
      <c r="AY37" s="2">
        <v>7.6318099999999994E-6</v>
      </c>
      <c r="AZ37" s="2">
        <v>0.45966899999999999</v>
      </c>
      <c r="BA37" s="2">
        <v>17.572399999999998</v>
      </c>
      <c r="BB37" s="2">
        <v>1.31147E-2</v>
      </c>
      <c r="BC37" s="2">
        <v>8.4339899999999994E-8</v>
      </c>
      <c r="BD37" s="2">
        <v>1.60745</v>
      </c>
      <c r="BE37" s="2">
        <v>8.1581299999999997E-8</v>
      </c>
      <c r="BF37" s="2">
        <v>8.8393899999999997E-2</v>
      </c>
      <c r="BG37" s="2">
        <v>1.471E-4</v>
      </c>
      <c r="BH37" s="2">
        <v>2.6032100000000002E-6</v>
      </c>
      <c r="BI37" s="2">
        <v>1.18566E-12</v>
      </c>
      <c r="BJ37" s="2">
        <v>2.2564300000000002E-11</v>
      </c>
      <c r="BK37" s="2">
        <v>4.9696499999999997</v>
      </c>
      <c r="BL37" s="2">
        <v>9.8618400000000004E-6</v>
      </c>
      <c r="BM37" s="2">
        <v>1.27E-5</v>
      </c>
      <c r="BN37" s="2">
        <v>2.8065600000000002</v>
      </c>
      <c r="BO37" s="2">
        <v>5.1546600000000001E-11</v>
      </c>
      <c r="BP37" s="2">
        <v>4.9870000000000003E-4</v>
      </c>
      <c r="BQ37" s="2">
        <v>2.1482700000000001E-9</v>
      </c>
      <c r="BR37" s="2">
        <v>6.1923500000000005E-8</v>
      </c>
      <c r="BS37" s="2">
        <v>7.1500000000000003E-5</v>
      </c>
      <c r="BT37" s="2">
        <v>1.3359999999999999E-4</v>
      </c>
      <c r="BU37" s="2">
        <v>1.1971E-3</v>
      </c>
      <c r="BV37" s="2">
        <v>1.27642E-8</v>
      </c>
      <c r="BW37" s="2">
        <v>2.52018E-11</v>
      </c>
      <c r="BX37" s="2">
        <v>1.42021E-10</v>
      </c>
      <c r="BY37" s="2">
        <v>1.08616E-6</v>
      </c>
      <c r="BZ37" s="2">
        <v>1.9954099999999998E-9</v>
      </c>
      <c r="CA37" s="2">
        <v>5.5678699999999997E-10</v>
      </c>
      <c r="CB37" s="2">
        <v>2.8585800000000001E-8</v>
      </c>
      <c r="CC37" s="2">
        <v>9.2377200000000005E-15</v>
      </c>
      <c r="CD37" s="2">
        <v>2.97422E-8</v>
      </c>
      <c r="CE37" s="2">
        <v>2.54136E-11</v>
      </c>
      <c r="CF37" s="2">
        <v>4.05618E-13</v>
      </c>
      <c r="CG37" s="2">
        <v>10.558999999999999</v>
      </c>
      <c r="CH37" s="2">
        <v>0.13244600000000001</v>
      </c>
      <c r="CI37" s="2">
        <v>7.9621100000000001E-8</v>
      </c>
      <c r="CJ37" s="2">
        <v>6.9328000000000001E-10</v>
      </c>
      <c r="CK37" s="2">
        <v>7.2950000000000001E-8</v>
      </c>
      <c r="CL37" s="2">
        <v>1.03558E-6</v>
      </c>
      <c r="CM37" s="2">
        <v>2.3300000000000001E-5</v>
      </c>
      <c r="CN37" s="2">
        <v>5.6799999999999998E-5</v>
      </c>
      <c r="CO37" s="2">
        <v>1.8712100000000001E-8</v>
      </c>
      <c r="CP37" s="2">
        <v>2.2394800000000002E-6</v>
      </c>
      <c r="CQ37" s="2">
        <v>8.9483900000000004E-9</v>
      </c>
      <c r="CR37" s="2">
        <v>1.0295800000000001E-8</v>
      </c>
      <c r="CS37" s="2">
        <v>3.0989900000000001E-11</v>
      </c>
      <c r="CT37" s="2">
        <v>8.8828499999999999E-12</v>
      </c>
      <c r="CU37" s="2">
        <v>3.0113000000000002E-10</v>
      </c>
      <c r="CV37" s="2">
        <v>2.0526900000000001E-14</v>
      </c>
      <c r="CW37" s="2">
        <v>7.7454000000000005E-13</v>
      </c>
      <c r="CX37" s="2">
        <v>5.3740000000000005E-4</v>
      </c>
      <c r="CY37" s="2">
        <v>8.52056E-6</v>
      </c>
      <c r="CZ37" s="2">
        <v>1.03E-4</v>
      </c>
      <c r="DA37" s="2">
        <v>7.7419999999999997E-6</v>
      </c>
      <c r="DB37" s="2">
        <v>3.60707E-9</v>
      </c>
      <c r="DC37" s="2">
        <v>8.8594099999999993E-12</v>
      </c>
      <c r="DD37" s="2">
        <v>3.2776700000000001E-12</v>
      </c>
      <c r="DE37" s="2">
        <v>1.8599999999999999E-13</v>
      </c>
      <c r="DF37" s="2">
        <v>8.9135100000000003E-8</v>
      </c>
      <c r="DG37" s="2">
        <v>1.55451E-9</v>
      </c>
      <c r="DH37" s="2">
        <v>1.56829E-12</v>
      </c>
      <c r="DI37" s="2">
        <v>6.2188000000000003E-11</v>
      </c>
      <c r="DJ37" s="2">
        <v>1.82185E-11</v>
      </c>
      <c r="DK37" s="2">
        <v>1.8899999999999999E-5</v>
      </c>
      <c r="DL37" s="2">
        <v>2.2910300000000001E-8</v>
      </c>
      <c r="DM37" s="2">
        <v>5.7874300000000002E-8</v>
      </c>
      <c r="DN37" s="2">
        <v>5.3572300000000001E-7</v>
      </c>
      <c r="DO37" s="2">
        <v>3.8835200000000001E-7</v>
      </c>
      <c r="DP37" s="2">
        <v>5.1921699999999999E-9</v>
      </c>
      <c r="DQ37" s="2">
        <v>1.47785E-9</v>
      </c>
      <c r="DR37" s="2">
        <v>4.8932399999999999E-12</v>
      </c>
      <c r="DS37" s="2">
        <v>1.24641E-8</v>
      </c>
      <c r="DT37" s="2">
        <v>2.2790300000000001E-10</v>
      </c>
      <c r="DU37" s="2">
        <v>2.65842E-13</v>
      </c>
      <c r="DV37" s="2">
        <v>9.8553900000000009E-13</v>
      </c>
      <c r="DW37" s="2">
        <v>3.5825500000000001E-6</v>
      </c>
      <c r="DX37" s="2">
        <v>4.8614300000000001E-6</v>
      </c>
      <c r="DY37" s="2">
        <v>3.1806199999999998E-8</v>
      </c>
      <c r="DZ37" s="2">
        <v>3.8475400000000002E-10</v>
      </c>
      <c r="EA37" s="2">
        <v>4.7344800000000004E-9</v>
      </c>
      <c r="EB37" s="2">
        <v>1.7499799999999999E-7</v>
      </c>
      <c r="EC37" s="2">
        <v>2.1833999999999998E-3</v>
      </c>
      <c r="ED37" s="2">
        <v>4.21186E-6</v>
      </c>
      <c r="EE37" s="2">
        <v>5.6407899999999997E-10</v>
      </c>
      <c r="EF37" s="2">
        <v>9.61736E-10</v>
      </c>
      <c r="EG37" s="2">
        <v>2.1811199999999999E-14</v>
      </c>
      <c r="EH37" s="2">
        <v>1.6556300000000001E-6</v>
      </c>
      <c r="EI37" s="2">
        <v>2.7745400000000001E-6</v>
      </c>
      <c r="EJ37" s="2">
        <v>1.0606999999999999E-3</v>
      </c>
      <c r="EK37" s="2">
        <v>1.9413200000000001E-8</v>
      </c>
      <c r="EL37" s="2">
        <v>2.7308600000000001E-7</v>
      </c>
      <c r="EM37" s="2">
        <v>7.1239999999999997E-4</v>
      </c>
      <c r="EN37" s="2">
        <v>8.16458E-6</v>
      </c>
      <c r="EO37" s="2">
        <v>3.32525</v>
      </c>
      <c r="EP37" s="2">
        <v>6.3061899999999997E-9</v>
      </c>
      <c r="EQ37" s="2">
        <v>5.5650000000000003E-4</v>
      </c>
      <c r="ER37" s="2">
        <v>1.4100000000000001E-5</v>
      </c>
      <c r="ES37" s="2">
        <v>4.9807499999999998E-8</v>
      </c>
      <c r="ET37" s="2">
        <v>1.1959300000000001E-2</v>
      </c>
      <c r="EU37" s="2">
        <v>9.1653299999999999E-7</v>
      </c>
      <c r="EV37" s="2">
        <v>2.02E-5</v>
      </c>
      <c r="EW37" s="2">
        <v>8.0959999999999995E-4</v>
      </c>
      <c r="EX37" s="2">
        <v>5.4676799999999996E-6</v>
      </c>
      <c r="EY37" s="2">
        <v>0.187808</v>
      </c>
      <c r="EZ37" s="2">
        <v>0.128998</v>
      </c>
      <c r="FA37" s="2">
        <v>2.1946299999999998E-2</v>
      </c>
      <c r="FB37" s="2">
        <v>1.30897E-8</v>
      </c>
      <c r="FC37" s="2">
        <v>2.9103000000000002E-3</v>
      </c>
      <c r="FD37" s="2">
        <v>9.9900000000000002E-5</v>
      </c>
      <c r="FE37" s="2">
        <v>2.6527999999999999E-3</v>
      </c>
      <c r="FF37" s="2">
        <v>9.2757E-6</v>
      </c>
      <c r="FG37" s="2">
        <v>1.0166999999999999E-3</v>
      </c>
      <c r="FH37" s="2">
        <v>2.0399299999999999E-2</v>
      </c>
      <c r="FI37" s="2">
        <v>4.2200000000000001E-4</v>
      </c>
      <c r="FJ37" s="2">
        <v>9.2866000000000008E-3</v>
      </c>
      <c r="FK37" s="2">
        <v>5.4388299999999995E-7</v>
      </c>
      <c r="FL37" s="2">
        <v>5.4709899999999999E-10</v>
      </c>
      <c r="FM37" s="2">
        <v>9.1003400000000004E-12</v>
      </c>
      <c r="FN37" s="2">
        <v>2.12439E-13</v>
      </c>
      <c r="FO37" s="2">
        <v>1.3372200000000001E-7</v>
      </c>
      <c r="FP37" s="2">
        <v>2.7099E-11</v>
      </c>
      <c r="FQ37" s="2">
        <v>5.5178300000000001E-14</v>
      </c>
      <c r="FR37" s="2">
        <v>2.6475700000000002E-9</v>
      </c>
      <c r="FS37" s="2">
        <v>3.3993699999999999E-12</v>
      </c>
      <c r="FT37" s="2">
        <v>2.6018800000000001E-9</v>
      </c>
      <c r="FU37" s="2">
        <v>2.9171900000000002E-14</v>
      </c>
      <c r="FV37" s="2">
        <v>1.35425E-12</v>
      </c>
      <c r="FW37" s="2">
        <v>5.2739399999999997E-9</v>
      </c>
      <c r="FX37" s="2">
        <v>1.59E-5</v>
      </c>
      <c r="FY37" s="2">
        <v>1.9355600000000001E-11</v>
      </c>
      <c r="FZ37" s="2">
        <v>9.3558799999999993E-15</v>
      </c>
      <c r="GA37" s="2">
        <v>2.9205900000000001E-10</v>
      </c>
      <c r="GB37" s="2">
        <v>7.6302199999999996E-15</v>
      </c>
      <c r="GC37" s="2">
        <v>2.8122199999999999E-14</v>
      </c>
      <c r="GD37" s="2">
        <v>4.01567E-15</v>
      </c>
      <c r="GE37" s="2">
        <v>1.18993E-9</v>
      </c>
      <c r="GF37" s="2">
        <v>4.8591999999999999E-9</v>
      </c>
      <c r="GG37" s="2">
        <v>1.6099999999999998E-5</v>
      </c>
      <c r="GH37" s="2">
        <v>6.6409499999999997E-8</v>
      </c>
      <c r="GI37" s="2">
        <v>1.5709100000000001E-10</v>
      </c>
      <c r="GJ37" s="2">
        <v>3.6719999999999998E-4</v>
      </c>
    </row>
    <row r="38" spans="1:192" x14ac:dyDescent="0.25">
      <c r="A38" s="2">
        <v>5.0999999999999996</v>
      </c>
      <c r="B38" s="2">
        <v>2923.86</v>
      </c>
      <c r="C38" s="2">
        <v>0.18399099999999999</v>
      </c>
      <c r="D38" s="2">
        <v>9.6751900000000006</v>
      </c>
      <c r="E38" s="2">
        <v>-2594.58</v>
      </c>
      <c r="F38" s="2">
        <v>-3437.26</v>
      </c>
      <c r="G38" s="2">
        <v>41.928199999999997</v>
      </c>
      <c r="H38" s="2">
        <v>2.0030399999999999</v>
      </c>
      <c r="I38" s="2">
        <v>1.19079</v>
      </c>
      <c r="J38" s="2">
        <v>2.83256</v>
      </c>
      <c r="K38" s="2">
        <v>1.15662</v>
      </c>
      <c r="L38" s="2">
        <v>3.7639999999999999E-4</v>
      </c>
      <c r="M38" s="2">
        <v>3.745E-4</v>
      </c>
      <c r="N38" s="2">
        <v>1.9866699999999999E-7</v>
      </c>
      <c r="O38" s="2">
        <v>17.1143</v>
      </c>
      <c r="P38" s="2">
        <v>485.81299999999999</v>
      </c>
      <c r="Q38" s="2">
        <v>2.2113100000000001</v>
      </c>
      <c r="R38" s="2">
        <v>1.28155</v>
      </c>
      <c r="S38" s="2">
        <v>2.9249900000000002</v>
      </c>
      <c r="T38" s="2">
        <v>1.23749</v>
      </c>
      <c r="U38" s="2">
        <v>8.3200000000000003E-5</v>
      </c>
      <c r="V38" s="2">
        <v>0.423128</v>
      </c>
      <c r="W38" s="2">
        <v>0.66939099999999996</v>
      </c>
      <c r="X38" s="2">
        <v>0.43487500000000001</v>
      </c>
      <c r="Y38" s="2">
        <v>0.36360700000000001</v>
      </c>
      <c r="Z38" s="2">
        <v>1039.1500000000001</v>
      </c>
      <c r="AA38" s="2">
        <v>0.339395</v>
      </c>
      <c r="AB38" s="2">
        <v>2.0950099999999999E-2</v>
      </c>
      <c r="AC38" s="2">
        <v>1.1493800000000001</v>
      </c>
      <c r="AD38" s="2">
        <v>1149.42</v>
      </c>
      <c r="AE38" s="2">
        <v>1.10612</v>
      </c>
      <c r="AF38" s="2">
        <v>1.0099899999999999</v>
      </c>
      <c r="AG38" s="2">
        <v>1.6009999999999999E-4</v>
      </c>
      <c r="AH38" s="2">
        <v>1965.79</v>
      </c>
      <c r="AI38" s="2">
        <v>0</v>
      </c>
      <c r="AX38" s="2">
        <v>2.0369999999999999E-4</v>
      </c>
      <c r="AY38" s="2">
        <v>7.3186999999999999E-6</v>
      </c>
      <c r="AZ38" s="2">
        <v>0.45374399999999998</v>
      </c>
      <c r="BA38" s="2">
        <v>17.579899999999999</v>
      </c>
      <c r="BB38" s="2">
        <v>1.2799899999999999E-2</v>
      </c>
      <c r="BC38" s="2">
        <v>8.0072599999999997E-8</v>
      </c>
      <c r="BD38" s="2">
        <v>1.5992299999999999</v>
      </c>
      <c r="BE38" s="2">
        <v>7.7842300000000006E-8</v>
      </c>
      <c r="BF38" s="2">
        <v>8.7421499999999999E-2</v>
      </c>
      <c r="BG38" s="2">
        <v>1.448E-4</v>
      </c>
      <c r="BH38" s="2">
        <v>2.5031100000000001E-6</v>
      </c>
      <c r="BI38" s="2">
        <v>1.1051900000000001E-12</v>
      </c>
      <c r="BJ38" s="2">
        <v>2.1368100000000001E-11</v>
      </c>
      <c r="BK38" s="2">
        <v>4.9788800000000002</v>
      </c>
      <c r="BL38" s="2">
        <v>9.5694500000000003E-6</v>
      </c>
      <c r="BM38" s="2">
        <v>1.2300000000000001E-5</v>
      </c>
      <c r="BN38" s="2">
        <v>2.8066</v>
      </c>
      <c r="BO38" s="2">
        <v>4.8829199999999998E-11</v>
      </c>
      <c r="BP38" s="2">
        <v>4.84E-4</v>
      </c>
      <c r="BQ38" s="2">
        <v>2.0326700000000002E-9</v>
      </c>
      <c r="BR38" s="2">
        <v>5.9496200000000003E-8</v>
      </c>
      <c r="BS38" s="2">
        <v>6.9099999999999999E-5</v>
      </c>
      <c r="BT38" s="2">
        <v>1.2990000000000001E-4</v>
      </c>
      <c r="BU38" s="2">
        <v>1.1811E-3</v>
      </c>
      <c r="BV38" s="2">
        <v>1.2246399999999999E-8</v>
      </c>
      <c r="BW38" s="2">
        <v>2.40292E-11</v>
      </c>
      <c r="BX38" s="2">
        <v>1.3518599999999999E-10</v>
      </c>
      <c r="BY38" s="2">
        <v>1.0423299999999999E-6</v>
      </c>
      <c r="BZ38" s="2">
        <v>1.8907300000000001E-9</v>
      </c>
      <c r="CA38" s="2">
        <v>5.2884799999999997E-10</v>
      </c>
      <c r="CB38" s="2">
        <v>2.7338E-8</v>
      </c>
      <c r="CC38" s="2">
        <v>8.5976200000000003E-15</v>
      </c>
      <c r="CD38" s="2">
        <v>2.82135E-8</v>
      </c>
      <c r="CE38" s="2">
        <v>2.3835000000000001E-11</v>
      </c>
      <c r="CF38" s="2">
        <v>3.80507E-13</v>
      </c>
      <c r="CG38" s="2">
        <v>10.5595</v>
      </c>
      <c r="CH38" s="2">
        <v>0.131998</v>
      </c>
      <c r="CI38" s="2">
        <v>7.6359000000000002E-8</v>
      </c>
      <c r="CJ38" s="2">
        <v>6.7026399999999995E-10</v>
      </c>
      <c r="CK38" s="2">
        <v>6.9396799999999998E-8</v>
      </c>
      <c r="CL38" s="2">
        <v>9.9711499999999994E-7</v>
      </c>
      <c r="CM38" s="2">
        <v>2.2799999999999999E-5</v>
      </c>
      <c r="CN38" s="2">
        <v>5.6100000000000002E-5</v>
      </c>
      <c r="CO38" s="2">
        <v>1.7892299999999999E-8</v>
      </c>
      <c r="CP38" s="2">
        <v>2.1872099999999999E-6</v>
      </c>
      <c r="CQ38" s="2">
        <v>8.6402600000000001E-9</v>
      </c>
      <c r="CR38" s="2">
        <v>1.00483E-8</v>
      </c>
      <c r="CS38" s="2">
        <v>2.9815000000000003E-11</v>
      </c>
      <c r="CT38" s="2">
        <v>8.6225000000000005E-12</v>
      </c>
      <c r="CU38" s="2">
        <v>2.8729300000000002E-10</v>
      </c>
      <c r="CV38" s="2">
        <v>1.9564500000000001E-14</v>
      </c>
      <c r="CW38" s="2">
        <v>7.4188999999999998E-13</v>
      </c>
      <c r="CX38" s="2">
        <v>5.2439999999999995E-4</v>
      </c>
      <c r="CY38" s="2">
        <v>8.2642900000000008E-6</v>
      </c>
      <c r="CZ38" s="2">
        <v>1.011E-4</v>
      </c>
      <c r="DA38" s="2">
        <v>7.5559699999999998E-6</v>
      </c>
      <c r="DB38" s="2">
        <v>3.46277E-9</v>
      </c>
      <c r="DC38" s="2">
        <v>8.4300000000000002E-12</v>
      </c>
      <c r="DD38" s="2">
        <v>3.1555499999999998E-12</v>
      </c>
      <c r="DE38" s="2">
        <v>1.7774800000000001E-13</v>
      </c>
      <c r="DF38" s="2">
        <v>8.5459999999999999E-8</v>
      </c>
      <c r="DG38" s="2">
        <v>1.4955000000000001E-9</v>
      </c>
      <c r="DH38" s="2">
        <v>1.5026899999999999E-12</v>
      </c>
      <c r="DI38" s="2">
        <v>5.9255800000000003E-11</v>
      </c>
      <c r="DJ38" s="2">
        <v>1.7540499999999999E-11</v>
      </c>
      <c r="DK38" s="2">
        <v>1.84E-5</v>
      </c>
      <c r="DL38" s="2">
        <v>2.23283E-8</v>
      </c>
      <c r="DM38" s="2">
        <v>5.56893E-8</v>
      </c>
      <c r="DN38" s="2">
        <v>5.2047600000000001E-7</v>
      </c>
      <c r="DO38" s="2">
        <v>3.81227E-7</v>
      </c>
      <c r="DP38" s="2">
        <v>5.0216899999999999E-9</v>
      </c>
      <c r="DQ38" s="2">
        <v>1.4397999999999999E-9</v>
      </c>
      <c r="DR38" s="2">
        <v>4.7129299999999998E-12</v>
      </c>
      <c r="DS38" s="2">
        <v>1.20894E-8</v>
      </c>
      <c r="DT38" s="2">
        <v>2.2110299999999999E-10</v>
      </c>
      <c r="DU38" s="2">
        <v>2.5644200000000001E-13</v>
      </c>
      <c r="DV38" s="2">
        <v>9.4942600000000004E-13</v>
      </c>
      <c r="DW38" s="2">
        <v>3.5035500000000001E-6</v>
      </c>
      <c r="DX38" s="2">
        <v>4.6972999999999999E-6</v>
      </c>
      <c r="DY38" s="2">
        <v>3.0513000000000003E-8</v>
      </c>
      <c r="DZ38" s="2">
        <v>3.6524400000000001E-10</v>
      </c>
      <c r="EA38" s="2">
        <v>4.5789900000000001E-9</v>
      </c>
      <c r="EB38" s="2">
        <v>1.6819800000000001E-7</v>
      </c>
      <c r="EC38" s="2">
        <v>2.1540000000000001E-3</v>
      </c>
      <c r="ED38" s="2">
        <v>4.0863400000000004E-6</v>
      </c>
      <c r="EE38" s="2">
        <v>5.3772500000000002E-10</v>
      </c>
      <c r="EF38" s="2">
        <v>9.3079099999999996E-10</v>
      </c>
      <c r="EG38" s="2">
        <v>2.0783800000000001E-14</v>
      </c>
      <c r="EH38" s="2">
        <v>1.6033899999999999E-6</v>
      </c>
      <c r="EI38" s="2">
        <v>2.71292E-6</v>
      </c>
      <c r="EJ38" s="2">
        <v>1.0189000000000001E-3</v>
      </c>
      <c r="EK38" s="2">
        <v>1.7855E-8</v>
      </c>
      <c r="EL38" s="2">
        <v>2.57039E-7</v>
      </c>
      <c r="EM38" s="2">
        <v>6.7719999999999998E-4</v>
      </c>
      <c r="EN38" s="2">
        <v>7.7229500000000003E-6</v>
      </c>
      <c r="EO38" s="2">
        <v>3.3286600000000002</v>
      </c>
      <c r="EP38" s="2">
        <v>5.8607400000000002E-9</v>
      </c>
      <c r="EQ38" s="2">
        <v>5.3390000000000002E-4</v>
      </c>
      <c r="ER38" s="2">
        <v>1.34E-5</v>
      </c>
      <c r="ES38" s="2">
        <v>4.7053700000000003E-8</v>
      </c>
      <c r="ET38" s="2">
        <v>1.15642E-2</v>
      </c>
      <c r="EU38" s="2">
        <v>8.67724E-7</v>
      </c>
      <c r="EV38" s="2">
        <v>1.9300000000000002E-5</v>
      </c>
      <c r="EW38" s="2">
        <v>7.7930000000000002E-4</v>
      </c>
      <c r="EX38" s="2">
        <v>5.2538200000000001E-6</v>
      </c>
      <c r="EY38" s="2">
        <v>0.18418599999999999</v>
      </c>
      <c r="EZ38" s="2">
        <v>0.12729599999999999</v>
      </c>
      <c r="FA38" s="2">
        <v>2.1877799999999999E-2</v>
      </c>
      <c r="FB38" s="2">
        <v>1.28676E-8</v>
      </c>
      <c r="FC38" s="2">
        <v>2.8348000000000002E-3</v>
      </c>
      <c r="FD38" s="2">
        <v>9.7E-5</v>
      </c>
      <c r="FE38" s="2">
        <v>2.5698000000000001E-3</v>
      </c>
      <c r="FF38" s="2">
        <v>8.9222700000000006E-6</v>
      </c>
      <c r="FG38" s="2">
        <v>9.9540000000000002E-4</v>
      </c>
      <c r="FH38" s="2">
        <v>1.9873399999999999E-2</v>
      </c>
      <c r="FI38" s="2">
        <v>4.1070000000000001E-4</v>
      </c>
      <c r="FJ38" s="2">
        <v>9.1470000000000006E-3</v>
      </c>
      <c r="FK38" s="2">
        <v>5.1149099999999996E-7</v>
      </c>
      <c r="FL38" s="2">
        <v>5.0716299999999996E-10</v>
      </c>
      <c r="FM38" s="2">
        <v>8.4331800000000006E-12</v>
      </c>
      <c r="FN38" s="2">
        <v>1.93829E-13</v>
      </c>
      <c r="FO38" s="2">
        <v>1.2753700000000001E-7</v>
      </c>
      <c r="FP38" s="2">
        <v>2.4932200000000002E-11</v>
      </c>
      <c r="FQ38" s="2">
        <v>5.0002800000000002E-14</v>
      </c>
      <c r="FR38" s="2">
        <v>2.4776800000000001E-9</v>
      </c>
      <c r="FS38" s="2">
        <v>3.2105099999999998E-12</v>
      </c>
      <c r="FT38" s="2">
        <v>2.4326000000000001E-9</v>
      </c>
      <c r="FU38" s="2">
        <v>2.652E-14</v>
      </c>
      <c r="FV38" s="2">
        <v>1.26817E-12</v>
      </c>
      <c r="FW38" s="2">
        <v>5.0840499999999996E-9</v>
      </c>
      <c r="FX38" s="2">
        <v>1.5299999999999999E-5</v>
      </c>
      <c r="FY38" s="2">
        <v>1.8265700000000001E-11</v>
      </c>
      <c r="FZ38" s="2">
        <v>8.5248600000000002E-15</v>
      </c>
      <c r="GA38" s="2">
        <v>2.8343099999999998E-10</v>
      </c>
      <c r="GB38" s="2">
        <v>6.9698500000000002E-15</v>
      </c>
      <c r="GC38" s="2">
        <v>2.6122999999999999E-14</v>
      </c>
      <c r="GD38" s="2">
        <v>3.7231700000000001E-15</v>
      </c>
      <c r="GE38" s="2">
        <v>1.1413899999999999E-9</v>
      </c>
      <c r="GF38" s="2">
        <v>4.5854900000000001E-9</v>
      </c>
      <c r="GG38" s="2">
        <v>1.5500000000000001E-5</v>
      </c>
      <c r="GH38" s="2">
        <v>6.1831999999999994E-8</v>
      </c>
      <c r="GI38" s="2">
        <v>1.44787E-10</v>
      </c>
      <c r="GJ38" s="2">
        <v>3.5090000000000002E-4</v>
      </c>
    </row>
    <row r="39" spans="1:192" x14ac:dyDescent="0.25">
      <c r="A39" s="2">
        <v>5</v>
      </c>
      <c r="B39" s="2">
        <v>2916.64</v>
      </c>
      <c r="C39" s="2">
        <v>0.18718000000000001</v>
      </c>
      <c r="D39" s="2">
        <v>9.6751900000000006</v>
      </c>
      <c r="E39" s="2">
        <v>-2613.14</v>
      </c>
      <c r="F39" s="2">
        <v>-3453.38</v>
      </c>
      <c r="G39" s="2">
        <v>41.926000000000002</v>
      </c>
      <c r="H39" s="2">
        <v>2.0028999999999999</v>
      </c>
      <c r="I39" s="2">
        <v>1.1907700000000001</v>
      </c>
      <c r="J39" s="2">
        <v>2.8240699999999999</v>
      </c>
      <c r="K39" s="2">
        <v>1.1567400000000001</v>
      </c>
      <c r="L39" s="2">
        <v>3.769E-4</v>
      </c>
      <c r="M39" s="2">
        <v>3.7500000000000001E-4</v>
      </c>
      <c r="N39" s="2">
        <v>2.0261299999999999E-7</v>
      </c>
      <c r="O39" s="2">
        <v>17.107700000000001</v>
      </c>
      <c r="P39" s="2">
        <v>486</v>
      </c>
      <c r="Q39" s="2">
        <v>2.2114199999999999</v>
      </c>
      <c r="R39" s="2">
        <v>1.2816700000000001</v>
      </c>
      <c r="S39" s="2">
        <v>2.9191799999999999</v>
      </c>
      <c r="T39" s="2">
        <v>1.2377400000000001</v>
      </c>
      <c r="U39" s="2">
        <v>8.3100000000000001E-5</v>
      </c>
      <c r="V39" s="2">
        <v>0.42243900000000001</v>
      </c>
      <c r="W39" s="2">
        <v>0.66626200000000002</v>
      </c>
      <c r="X39" s="2">
        <v>0.43492599999999998</v>
      </c>
      <c r="Y39" s="2">
        <v>0.36402000000000001</v>
      </c>
      <c r="Z39" s="2">
        <v>1037.8800000000001</v>
      </c>
      <c r="AA39" s="2">
        <v>0.33974700000000002</v>
      </c>
      <c r="AB39" s="2">
        <v>2.08408E-2</v>
      </c>
      <c r="AC39" s="2">
        <v>1.1494599999999999</v>
      </c>
      <c r="AD39" s="2">
        <v>1165.45</v>
      </c>
      <c r="AE39" s="2">
        <v>1.1229100000000001</v>
      </c>
      <c r="AF39" s="2">
        <v>1.01336</v>
      </c>
      <c r="AG39" s="2">
        <v>1.606E-4</v>
      </c>
      <c r="AH39" s="2">
        <v>1968.49</v>
      </c>
      <c r="AI39" s="2">
        <v>0</v>
      </c>
      <c r="AX39" s="2">
        <v>1.962E-4</v>
      </c>
      <c r="AY39" s="2">
        <v>7.0113299999999997E-6</v>
      </c>
      <c r="AZ39" s="2">
        <v>0.44773800000000002</v>
      </c>
      <c r="BA39" s="2">
        <v>17.587299999999999</v>
      </c>
      <c r="BB39" s="2">
        <v>1.24852E-2</v>
      </c>
      <c r="BC39" s="2">
        <v>7.5928799999999994E-8</v>
      </c>
      <c r="BD39" s="2">
        <v>1.59091</v>
      </c>
      <c r="BE39" s="2">
        <v>7.4196100000000004E-8</v>
      </c>
      <c r="BF39" s="2">
        <v>8.6431900000000006E-2</v>
      </c>
      <c r="BG39" s="2">
        <v>1.4239999999999999E-4</v>
      </c>
      <c r="BH39" s="2">
        <v>2.4045500000000001E-6</v>
      </c>
      <c r="BI39" s="2">
        <v>1.02846E-12</v>
      </c>
      <c r="BJ39" s="2">
        <v>2.0208899999999999E-11</v>
      </c>
      <c r="BK39" s="2">
        <v>4.9882499999999999</v>
      </c>
      <c r="BL39" s="2">
        <v>9.2791500000000008E-6</v>
      </c>
      <c r="BM39" s="2">
        <v>1.1800000000000001E-5</v>
      </c>
      <c r="BN39" s="2">
        <v>2.8066300000000002</v>
      </c>
      <c r="BO39" s="2">
        <v>4.6197E-11</v>
      </c>
      <c r="BP39" s="2">
        <v>4.6930000000000002E-4</v>
      </c>
      <c r="BQ39" s="2">
        <v>1.9208100000000001E-9</v>
      </c>
      <c r="BR39" s="2">
        <v>5.7111400000000003E-8</v>
      </c>
      <c r="BS39" s="2">
        <v>6.6799999999999997E-5</v>
      </c>
      <c r="BT39" s="2">
        <v>1.262E-4</v>
      </c>
      <c r="BU39" s="2">
        <v>1.165E-3</v>
      </c>
      <c r="BV39" s="2">
        <v>1.1738799999999999E-8</v>
      </c>
      <c r="BW39" s="2">
        <v>2.2888500000000001E-11</v>
      </c>
      <c r="BX39" s="2">
        <v>1.2853899999999999E-10</v>
      </c>
      <c r="BY39" s="2">
        <v>9.993150000000001E-7</v>
      </c>
      <c r="BZ39" s="2">
        <v>1.7893599999999999E-9</v>
      </c>
      <c r="CA39" s="2">
        <v>5.0174700000000003E-10</v>
      </c>
      <c r="CB39" s="2">
        <v>2.6117199999999999E-8</v>
      </c>
      <c r="CC39" s="2">
        <v>7.9885699999999996E-15</v>
      </c>
      <c r="CD39" s="2">
        <v>2.67285E-8</v>
      </c>
      <c r="CE39" s="2">
        <v>2.2320199999999999E-11</v>
      </c>
      <c r="CF39" s="2">
        <v>3.56422E-13</v>
      </c>
      <c r="CG39" s="2">
        <v>10.56</v>
      </c>
      <c r="CH39" s="2">
        <v>0.131545</v>
      </c>
      <c r="CI39" s="2">
        <v>7.3160599999999994E-8</v>
      </c>
      <c r="CJ39" s="2">
        <v>6.4757199999999998E-10</v>
      </c>
      <c r="CK39" s="2">
        <v>6.5937700000000002E-8</v>
      </c>
      <c r="CL39" s="2">
        <v>9.5924799999999991E-7</v>
      </c>
      <c r="CM39" s="2">
        <v>2.2200000000000001E-5</v>
      </c>
      <c r="CN39" s="2">
        <v>5.5399999999999998E-5</v>
      </c>
      <c r="CO39" s="2">
        <v>1.7091000000000001E-8</v>
      </c>
      <c r="CP39" s="2">
        <v>2.1351499999999998E-6</v>
      </c>
      <c r="CQ39" s="2">
        <v>8.3367699999999999E-9</v>
      </c>
      <c r="CR39" s="2">
        <v>9.8027599999999998E-9</v>
      </c>
      <c r="CS39" s="2">
        <v>2.8663800000000001E-11</v>
      </c>
      <c r="CT39" s="2">
        <v>8.3658400000000002E-12</v>
      </c>
      <c r="CU39" s="2">
        <v>2.7380799999999999E-10</v>
      </c>
      <c r="CV39" s="2">
        <v>1.8629699999999999E-14</v>
      </c>
      <c r="CW39" s="2">
        <v>7.1001199999999996E-13</v>
      </c>
      <c r="CX39" s="2">
        <v>5.1139999999999996E-4</v>
      </c>
      <c r="CY39" s="2">
        <v>8.0104500000000005E-6</v>
      </c>
      <c r="CZ39" s="2">
        <v>9.9199999999999999E-5</v>
      </c>
      <c r="DA39" s="2">
        <v>7.3709699999999998E-6</v>
      </c>
      <c r="DB39" s="2">
        <v>3.3213700000000001E-9</v>
      </c>
      <c r="DC39" s="2">
        <v>8.0130799999999992E-12</v>
      </c>
      <c r="DD39" s="2">
        <v>3.03593E-12</v>
      </c>
      <c r="DE39" s="2">
        <v>1.6971200000000001E-13</v>
      </c>
      <c r="DF39" s="2">
        <v>8.1852600000000003E-8</v>
      </c>
      <c r="DG39" s="2">
        <v>1.43742E-9</v>
      </c>
      <c r="DH39" s="2">
        <v>1.4384099999999999E-12</v>
      </c>
      <c r="DI39" s="2">
        <v>5.6398300000000001E-11</v>
      </c>
      <c r="DJ39" s="2">
        <v>1.68734E-11</v>
      </c>
      <c r="DK39" s="2">
        <v>1.7900000000000001E-5</v>
      </c>
      <c r="DL39" s="2">
        <v>2.17486E-8</v>
      </c>
      <c r="DM39" s="2">
        <v>5.3538900000000002E-8</v>
      </c>
      <c r="DN39" s="2">
        <v>5.0534299999999997E-7</v>
      </c>
      <c r="DO39" s="2">
        <v>3.7410499999999997E-7</v>
      </c>
      <c r="DP39" s="2">
        <v>4.8531399999999996E-9</v>
      </c>
      <c r="DQ39" s="2">
        <v>1.4019700000000001E-9</v>
      </c>
      <c r="DR39" s="2">
        <v>4.5355799999999999E-12</v>
      </c>
      <c r="DS39" s="2">
        <v>1.17181E-8</v>
      </c>
      <c r="DT39" s="2">
        <v>2.14381E-10</v>
      </c>
      <c r="DU39" s="2">
        <v>2.4721799999999999E-13</v>
      </c>
      <c r="DV39" s="2">
        <v>9.1394199999999998E-13</v>
      </c>
      <c r="DW39" s="2">
        <v>3.4246600000000002E-6</v>
      </c>
      <c r="DX39" s="2">
        <v>4.5349899999999999E-6</v>
      </c>
      <c r="DY39" s="2">
        <v>2.9244699999999998E-8</v>
      </c>
      <c r="DZ39" s="2">
        <v>3.46308E-10</v>
      </c>
      <c r="EA39" s="2">
        <v>4.4254799999999999E-9</v>
      </c>
      <c r="EB39" s="2">
        <v>1.61516E-7</v>
      </c>
      <c r="EC39" s="2">
        <v>2.1243999999999998E-3</v>
      </c>
      <c r="ED39" s="2">
        <v>3.9618599999999999E-6</v>
      </c>
      <c r="EE39" s="2">
        <v>5.12061E-10</v>
      </c>
      <c r="EF39" s="2">
        <v>9.0025900000000004E-10</v>
      </c>
      <c r="EG39" s="2">
        <v>1.9786499999999999E-14</v>
      </c>
      <c r="EH39" s="2">
        <v>1.55169E-6</v>
      </c>
      <c r="EI39" s="2">
        <v>2.6513299999999999E-6</v>
      </c>
      <c r="EJ39" s="2">
        <v>9.7759999999999991E-4</v>
      </c>
      <c r="EK39" s="2">
        <v>1.6385000000000001E-8</v>
      </c>
      <c r="EL39" s="2">
        <v>2.41564E-7</v>
      </c>
      <c r="EM39" s="2">
        <v>6.4280000000000001E-4</v>
      </c>
      <c r="EN39" s="2">
        <v>7.2942800000000001E-6</v>
      </c>
      <c r="EO39" s="2">
        <v>3.3321200000000002</v>
      </c>
      <c r="EP39" s="2">
        <v>5.43653E-9</v>
      </c>
      <c r="EQ39" s="2">
        <v>5.1159999999999997E-4</v>
      </c>
      <c r="ER39" s="2">
        <v>1.27E-5</v>
      </c>
      <c r="ES39" s="2">
        <v>4.4389500000000002E-8</v>
      </c>
      <c r="ET39" s="2">
        <v>1.11723E-2</v>
      </c>
      <c r="EU39" s="2">
        <v>8.2036699999999995E-7</v>
      </c>
      <c r="EV39" s="2">
        <v>1.8499999999999999E-5</v>
      </c>
      <c r="EW39" s="2">
        <v>7.4949999999999995E-4</v>
      </c>
      <c r="EX39" s="2">
        <v>5.0438800000000004E-6</v>
      </c>
      <c r="EY39" s="2">
        <v>0.18052399999999999</v>
      </c>
      <c r="EZ39" s="2">
        <v>0.12556200000000001</v>
      </c>
      <c r="FA39" s="2">
        <v>2.1805999999999999E-2</v>
      </c>
      <c r="FB39" s="2">
        <v>1.2642900000000001E-8</v>
      </c>
      <c r="FC39" s="2">
        <v>2.7591999999999998E-3</v>
      </c>
      <c r="FD39" s="2">
        <v>9.4199999999999999E-5</v>
      </c>
      <c r="FE39" s="2">
        <v>2.4870999999999999E-3</v>
      </c>
      <c r="FF39" s="2">
        <v>8.5737900000000001E-6</v>
      </c>
      <c r="FG39" s="2">
        <v>9.7400000000000004E-4</v>
      </c>
      <c r="FH39" s="2">
        <v>1.9347699999999999E-2</v>
      </c>
      <c r="FI39" s="2">
        <v>3.9950000000000001E-4</v>
      </c>
      <c r="FJ39" s="2">
        <v>9.0060000000000001E-3</v>
      </c>
      <c r="FK39" s="2">
        <v>4.8026400000000004E-7</v>
      </c>
      <c r="FL39" s="2">
        <v>4.6923599999999999E-10</v>
      </c>
      <c r="FM39" s="2">
        <v>7.8001100000000004E-12</v>
      </c>
      <c r="FN39" s="2">
        <v>1.76434E-13</v>
      </c>
      <c r="FO39" s="2">
        <v>1.2148600000000001E-7</v>
      </c>
      <c r="FP39" s="2">
        <v>2.2890499999999999E-11</v>
      </c>
      <c r="FQ39" s="2">
        <v>4.5202900000000001E-14</v>
      </c>
      <c r="FR39" s="2">
        <v>2.3147699999999999E-9</v>
      </c>
      <c r="FS39" s="2">
        <v>3.02824E-12</v>
      </c>
      <c r="FT39" s="2">
        <v>2.2705200000000001E-9</v>
      </c>
      <c r="FU39" s="2">
        <v>2.40535E-14</v>
      </c>
      <c r="FV39" s="2">
        <v>1.1857899999999999E-12</v>
      </c>
      <c r="FW39" s="2">
        <v>4.8972899999999997E-9</v>
      </c>
      <c r="FX39" s="2">
        <v>1.47E-5</v>
      </c>
      <c r="FY39" s="2">
        <v>1.7214E-11</v>
      </c>
      <c r="FZ39" s="2">
        <v>7.7501599999999997E-15</v>
      </c>
      <c r="GA39" s="2">
        <v>2.7490499999999999E-10</v>
      </c>
      <c r="GB39" s="2">
        <v>6.3525200000000001E-15</v>
      </c>
      <c r="GC39" s="2">
        <v>2.4224200000000001E-14</v>
      </c>
      <c r="GD39" s="2">
        <v>3.4460199999999999E-15</v>
      </c>
      <c r="GE39" s="2">
        <v>1.09384E-9</v>
      </c>
      <c r="GF39" s="2">
        <v>4.3209500000000001E-9</v>
      </c>
      <c r="GG39" s="2">
        <v>1.49E-5</v>
      </c>
      <c r="GH39" s="2">
        <v>5.7461199999999998E-8</v>
      </c>
      <c r="GI39" s="2">
        <v>1.33168E-10</v>
      </c>
      <c r="GJ39" s="2">
        <v>3.3490000000000001E-4</v>
      </c>
    </row>
    <row r="40" spans="1:192" x14ac:dyDescent="0.25">
      <c r="A40" s="2">
        <v>4.9000000000000004</v>
      </c>
      <c r="B40" s="2">
        <v>2909.29</v>
      </c>
      <c r="C40" s="2">
        <v>0.19048999999999999</v>
      </c>
      <c r="D40" s="2">
        <v>9.6751900000000006</v>
      </c>
      <c r="E40" s="2">
        <v>-2632.02</v>
      </c>
      <c r="F40" s="2">
        <v>-3469.77</v>
      </c>
      <c r="G40" s="2">
        <v>41.9238</v>
      </c>
      <c r="H40" s="2">
        <v>2.0027400000000002</v>
      </c>
      <c r="I40" s="2">
        <v>1.19076</v>
      </c>
      <c r="J40" s="2">
        <v>2.81541</v>
      </c>
      <c r="K40" s="2">
        <v>1.1568799999999999</v>
      </c>
      <c r="L40" s="2">
        <v>3.7740000000000001E-4</v>
      </c>
      <c r="M40" s="2">
        <v>3.7550000000000002E-4</v>
      </c>
      <c r="N40" s="2">
        <v>2.0671999999999999E-7</v>
      </c>
      <c r="O40" s="2">
        <v>17.100999999999999</v>
      </c>
      <c r="P40" s="2">
        <v>486.19</v>
      </c>
      <c r="Q40" s="2">
        <v>2.2115100000000001</v>
      </c>
      <c r="R40" s="2">
        <v>1.2818000000000001</v>
      </c>
      <c r="S40" s="2">
        <v>2.91323</v>
      </c>
      <c r="T40" s="2">
        <v>1.238</v>
      </c>
      <c r="U40" s="2">
        <v>8.2899999999999996E-5</v>
      </c>
      <c r="V40" s="2">
        <v>0.42173300000000002</v>
      </c>
      <c r="W40" s="2">
        <v>0.66306799999999999</v>
      </c>
      <c r="X40" s="2">
        <v>0.43497799999999998</v>
      </c>
      <c r="Y40" s="2">
        <v>0.36444500000000002</v>
      </c>
      <c r="Z40" s="2">
        <v>1036.5999999999999</v>
      </c>
      <c r="AA40" s="2">
        <v>0.34010200000000002</v>
      </c>
      <c r="AB40" s="2">
        <v>2.07303E-2</v>
      </c>
      <c r="AC40" s="2">
        <v>1.1495500000000001</v>
      </c>
      <c r="AD40" s="2">
        <v>1181.54</v>
      </c>
      <c r="AE40" s="2">
        <v>1.1398299999999999</v>
      </c>
      <c r="AF40" s="2">
        <v>1.0172399999999999</v>
      </c>
      <c r="AG40" s="2">
        <v>1.6119999999999999E-4</v>
      </c>
      <c r="AH40" s="2">
        <v>1971.53</v>
      </c>
      <c r="AI40" s="2">
        <v>0</v>
      </c>
      <c r="AX40" s="2">
        <v>1.8870000000000001E-4</v>
      </c>
      <c r="AY40" s="2">
        <v>6.7097700000000001E-6</v>
      </c>
      <c r="AZ40" s="2">
        <v>0.44164700000000001</v>
      </c>
      <c r="BA40" s="2">
        <v>17.594899999999999</v>
      </c>
      <c r="BB40" s="2">
        <v>1.2170800000000001E-2</v>
      </c>
      <c r="BC40" s="2">
        <v>7.1908100000000003E-8</v>
      </c>
      <c r="BD40" s="2">
        <v>1.5824800000000001</v>
      </c>
      <c r="BE40" s="2">
        <v>7.0642799999999995E-8</v>
      </c>
      <c r="BF40" s="2">
        <v>8.54245E-2</v>
      </c>
      <c r="BG40" s="2">
        <v>1.4009999999999999E-4</v>
      </c>
      <c r="BH40" s="2">
        <v>2.3075400000000002E-6</v>
      </c>
      <c r="BI40" s="2">
        <v>9.5538499999999997E-13</v>
      </c>
      <c r="BJ40" s="2">
        <v>1.9086500000000001E-11</v>
      </c>
      <c r="BK40" s="2">
        <v>4.9977600000000004</v>
      </c>
      <c r="BL40" s="2">
        <v>8.9910000000000008E-6</v>
      </c>
      <c r="BM40" s="2">
        <v>1.13E-5</v>
      </c>
      <c r="BN40" s="2">
        <v>2.8066599999999999</v>
      </c>
      <c r="BO40" s="2">
        <v>4.3649300000000002E-11</v>
      </c>
      <c r="BP40" s="2">
        <v>4.548E-4</v>
      </c>
      <c r="BQ40" s="2">
        <v>1.81266E-9</v>
      </c>
      <c r="BR40" s="2">
        <v>5.4769699999999997E-8</v>
      </c>
      <c r="BS40" s="2">
        <v>6.4499999999999996E-5</v>
      </c>
      <c r="BT40" s="2">
        <v>1.226E-4</v>
      </c>
      <c r="BU40" s="2">
        <v>1.1488E-3</v>
      </c>
      <c r="BV40" s="2">
        <v>1.1241699999999999E-8</v>
      </c>
      <c r="BW40" s="2">
        <v>2.17796E-11</v>
      </c>
      <c r="BX40" s="2">
        <v>1.2207700000000001E-10</v>
      </c>
      <c r="BY40" s="2">
        <v>9.571300000000001E-7</v>
      </c>
      <c r="BZ40" s="2">
        <v>1.69126E-9</v>
      </c>
      <c r="CA40" s="2">
        <v>4.7548E-10</v>
      </c>
      <c r="CB40" s="2">
        <v>2.4923699999999999E-8</v>
      </c>
      <c r="CC40" s="2">
        <v>7.4097700000000005E-15</v>
      </c>
      <c r="CD40" s="2">
        <v>2.5287200000000001E-8</v>
      </c>
      <c r="CE40" s="2">
        <v>2.0868299999999999E-11</v>
      </c>
      <c r="CF40" s="2">
        <v>3.3334299999999999E-13</v>
      </c>
      <c r="CG40" s="2">
        <v>10.560499999999999</v>
      </c>
      <c r="CH40" s="2">
        <v>0.13108900000000001</v>
      </c>
      <c r="CI40" s="2">
        <v>7.0026299999999998E-8</v>
      </c>
      <c r="CJ40" s="2">
        <v>6.2520400000000001E-10</v>
      </c>
      <c r="CK40" s="2">
        <v>6.2572800000000003E-8</v>
      </c>
      <c r="CL40" s="2">
        <v>9.2197899999999997E-7</v>
      </c>
      <c r="CM40" s="2">
        <v>2.1699999999999999E-5</v>
      </c>
      <c r="CN40" s="2">
        <v>5.4799999999999997E-5</v>
      </c>
      <c r="CO40" s="2">
        <v>1.6308E-8</v>
      </c>
      <c r="CP40" s="2">
        <v>2.0832799999999999E-6</v>
      </c>
      <c r="CQ40" s="2">
        <v>8.0379299999999998E-9</v>
      </c>
      <c r="CR40" s="2">
        <v>9.5590099999999996E-9</v>
      </c>
      <c r="CS40" s="2">
        <v>2.75362E-11</v>
      </c>
      <c r="CT40" s="2">
        <v>8.1128800000000001E-12</v>
      </c>
      <c r="CU40" s="2">
        <v>2.6067400000000002E-10</v>
      </c>
      <c r="CV40" s="2">
        <v>1.7722200000000001E-14</v>
      </c>
      <c r="CW40" s="2">
        <v>6.7889999999999996E-13</v>
      </c>
      <c r="CX40" s="2">
        <v>4.9850000000000003E-4</v>
      </c>
      <c r="CY40" s="2">
        <v>7.7591E-6</v>
      </c>
      <c r="CZ40" s="2">
        <v>9.7200000000000004E-5</v>
      </c>
      <c r="DA40" s="2">
        <v>7.1870300000000004E-6</v>
      </c>
      <c r="DB40" s="2">
        <v>3.18289E-9</v>
      </c>
      <c r="DC40" s="2">
        <v>7.6085400000000006E-12</v>
      </c>
      <c r="DD40" s="2">
        <v>2.9187799999999998E-12</v>
      </c>
      <c r="DE40" s="2">
        <v>1.61891E-13</v>
      </c>
      <c r="DF40" s="2">
        <v>7.8313299999999998E-8</v>
      </c>
      <c r="DG40" s="2">
        <v>1.3802599999999999E-9</v>
      </c>
      <c r="DH40" s="2">
        <v>1.37545E-12</v>
      </c>
      <c r="DI40" s="2">
        <v>5.36152E-11</v>
      </c>
      <c r="DJ40" s="2">
        <v>1.6217299999999999E-11</v>
      </c>
      <c r="DK40" s="2">
        <v>1.7399999999999999E-5</v>
      </c>
      <c r="DL40" s="2">
        <v>2.11714E-8</v>
      </c>
      <c r="DM40" s="2">
        <v>5.1423200000000001E-8</v>
      </c>
      <c r="DN40" s="2">
        <v>4.9032800000000002E-7</v>
      </c>
      <c r="DO40" s="2">
        <v>3.6698599999999997E-7</v>
      </c>
      <c r="DP40" s="2">
        <v>4.6865700000000003E-9</v>
      </c>
      <c r="DQ40" s="2">
        <v>1.3643699999999999E-9</v>
      </c>
      <c r="DR40" s="2">
        <v>4.3612099999999998E-12</v>
      </c>
      <c r="DS40" s="2">
        <v>1.13505E-8</v>
      </c>
      <c r="DT40" s="2">
        <v>2.0774E-10</v>
      </c>
      <c r="DU40" s="2">
        <v>2.3816900000000001E-13</v>
      </c>
      <c r="DV40" s="2">
        <v>8.7908599999999996E-13</v>
      </c>
      <c r="DW40" s="2">
        <v>3.3459E-6</v>
      </c>
      <c r="DX40" s="2">
        <v>4.3745500000000003E-6</v>
      </c>
      <c r="DY40" s="2">
        <v>2.8001399999999999E-8</v>
      </c>
      <c r="DZ40" s="2">
        <v>3.2794200000000002E-10</v>
      </c>
      <c r="EA40" s="2">
        <v>4.2739700000000003E-9</v>
      </c>
      <c r="EB40" s="2">
        <v>1.54952E-7</v>
      </c>
      <c r="EC40" s="2">
        <v>2.0945999999999998E-3</v>
      </c>
      <c r="ED40" s="2">
        <v>3.8384299999999999E-6</v>
      </c>
      <c r="EE40" s="2">
        <v>4.8708399999999997E-10</v>
      </c>
      <c r="EF40" s="2">
        <v>8.7014099999999996E-10</v>
      </c>
      <c r="EG40" s="2">
        <v>1.8818900000000001E-14</v>
      </c>
      <c r="EH40" s="2">
        <v>1.50052E-6</v>
      </c>
      <c r="EI40" s="2">
        <v>2.5897599999999999E-6</v>
      </c>
      <c r="EJ40" s="2">
        <v>9.3689999999999995E-4</v>
      </c>
      <c r="EK40" s="2">
        <v>1.5000600000000001E-8</v>
      </c>
      <c r="EL40" s="2">
        <v>2.2665499999999999E-7</v>
      </c>
      <c r="EM40" s="2">
        <v>6.0919999999999995E-4</v>
      </c>
      <c r="EN40" s="2">
        <v>6.8785899999999998E-6</v>
      </c>
      <c r="EO40" s="2">
        <v>3.3355999999999999</v>
      </c>
      <c r="EP40" s="2">
        <v>5.0330999999999999E-9</v>
      </c>
      <c r="EQ40" s="2">
        <v>4.8970000000000003E-4</v>
      </c>
      <c r="ER40" s="2">
        <v>1.2E-5</v>
      </c>
      <c r="ES40" s="2">
        <v>4.18145E-8</v>
      </c>
      <c r="ET40" s="2">
        <v>1.0783600000000001E-2</v>
      </c>
      <c r="EU40" s="2">
        <v>7.7446100000000004E-7</v>
      </c>
      <c r="EV40" s="2">
        <v>1.77E-5</v>
      </c>
      <c r="EW40" s="2">
        <v>7.2009999999999999E-4</v>
      </c>
      <c r="EX40" s="2">
        <v>4.8378700000000003E-6</v>
      </c>
      <c r="EY40" s="2">
        <v>0.17682200000000001</v>
      </c>
      <c r="EZ40" s="2">
        <v>0.123795</v>
      </c>
      <c r="FA40" s="2">
        <v>2.17305E-2</v>
      </c>
      <c r="FB40" s="2">
        <v>1.24157E-8</v>
      </c>
      <c r="FC40" s="2">
        <v>2.6836E-3</v>
      </c>
      <c r="FD40" s="2">
        <v>9.1299999999999997E-5</v>
      </c>
      <c r="FE40" s="2">
        <v>2.405E-3</v>
      </c>
      <c r="FF40" s="2">
        <v>8.2303600000000006E-6</v>
      </c>
      <c r="FG40" s="2">
        <v>9.525E-4</v>
      </c>
      <c r="FH40" s="2">
        <v>1.88223E-2</v>
      </c>
      <c r="FI40" s="2">
        <v>3.8840000000000001E-4</v>
      </c>
      <c r="FJ40" s="2">
        <v>8.8634000000000004E-3</v>
      </c>
      <c r="FK40" s="2">
        <v>4.5019300000000001E-7</v>
      </c>
      <c r="FL40" s="2">
        <v>4.3326799999999998E-10</v>
      </c>
      <c r="FM40" s="2">
        <v>7.2002399999999996E-12</v>
      </c>
      <c r="FN40" s="2">
        <v>1.6020599999999999E-13</v>
      </c>
      <c r="FO40" s="2">
        <v>1.1556899999999999E-7</v>
      </c>
      <c r="FP40" s="2">
        <v>2.097E-11</v>
      </c>
      <c r="FQ40" s="2">
        <v>4.0760100000000002E-14</v>
      </c>
      <c r="FR40" s="2">
        <v>2.1587600000000001E-9</v>
      </c>
      <c r="FS40" s="2">
        <v>2.8524699999999999E-12</v>
      </c>
      <c r="FT40" s="2">
        <v>2.11553E-9</v>
      </c>
      <c r="FU40" s="2">
        <v>2.17637E-14</v>
      </c>
      <c r="FV40" s="2">
        <v>1.1070400000000001E-12</v>
      </c>
      <c r="FW40" s="2">
        <v>4.7136699999999999E-9</v>
      </c>
      <c r="FX40" s="2">
        <v>1.42E-5</v>
      </c>
      <c r="FY40" s="2">
        <v>1.6200199999999999E-11</v>
      </c>
      <c r="FZ40" s="2">
        <v>7.0292600000000002E-15</v>
      </c>
      <c r="GA40" s="2">
        <v>2.6648300000000002E-10</v>
      </c>
      <c r="GB40" s="2">
        <v>5.77646E-15</v>
      </c>
      <c r="GC40" s="2">
        <v>2.2423199999999999E-14</v>
      </c>
      <c r="GD40" s="2">
        <v>3.1837700000000001E-15</v>
      </c>
      <c r="GE40" s="2">
        <v>1.0472799999999999E-9</v>
      </c>
      <c r="GF40" s="2">
        <v>4.0655299999999997E-9</v>
      </c>
      <c r="GG40" s="2">
        <v>1.4399999999999999E-5</v>
      </c>
      <c r="GH40" s="2">
        <v>5.32935E-8</v>
      </c>
      <c r="GI40" s="2">
        <v>1.22212E-10</v>
      </c>
      <c r="GJ40" s="2">
        <v>3.1930000000000001E-4</v>
      </c>
    </row>
    <row r="41" spans="1:192" x14ac:dyDescent="0.25">
      <c r="A41" s="2">
        <v>4.8</v>
      </c>
      <c r="B41" s="2">
        <v>2901.78</v>
      </c>
      <c r="C41" s="2">
        <v>0.19392899999999999</v>
      </c>
      <c r="D41" s="2">
        <v>9.6751900000000006</v>
      </c>
      <c r="E41" s="2">
        <v>-2651.24</v>
      </c>
      <c r="F41" s="2">
        <v>-3486.46</v>
      </c>
      <c r="G41" s="2">
        <v>41.921500000000002</v>
      </c>
      <c r="H41" s="2">
        <v>2.00258</v>
      </c>
      <c r="I41" s="2">
        <v>1.1907399999999999</v>
      </c>
      <c r="J41" s="2">
        <v>2.8065699999999998</v>
      </c>
      <c r="K41" s="2">
        <v>1.1570199999999999</v>
      </c>
      <c r="L41" s="2">
        <v>3.7790000000000002E-4</v>
      </c>
      <c r="M41" s="2">
        <v>3.7609999999999998E-4</v>
      </c>
      <c r="N41" s="2">
        <v>2.1099699999999999E-7</v>
      </c>
      <c r="O41" s="2">
        <v>17.0943</v>
      </c>
      <c r="P41" s="2">
        <v>486.38200000000001</v>
      </c>
      <c r="Q41" s="2">
        <v>2.2115999999999998</v>
      </c>
      <c r="R41" s="2">
        <v>1.28193</v>
      </c>
      <c r="S41" s="2">
        <v>2.90713</v>
      </c>
      <c r="T41" s="2">
        <v>1.2382599999999999</v>
      </c>
      <c r="U41" s="2">
        <v>8.2799999999999993E-5</v>
      </c>
      <c r="V41" s="2">
        <v>0.42100799999999999</v>
      </c>
      <c r="W41" s="2">
        <v>0.66059000000000001</v>
      </c>
      <c r="X41" s="2">
        <v>0.435031</v>
      </c>
      <c r="Y41" s="2">
        <v>0.36444900000000002</v>
      </c>
      <c r="Z41" s="2">
        <v>1035.28</v>
      </c>
      <c r="AA41" s="2">
        <v>0.34046100000000001</v>
      </c>
      <c r="AB41" s="2">
        <v>2.0618299999999999E-2</v>
      </c>
      <c r="AC41" s="2">
        <v>1.14964</v>
      </c>
      <c r="AD41" s="2">
        <v>1197.7</v>
      </c>
      <c r="AE41" s="2">
        <v>1.1568799999999999</v>
      </c>
      <c r="AF41" s="2">
        <v>1.02163</v>
      </c>
      <c r="AG41" s="2">
        <v>1.6190000000000001E-4</v>
      </c>
      <c r="AH41" s="2">
        <v>1974.9</v>
      </c>
      <c r="AI41" s="2">
        <v>0</v>
      </c>
      <c r="AX41" s="2">
        <v>1.8139999999999999E-4</v>
      </c>
      <c r="AY41" s="2">
        <v>6.4140799999999996E-6</v>
      </c>
      <c r="AZ41" s="2">
        <v>0.43547000000000002</v>
      </c>
      <c r="BA41" s="2">
        <v>17.602599999999999</v>
      </c>
      <c r="BB41" s="2">
        <v>1.18567E-2</v>
      </c>
      <c r="BC41" s="2">
        <v>6.8009999999999998E-8</v>
      </c>
      <c r="BD41" s="2">
        <v>1.57395</v>
      </c>
      <c r="BE41" s="2">
        <v>6.7182100000000004E-8</v>
      </c>
      <c r="BF41" s="2">
        <v>8.4398799999999996E-2</v>
      </c>
      <c r="BG41" s="2">
        <v>1.3770000000000001E-4</v>
      </c>
      <c r="BH41" s="2">
        <v>2.2121099999999998E-6</v>
      </c>
      <c r="BI41" s="2">
        <v>8.8588400000000004E-13</v>
      </c>
      <c r="BJ41" s="2">
        <v>1.80006E-11</v>
      </c>
      <c r="BK41" s="2">
        <v>5.0073999999999996</v>
      </c>
      <c r="BL41" s="2">
        <v>8.7050700000000003E-6</v>
      </c>
      <c r="BM41" s="2">
        <v>1.0900000000000001E-5</v>
      </c>
      <c r="BN41" s="2">
        <v>2.8067000000000002</v>
      </c>
      <c r="BO41" s="2">
        <v>4.1185400000000003E-11</v>
      </c>
      <c r="BP41" s="2">
        <v>4.4040000000000003E-4</v>
      </c>
      <c r="BQ41" s="2">
        <v>1.70818E-9</v>
      </c>
      <c r="BR41" s="2">
        <v>5.2471299999999997E-8</v>
      </c>
      <c r="BS41" s="2">
        <v>6.2199999999999994E-5</v>
      </c>
      <c r="BT41" s="2">
        <v>1.1900000000000001E-4</v>
      </c>
      <c r="BU41" s="2">
        <v>1.1326000000000001E-3</v>
      </c>
      <c r="BV41" s="2">
        <v>1.0754900000000001E-8</v>
      </c>
      <c r="BW41" s="2">
        <v>2.0702100000000001E-11</v>
      </c>
      <c r="BX41" s="2">
        <v>1.15801E-10</v>
      </c>
      <c r="BY41" s="2">
        <v>9.1577699999999998E-7</v>
      </c>
      <c r="BZ41" s="2">
        <v>1.59642E-9</v>
      </c>
      <c r="CA41" s="2">
        <v>4.5003800000000001E-10</v>
      </c>
      <c r="CB41" s="2">
        <v>2.3757499999999999E-8</v>
      </c>
      <c r="CC41" s="2">
        <v>6.8604300000000001E-15</v>
      </c>
      <c r="CD41" s="2">
        <v>2.3889400000000001E-8</v>
      </c>
      <c r="CE41" s="2">
        <v>1.9478099999999999E-11</v>
      </c>
      <c r="CF41" s="2">
        <v>3.11252E-13</v>
      </c>
      <c r="CG41" s="2">
        <v>10.561</v>
      </c>
      <c r="CH41" s="2">
        <v>0.130629</v>
      </c>
      <c r="CI41" s="2">
        <v>6.6956400000000003E-8</v>
      </c>
      <c r="CJ41" s="2">
        <v>6.0316200000000003E-10</v>
      </c>
      <c r="CK41" s="2">
        <v>5.93018E-8</v>
      </c>
      <c r="CL41" s="2">
        <v>8.8531600000000004E-7</v>
      </c>
      <c r="CM41" s="2">
        <v>2.12E-5</v>
      </c>
      <c r="CN41" s="2">
        <v>5.41E-5</v>
      </c>
      <c r="CO41" s="2">
        <v>1.5543400000000001E-8</v>
      </c>
      <c r="CP41" s="2">
        <v>2.0316199999999999E-6</v>
      </c>
      <c r="CQ41" s="2">
        <v>7.7437599999999993E-9</v>
      </c>
      <c r="CR41" s="2">
        <v>9.3171200000000002E-9</v>
      </c>
      <c r="CS41" s="2">
        <v>2.6432299999999999E-11</v>
      </c>
      <c r="CT41" s="2">
        <v>7.8635900000000004E-12</v>
      </c>
      <c r="CU41" s="2">
        <v>2.4789000000000001E-10</v>
      </c>
      <c r="CV41" s="2">
        <v>1.6841700000000001E-14</v>
      </c>
      <c r="CW41" s="2">
        <v>6.4854900000000003E-13</v>
      </c>
      <c r="CX41" s="2">
        <v>4.8559999999999999E-4</v>
      </c>
      <c r="CY41" s="2">
        <v>7.5102700000000003E-6</v>
      </c>
      <c r="CZ41" s="2">
        <v>9.5299999999999999E-5</v>
      </c>
      <c r="DA41" s="2">
        <v>7.0041499999999997E-6</v>
      </c>
      <c r="DB41" s="2">
        <v>3.0473200000000002E-9</v>
      </c>
      <c r="DC41" s="2">
        <v>7.21628E-12</v>
      </c>
      <c r="DD41" s="2">
        <v>2.8041099999999999E-12</v>
      </c>
      <c r="DE41" s="2">
        <v>1.54281E-13</v>
      </c>
      <c r="DF41" s="2">
        <v>7.4842899999999998E-8</v>
      </c>
      <c r="DG41" s="2">
        <v>1.32405E-9</v>
      </c>
      <c r="DH41" s="2">
        <v>1.3138199999999999E-12</v>
      </c>
      <c r="DI41" s="2">
        <v>5.0906599999999997E-11</v>
      </c>
      <c r="DJ41" s="2">
        <v>1.5572100000000001E-11</v>
      </c>
      <c r="DK41" s="2">
        <v>1.6900000000000001E-5</v>
      </c>
      <c r="DL41" s="2">
        <v>2.0596699999999999E-8</v>
      </c>
      <c r="DM41" s="2">
        <v>4.9342699999999998E-8</v>
      </c>
      <c r="DN41" s="2">
        <v>4.7543099999999999E-7</v>
      </c>
      <c r="DO41" s="2">
        <v>3.5986899999999998E-7</v>
      </c>
      <c r="DP41" s="2">
        <v>4.5219800000000001E-9</v>
      </c>
      <c r="DQ41" s="2">
        <v>1.3270000000000001E-9</v>
      </c>
      <c r="DR41" s="2">
        <v>4.1898300000000001E-12</v>
      </c>
      <c r="DS41" s="2">
        <v>1.09865E-8</v>
      </c>
      <c r="DT41" s="2">
        <v>2.0117800000000001E-10</v>
      </c>
      <c r="DU41" s="2">
        <v>2.2929400000000001E-13</v>
      </c>
      <c r="DV41" s="2">
        <v>8.4486099999999997E-13</v>
      </c>
      <c r="DW41" s="2">
        <v>3.2672799999999999E-6</v>
      </c>
      <c r="DX41" s="2">
        <v>4.216E-6</v>
      </c>
      <c r="DY41" s="2">
        <v>2.67832E-8</v>
      </c>
      <c r="DZ41" s="2">
        <v>3.1014400000000001E-10</v>
      </c>
      <c r="EA41" s="2">
        <v>4.1244700000000003E-9</v>
      </c>
      <c r="EB41" s="2">
        <v>1.4850699999999999E-7</v>
      </c>
      <c r="EC41" s="2">
        <v>2.0646000000000002E-3</v>
      </c>
      <c r="ED41" s="2">
        <v>3.7160699999999999E-6</v>
      </c>
      <c r="EE41" s="2">
        <v>4.62789E-10</v>
      </c>
      <c r="EF41" s="2">
        <v>8.4043800000000003E-10</v>
      </c>
      <c r="EG41" s="2">
        <v>1.7880600000000001E-14</v>
      </c>
      <c r="EH41" s="2">
        <v>1.4499000000000001E-6</v>
      </c>
      <c r="EI41" s="2">
        <v>2.5282000000000002E-6</v>
      </c>
      <c r="EJ41" s="2">
        <v>8.9669999999999995E-4</v>
      </c>
      <c r="EK41" s="2">
        <v>1.36993E-8</v>
      </c>
      <c r="EL41" s="2">
        <v>2.12308E-7</v>
      </c>
      <c r="EM41" s="2">
        <v>5.7649999999999997E-4</v>
      </c>
      <c r="EN41" s="2">
        <v>6.4759199999999998E-6</v>
      </c>
      <c r="EO41" s="2">
        <v>3.3391199999999999</v>
      </c>
      <c r="EP41" s="2">
        <v>4.6499900000000004E-9</v>
      </c>
      <c r="EQ41" s="2">
        <v>4.682E-4</v>
      </c>
      <c r="ER41" s="2">
        <v>1.1399999999999999E-5</v>
      </c>
      <c r="ES41" s="2">
        <v>3.9328E-8</v>
      </c>
      <c r="ET41" s="2">
        <v>1.03982E-2</v>
      </c>
      <c r="EU41" s="2">
        <v>7.30004E-7</v>
      </c>
      <c r="EV41" s="2">
        <v>1.6900000000000001E-5</v>
      </c>
      <c r="EW41" s="2">
        <v>6.912E-4</v>
      </c>
      <c r="EX41" s="2">
        <v>4.6358300000000001E-6</v>
      </c>
      <c r="EY41" s="2">
        <v>0.17308000000000001</v>
      </c>
      <c r="EZ41" s="2">
        <v>0.12199400000000001</v>
      </c>
      <c r="FA41" s="2">
        <v>2.1651400000000001E-2</v>
      </c>
      <c r="FB41" s="2">
        <v>1.21859E-8</v>
      </c>
      <c r="FC41" s="2">
        <v>2.6080000000000001E-3</v>
      </c>
      <c r="FD41" s="2">
        <v>8.8399999999999994E-5</v>
      </c>
      <c r="FE41" s="2">
        <v>2.3234000000000002E-3</v>
      </c>
      <c r="FF41" s="2">
        <v>7.8920699999999998E-6</v>
      </c>
      <c r="FG41" s="2">
        <v>9.3090000000000002E-4</v>
      </c>
      <c r="FH41" s="2">
        <v>1.8297399999999998E-2</v>
      </c>
      <c r="FI41" s="2">
        <v>3.7720000000000001E-4</v>
      </c>
      <c r="FJ41" s="2">
        <v>8.7192999999999993E-3</v>
      </c>
      <c r="FK41" s="2">
        <v>4.2126800000000001E-7</v>
      </c>
      <c r="FL41" s="2">
        <v>3.9921000000000001E-10</v>
      </c>
      <c r="FM41" s="2">
        <v>6.6326599999999997E-12</v>
      </c>
      <c r="FN41" s="2">
        <v>1.45096E-13</v>
      </c>
      <c r="FO41" s="2">
        <v>1.09789E-7</v>
      </c>
      <c r="FP41" s="2">
        <v>1.91664E-11</v>
      </c>
      <c r="FQ41" s="2">
        <v>3.6656599999999999E-14</v>
      </c>
      <c r="FR41" s="2">
        <v>2.0095400000000001E-9</v>
      </c>
      <c r="FS41" s="2">
        <v>2.6831399999999998E-12</v>
      </c>
      <c r="FT41" s="2">
        <v>1.9675000000000001E-9</v>
      </c>
      <c r="FU41" s="2">
        <v>1.9642099999999999E-14</v>
      </c>
      <c r="FV41" s="2">
        <v>1.0318300000000001E-12</v>
      </c>
      <c r="FW41" s="2">
        <v>4.5332099999999999E-9</v>
      </c>
      <c r="FX41" s="2">
        <v>1.36E-5</v>
      </c>
      <c r="FY41" s="2">
        <v>1.52237E-11</v>
      </c>
      <c r="FZ41" s="2">
        <v>6.3597100000000002E-15</v>
      </c>
      <c r="GA41" s="2">
        <v>2.5816500000000001E-10</v>
      </c>
      <c r="GB41" s="2">
        <v>5.2398800000000003E-15</v>
      </c>
      <c r="GC41" s="2">
        <v>2.0717100000000001E-14</v>
      </c>
      <c r="GD41" s="2">
        <v>2.9359600000000001E-15</v>
      </c>
      <c r="GE41" s="2">
        <v>1.0017199999999999E-9</v>
      </c>
      <c r="GF41" s="2">
        <v>3.81915E-9</v>
      </c>
      <c r="GG41" s="2">
        <v>1.38E-5</v>
      </c>
      <c r="GH41" s="2">
        <v>4.9325300000000003E-8</v>
      </c>
      <c r="GI41" s="2">
        <v>1.119E-10</v>
      </c>
      <c r="GJ41" s="2">
        <v>3.0400000000000002E-4</v>
      </c>
    </row>
    <row r="42" spans="1:192" x14ac:dyDescent="0.25">
      <c r="A42" s="2">
        <v>4.7</v>
      </c>
      <c r="B42" s="2">
        <v>2894.13</v>
      </c>
      <c r="C42" s="2">
        <v>0.19750200000000001</v>
      </c>
      <c r="D42" s="2">
        <v>9.6751900000000006</v>
      </c>
      <c r="E42" s="2">
        <v>-2670.81</v>
      </c>
      <c r="F42" s="2">
        <v>-3503.45</v>
      </c>
      <c r="G42" s="2">
        <v>41.919199999999996</v>
      </c>
      <c r="H42" s="2">
        <v>2.0024099999999998</v>
      </c>
      <c r="I42" s="2">
        <v>1.1907300000000001</v>
      </c>
      <c r="J42" s="2">
        <v>2.7975400000000001</v>
      </c>
      <c r="K42" s="2">
        <v>1.15716</v>
      </c>
      <c r="L42" s="2">
        <v>3.7839999999999998E-4</v>
      </c>
      <c r="M42" s="2">
        <v>3.7659999999999999E-4</v>
      </c>
      <c r="N42" s="2">
        <v>2.1545499999999999E-7</v>
      </c>
      <c r="O42" s="2">
        <v>17.087499999999999</v>
      </c>
      <c r="P42" s="2">
        <v>486.57600000000002</v>
      </c>
      <c r="Q42" s="2">
        <v>2.2116799999999999</v>
      </c>
      <c r="R42" s="2">
        <v>1.28206</v>
      </c>
      <c r="S42" s="2">
        <v>2.9008799999999999</v>
      </c>
      <c r="T42" s="2">
        <v>1.23854</v>
      </c>
      <c r="U42" s="2">
        <v>8.2700000000000004E-5</v>
      </c>
      <c r="V42" s="2">
        <v>0.420265</v>
      </c>
      <c r="W42" s="2">
        <v>0.656474</v>
      </c>
      <c r="X42" s="2">
        <v>0.43508599999999997</v>
      </c>
      <c r="Y42" s="2">
        <v>0.36533300000000002</v>
      </c>
      <c r="Z42" s="2">
        <v>1033.94</v>
      </c>
      <c r="AA42" s="2">
        <v>0.34082400000000002</v>
      </c>
      <c r="AB42" s="2">
        <v>2.0504999999999999E-2</v>
      </c>
      <c r="AC42" s="2">
        <v>1.1497299999999999</v>
      </c>
      <c r="AD42" s="2">
        <v>1213.93</v>
      </c>
      <c r="AE42" s="2">
        <v>1.17408</v>
      </c>
      <c r="AF42" s="2">
        <v>1.02654</v>
      </c>
      <c r="AG42" s="2">
        <v>1.627E-4</v>
      </c>
      <c r="AH42" s="2">
        <v>1978.6</v>
      </c>
      <c r="AI42" s="2">
        <v>0</v>
      </c>
      <c r="AX42" s="2">
        <v>1.741E-4</v>
      </c>
      <c r="AY42" s="2">
        <v>6.1243400000000002E-6</v>
      </c>
      <c r="AZ42" s="2">
        <v>0.429205</v>
      </c>
      <c r="BA42" s="2">
        <v>17.610299999999999</v>
      </c>
      <c r="BB42" s="2">
        <v>1.15429E-2</v>
      </c>
      <c r="BC42" s="2">
        <v>6.4234099999999997E-8</v>
      </c>
      <c r="BD42" s="2">
        <v>1.5652999999999999</v>
      </c>
      <c r="BE42" s="2">
        <v>6.3814200000000002E-8</v>
      </c>
      <c r="BF42" s="2">
        <v>8.3354200000000003E-2</v>
      </c>
      <c r="BG42" s="2">
        <v>1.3530000000000001E-4</v>
      </c>
      <c r="BH42" s="2">
        <v>2.1182899999999998E-6</v>
      </c>
      <c r="BI42" s="2">
        <v>8.1987099999999999E-13</v>
      </c>
      <c r="BJ42" s="2">
        <v>1.6951200000000002E-11</v>
      </c>
      <c r="BK42" s="2">
        <v>5.0171900000000003</v>
      </c>
      <c r="BL42" s="2">
        <v>8.4214200000000001E-6</v>
      </c>
      <c r="BM42" s="2">
        <v>1.04E-5</v>
      </c>
      <c r="BN42" s="2">
        <v>2.8067299999999999</v>
      </c>
      <c r="BO42" s="2">
        <v>3.8804800000000003E-11</v>
      </c>
      <c r="BP42" s="2">
        <v>4.26E-4</v>
      </c>
      <c r="BQ42" s="2">
        <v>1.6073599999999999E-9</v>
      </c>
      <c r="BR42" s="2">
        <v>5.0216700000000003E-8</v>
      </c>
      <c r="BS42" s="2">
        <v>5.9899999999999999E-5</v>
      </c>
      <c r="BT42" s="2">
        <v>1.154E-4</v>
      </c>
      <c r="BU42" s="2">
        <v>1.1163E-3</v>
      </c>
      <c r="BV42" s="2">
        <v>1.02785E-8</v>
      </c>
      <c r="BW42" s="2">
        <v>1.9655900000000001E-11</v>
      </c>
      <c r="BX42" s="2">
        <v>1.0971E-10</v>
      </c>
      <c r="BY42" s="2">
        <v>8.7526300000000005E-7</v>
      </c>
      <c r="BZ42" s="2">
        <v>1.5048E-9</v>
      </c>
      <c r="CA42" s="2">
        <v>4.2541599999999998E-10</v>
      </c>
      <c r="CB42" s="2">
        <v>2.2618699999999999E-8</v>
      </c>
      <c r="CC42" s="2">
        <v>6.3397799999999998E-15</v>
      </c>
      <c r="CD42" s="2">
        <v>2.2535099999999998E-8</v>
      </c>
      <c r="CE42" s="2">
        <v>1.81486E-11</v>
      </c>
      <c r="CF42" s="2">
        <v>2.9013E-13</v>
      </c>
      <c r="CG42" s="2">
        <v>10.5616</v>
      </c>
      <c r="CH42" s="2">
        <v>0.130164</v>
      </c>
      <c r="CI42" s="2">
        <v>6.3951099999999994E-8</v>
      </c>
      <c r="CJ42" s="2">
        <v>5.8144799999999998E-10</v>
      </c>
      <c r="CK42" s="2">
        <v>5.6124699999999998E-8</v>
      </c>
      <c r="CL42" s="2">
        <v>8.49263E-7</v>
      </c>
      <c r="CM42" s="2">
        <v>2.0699999999999998E-5</v>
      </c>
      <c r="CN42" s="2">
        <v>5.3399999999999997E-5</v>
      </c>
      <c r="CO42" s="2">
        <v>1.47973E-8</v>
      </c>
      <c r="CP42" s="2">
        <v>1.98015E-6</v>
      </c>
      <c r="CQ42" s="2">
        <v>7.4542700000000002E-9</v>
      </c>
      <c r="CR42" s="2">
        <v>9.0770799999999998E-9</v>
      </c>
      <c r="CS42" s="2">
        <v>2.53518E-11</v>
      </c>
      <c r="CT42" s="2">
        <v>7.6179800000000006E-12</v>
      </c>
      <c r="CU42" s="2">
        <v>2.3545300000000002E-10</v>
      </c>
      <c r="CV42" s="2">
        <v>1.5987899999999999E-14</v>
      </c>
      <c r="CW42" s="2">
        <v>6.1895399999999999E-13</v>
      </c>
      <c r="CX42" s="2">
        <v>4.727E-4</v>
      </c>
      <c r="CY42" s="2">
        <v>7.2640100000000001E-6</v>
      </c>
      <c r="CZ42" s="2">
        <v>9.3300000000000005E-5</v>
      </c>
      <c r="DA42" s="2">
        <v>6.8223699999999997E-6</v>
      </c>
      <c r="DB42" s="2">
        <v>2.9146699999999998E-9</v>
      </c>
      <c r="DC42" s="2">
        <v>6.8361900000000002E-12</v>
      </c>
      <c r="DD42" s="2">
        <v>2.6918999999999999E-12</v>
      </c>
      <c r="DE42" s="2">
        <v>1.4688299999999999E-13</v>
      </c>
      <c r="DF42" s="2">
        <v>7.1441999999999999E-8</v>
      </c>
      <c r="DG42" s="2">
        <v>1.26878E-9</v>
      </c>
      <c r="DH42" s="2">
        <v>1.25353E-12</v>
      </c>
      <c r="DI42" s="2">
        <v>4.8272300000000001E-11</v>
      </c>
      <c r="DJ42" s="2">
        <v>1.4937900000000002E-11</v>
      </c>
      <c r="DK42" s="2">
        <v>1.6399999999999999E-5</v>
      </c>
      <c r="DL42" s="2">
        <v>2.0024600000000001E-8</v>
      </c>
      <c r="DM42" s="2">
        <v>4.7297700000000001E-8</v>
      </c>
      <c r="DN42" s="2">
        <v>4.6065500000000002E-7</v>
      </c>
      <c r="DO42" s="2">
        <v>3.5275399999999998E-7</v>
      </c>
      <c r="DP42" s="2">
        <v>4.3594200000000002E-9</v>
      </c>
      <c r="DQ42" s="2">
        <v>1.28987E-9</v>
      </c>
      <c r="DR42" s="2">
        <v>4.0214599999999997E-12</v>
      </c>
      <c r="DS42" s="2">
        <v>1.0626100000000001E-8</v>
      </c>
      <c r="DT42" s="2">
        <v>1.94696E-10</v>
      </c>
      <c r="DU42" s="2">
        <v>2.2059199999999999E-13</v>
      </c>
      <c r="DV42" s="2">
        <v>8.1126700000000002E-13</v>
      </c>
      <c r="DW42" s="2">
        <v>3.1887800000000002E-6</v>
      </c>
      <c r="DX42" s="2">
        <v>4.0593799999999999E-6</v>
      </c>
      <c r="DY42" s="2">
        <v>2.55902E-8</v>
      </c>
      <c r="DZ42" s="2">
        <v>2.9290800000000001E-10</v>
      </c>
      <c r="EA42" s="2">
        <v>3.9769999999999998E-9</v>
      </c>
      <c r="EB42" s="2">
        <v>1.42182E-7</v>
      </c>
      <c r="EC42" s="2">
        <v>2.0344E-3</v>
      </c>
      <c r="ED42" s="2">
        <v>3.59479E-6</v>
      </c>
      <c r="EE42" s="2">
        <v>4.3917599999999999E-10</v>
      </c>
      <c r="EF42" s="2">
        <v>8.1115100000000005E-10</v>
      </c>
      <c r="EG42" s="2">
        <v>1.6971200000000001E-14</v>
      </c>
      <c r="EH42" s="2">
        <v>1.3998200000000001E-6</v>
      </c>
      <c r="EI42" s="2">
        <v>2.4666700000000001E-6</v>
      </c>
      <c r="EJ42" s="2">
        <v>8.5720000000000002E-4</v>
      </c>
      <c r="EK42" s="2">
        <v>1.24785E-8</v>
      </c>
      <c r="EL42" s="2">
        <v>1.98517E-7</v>
      </c>
      <c r="EM42" s="2">
        <v>5.4469999999999996E-4</v>
      </c>
      <c r="EN42" s="2">
        <v>6.0862799999999999E-6</v>
      </c>
      <c r="EO42" s="2">
        <v>3.3426800000000001</v>
      </c>
      <c r="EP42" s="2">
        <v>4.2867600000000002E-9</v>
      </c>
      <c r="EQ42" s="2">
        <v>4.4700000000000002E-4</v>
      </c>
      <c r="ER42" s="2">
        <v>1.08E-5</v>
      </c>
      <c r="ES42" s="2">
        <v>3.6929400000000001E-8</v>
      </c>
      <c r="ET42" s="2">
        <v>1.0016300000000001E-2</v>
      </c>
      <c r="EU42" s="2">
        <v>6.8699299999999996E-7</v>
      </c>
      <c r="EV42" s="2">
        <v>1.6099999999999998E-5</v>
      </c>
      <c r="EW42" s="2">
        <v>6.6270000000000001E-4</v>
      </c>
      <c r="EX42" s="2">
        <v>4.4377800000000004E-6</v>
      </c>
      <c r="EY42" s="2">
        <v>0.169298</v>
      </c>
      <c r="EZ42" s="2">
        <v>0.120158</v>
      </c>
      <c r="FA42" s="2">
        <v>2.1568199999999999E-2</v>
      </c>
      <c r="FB42" s="2">
        <v>1.1953299999999999E-8</v>
      </c>
      <c r="FC42" s="2">
        <v>2.5324000000000002E-3</v>
      </c>
      <c r="FD42" s="2">
        <v>8.5599999999999994E-5</v>
      </c>
      <c r="FE42" s="2">
        <v>2.2422000000000002E-3</v>
      </c>
      <c r="FF42" s="2">
        <v>7.5590300000000004E-6</v>
      </c>
      <c r="FG42" s="2">
        <v>9.0910000000000003E-4</v>
      </c>
      <c r="FH42" s="2">
        <v>1.7773000000000001E-2</v>
      </c>
      <c r="FI42" s="2">
        <v>3.6620000000000001E-4</v>
      </c>
      <c r="FJ42" s="2">
        <v>8.5736000000000007E-3</v>
      </c>
      <c r="FK42" s="2">
        <v>3.9347900000000003E-7</v>
      </c>
      <c r="FL42" s="2">
        <v>3.6701100000000002E-10</v>
      </c>
      <c r="FM42" s="2">
        <v>6.0964699999999998E-12</v>
      </c>
      <c r="FN42" s="2">
        <v>1.3105499999999999E-13</v>
      </c>
      <c r="FO42" s="2">
        <v>1.04146E-7</v>
      </c>
      <c r="FP42" s="2">
        <v>1.74758E-11</v>
      </c>
      <c r="FQ42" s="2">
        <v>3.28745E-14</v>
      </c>
      <c r="FR42" s="2">
        <v>1.86699E-9</v>
      </c>
      <c r="FS42" s="2">
        <v>2.5201499999999999E-12</v>
      </c>
      <c r="FT42" s="2">
        <v>1.8263E-9</v>
      </c>
      <c r="FU42" s="2">
        <v>1.7680400000000001E-14</v>
      </c>
      <c r="FV42" s="2">
        <v>9.6010499999999998E-13</v>
      </c>
      <c r="FW42" s="2">
        <v>4.3559300000000003E-9</v>
      </c>
      <c r="FX42" s="2">
        <v>1.31E-5</v>
      </c>
      <c r="FY42" s="2">
        <v>1.4284199999999999E-11</v>
      </c>
      <c r="FZ42" s="2">
        <v>5.7390899999999999E-15</v>
      </c>
      <c r="GA42" s="2">
        <v>2.4995200000000002E-10</v>
      </c>
      <c r="GB42" s="2">
        <v>4.7410400000000002E-15</v>
      </c>
      <c r="GC42" s="2">
        <v>1.91032E-14</v>
      </c>
      <c r="GD42" s="2">
        <v>2.7021199999999998E-15</v>
      </c>
      <c r="GE42" s="2">
        <v>9.5714700000000002E-10</v>
      </c>
      <c r="GF42" s="2">
        <v>3.58175E-9</v>
      </c>
      <c r="GG42" s="2">
        <v>1.3200000000000001E-5</v>
      </c>
      <c r="GH42" s="2">
        <v>4.5552899999999999E-8</v>
      </c>
      <c r="GI42" s="2">
        <v>1.02211E-10</v>
      </c>
      <c r="GJ42" s="2">
        <v>2.8899999999999998E-4</v>
      </c>
    </row>
    <row r="43" spans="1:192" x14ac:dyDescent="0.25">
      <c r="A43" s="2">
        <v>4.5999999999999996</v>
      </c>
      <c r="B43" s="2">
        <v>2886.32</v>
      </c>
      <c r="C43" s="2">
        <v>0.20122000000000001</v>
      </c>
      <c r="D43" s="2">
        <v>9.6751900000000006</v>
      </c>
      <c r="E43" s="2">
        <v>-2690.75</v>
      </c>
      <c r="F43" s="2">
        <v>-3520.75</v>
      </c>
      <c r="G43" s="2">
        <v>41.916899999999998</v>
      </c>
      <c r="H43" s="2">
        <v>2.00223</v>
      </c>
      <c r="I43" s="2">
        <v>1.1907099999999999</v>
      </c>
      <c r="J43" s="2">
        <v>2.7883</v>
      </c>
      <c r="K43" s="2">
        <v>1.1573199999999999</v>
      </c>
      <c r="L43" s="2">
        <v>3.79E-4</v>
      </c>
      <c r="M43" s="2">
        <v>3.7720000000000001E-4</v>
      </c>
      <c r="N43" s="2">
        <v>2.20107E-7</v>
      </c>
      <c r="O43" s="2">
        <v>17.0806</v>
      </c>
      <c r="P43" s="2">
        <v>486.77199999999999</v>
      </c>
      <c r="Q43" s="2">
        <v>2.2117399999999998</v>
      </c>
      <c r="R43" s="2">
        <v>1.2821899999999999</v>
      </c>
      <c r="S43" s="2">
        <v>2.89446</v>
      </c>
      <c r="T43" s="2">
        <v>1.23882</v>
      </c>
      <c r="U43" s="2">
        <v>8.25E-5</v>
      </c>
      <c r="V43" s="2">
        <v>0.41950199999999999</v>
      </c>
      <c r="W43" s="2">
        <v>0.65307000000000004</v>
      </c>
      <c r="X43" s="2">
        <v>0.435143</v>
      </c>
      <c r="Y43" s="2">
        <v>0.36579699999999998</v>
      </c>
      <c r="Z43" s="2">
        <v>1032.57</v>
      </c>
      <c r="AA43" s="2">
        <v>0.34119100000000002</v>
      </c>
      <c r="AB43" s="2">
        <v>2.03903E-2</v>
      </c>
      <c r="AC43" s="2">
        <v>1.1498200000000001</v>
      </c>
      <c r="AD43" s="2">
        <v>1230.24</v>
      </c>
      <c r="AE43" s="2">
        <v>1.19143</v>
      </c>
      <c r="AF43" s="2">
        <v>1.032</v>
      </c>
      <c r="AG43" s="2">
        <v>1.6359999999999999E-4</v>
      </c>
      <c r="AH43" s="2">
        <v>1982.62</v>
      </c>
      <c r="AI43" s="2">
        <v>0</v>
      </c>
      <c r="AX43" s="2">
        <v>1.6699999999999999E-4</v>
      </c>
      <c r="AY43" s="2">
        <v>5.8405999999999996E-6</v>
      </c>
      <c r="AZ43" s="2">
        <v>0.422848</v>
      </c>
      <c r="BA43" s="2">
        <v>17.618099999999998</v>
      </c>
      <c r="BB43" s="2">
        <v>1.12294E-2</v>
      </c>
      <c r="BC43" s="2">
        <v>6.0579800000000006E-8</v>
      </c>
      <c r="BD43" s="2">
        <v>1.55654</v>
      </c>
      <c r="BE43" s="2">
        <v>6.0538900000000005E-8</v>
      </c>
      <c r="BF43" s="2">
        <v>8.2290100000000005E-2</v>
      </c>
      <c r="BG43" s="2">
        <v>1.328E-4</v>
      </c>
      <c r="BH43" s="2">
        <v>2.0261099999999998E-6</v>
      </c>
      <c r="BI43" s="2">
        <v>7.5725899999999997E-13</v>
      </c>
      <c r="BJ43" s="2">
        <v>1.5937799999999999E-11</v>
      </c>
      <c r="BK43" s="2">
        <v>5.0271299999999997</v>
      </c>
      <c r="BL43" s="2">
        <v>8.1401300000000006E-6</v>
      </c>
      <c r="BM43" s="2">
        <v>9.9665899999999997E-6</v>
      </c>
      <c r="BN43" s="2">
        <v>2.8067600000000001</v>
      </c>
      <c r="BO43" s="2">
        <v>3.65067E-11</v>
      </c>
      <c r="BP43" s="2">
        <v>4.1179999999999998E-4</v>
      </c>
      <c r="BQ43" s="2">
        <v>1.51015E-9</v>
      </c>
      <c r="BR43" s="2">
        <v>4.8006300000000003E-8</v>
      </c>
      <c r="BS43" s="2">
        <v>5.77E-5</v>
      </c>
      <c r="BT43" s="2">
        <v>1.119E-4</v>
      </c>
      <c r="BU43" s="2">
        <v>1.0999E-3</v>
      </c>
      <c r="BV43" s="2">
        <v>9.8125600000000003E-9</v>
      </c>
      <c r="BW43" s="2">
        <v>1.8640799999999999E-11</v>
      </c>
      <c r="BX43" s="2">
        <v>1.0380300000000001E-10</v>
      </c>
      <c r="BY43" s="2">
        <v>8.3559300000000001E-7</v>
      </c>
      <c r="BZ43" s="2">
        <v>1.41638E-9</v>
      </c>
      <c r="CA43" s="2">
        <v>4.0160599999999999E-10</v>
      </c>
      <c r="CB43" s="2">
        <v>2.1507600000000001E-8</v>
      </c>
      <c r="CC43" s="2">
        <v>5.8469999999999998E-15</v>
      </c>
      <c r="CD43" s="2">
        <v>2.12242E-8</v>
      </c>
      <c r="CE43" s="2">
        <v>1.68786E-11</v>
      </c>
      <c r="CF43" s="2">
        <v>2.69958E-13</v>
      </c>
      <c r="CG43" s="2">
        <v>10.562099999999999</v>
      </c>
      <c r="CH43" s="2">
        <v>0.12969600000000001</v>
      </c>
      <c r="CI43" s="2">
        <v>6.1010899999999997E-8</v>
      </c>
      <c r="CJ43" s="2">
        <v>5.6006399999999996E-10</v>
      </c>
      <c r="CK43" s="2">
        <v>5.3041300000000001E-8</v>
      </c>
      <c r="CL43" s="2">
        <v>8.1382799999999997E-7</v>
      </c>
      <c r="CM43" s="2">
        <v>2.0100000000000001E-5</v>
      </c>
      <c r="CN43" s="2">
        <v>5.27E-5</v>
      </c>
      <c r="CO43" s="2">
        <v>1.40697E-8</v>
      </c>
      <c r="CP43" s="2">
        <v>1.92889E-6</v>
      </c>
      <c r="CQ43" s="2">
        <v>7.1694900000000002E-9</v>
      </c>
      <c r="CR43" s="2">
        <v>8.8388900000000003E-9</v>
      </c>
      <c r="CS43" s="2">
        <v>2.4294799999999999E-11</v>
      </c>
      <c r="CT43" s="2">
        <v>7.3760399999999997E-12</v>
      </c>
      <c r="CU43" s="2">
        <v>2.2336299999999999E-10</v>
      </c>
      <c r="CV43" s="2">
        <v>1.5160399999999999E-14</v>
      </c>
      <c r="CW43" s="2">
        <v>5.9011E-13</v>
      </c>
      <c r="CX43" s="2">
        <v>4.5990000000000001E-4</v>
      </c>
      <c r="CY43" s="2">
        <v>7.0203499999999996E-6</v>
      </c>
      <c r="CZ43" s="2">
        <v>9.1399999999999999E-5</v>
      </c>
      <c r="DA43" s="2">
        <v>6.6416899999999996E-6</v>
      </c>
      <c r="DB43" s="2">
        <v>2.7849400000000001E-9</v>
      </c>
      <c r="DC43" s="2">
        <v>6.4681499999999997E-12</v>
      </c>
      <c r="DD43" s="2">
        <v>2.5821400000000001E-12</v>
      </c>
      <c r="DE43" s="2">
        <v>1.39694E-13</v>
      </c>
      <c r="DF43" s="2">
        <v>6.8111299999999997E-8</v>
      </c>
      <c r="DG43" s="2">
        <v>1.21447E-9</v>
      </c>
      <c r="DH43" s="2">
        <v>1.19457E-12</v>
      </c>
      <c r="DI43" s="2">
        <v>4.57122E-11</v>
      </c>
      <c r="DJ43" s="2">
        <v>1.4314999999999999E-11</v>
      </c>
      <c r="DK43" s="2">
        <v>1.59E-5</v>
      </c>
      <c r="DL43" s="2">
        <v>1.9455199999999999E-8</v>
      </c>
      <c r="DM43" s="2">
        <v>4.5288500000000002E-8</v>
      </c>
      <c r="DN43" s="2">
        <v>4.46002E-7</v>
      </c>
      <c r="DO43" s="2">
        <v>3.4564200000000002E-7</v>
      </c>
      <c r="DP43" s="2">
        <v>4.1989100000000003E-9</v>
      </c>
      <c r="DQ43" s="2">
        <v>1.2529799999999999E-9</v>
      </c>
      <c r="DR43" s="2">
        <v>3.8561200000000003E-12</v>
      </c>
      <c r="DS43" s="2">
        <v>1.0269399999999999E-8</v>
      </c>
      <c r="DT43" s="2">
        <v>1.8829499999999999E-10</v>
      </c>
      <c r="DU43" s="2">
        <v>2.12062E-13</v>
      </c>
      <c r="DV43" s="2">
        <v>7.7830499999999998E-13</v>
      </c>
      <c r="DW43" s="2">
        <v>3.1104299999999999E-6</v>
      </c>
      <c r="DX43" s="2">
        <v>3.9047199999999998E-6</v>
      </c>
      <c r="DY43" s="2">
        <v>2.4422600000000001E-8</v>
      </c>
      <c r="DZ43" s="2">
        <v>2.76232E-10</v>
      </c>
      <c r="EA43" s="2">
        <v>3.8315700000000002E-9</v>
      </c>
      <c r="EB43" s="2">
        <v>1.3598E-7</v>
      </c>
      <c r="EC43" s="2">
        <v>2.0040000000000001E-3</v>
      </c>
      <c r="ED43" s="2">
        <v>3.4746300000000001E-6</v>
      </c>
      <c r="EE43" s="2">
        <v>4.1623899999999999E-10</v>
      </c>
      <c r="EF43" s="2">
        <v>7.8228200000000003E-10</v>
      </c>
      <c r="EG43" s="2">
        <v>1.6090400000000001E-14</v>
      </c>
      <c r="EH43" s="2">
        <v>1.3503100000000001E-6</v>
      </c>
      <c r="EI43" s="2">
        <v>2.40516E-6</v>
      </c>
      <c r="EJ43" s="2">
        <v>8.183E-4</v>
      </c>
      <c r="EK43" s="2">
        <v>1.13354E-8</v>
      </c>
      <c r="EL43" s="2">
        <v>1.85277E-7</v>
      </c>
      <c r="EM43" s="2">
        <v>5.1369999999999996E-4</v>
      </c>
      <c r="EN43" s="2">
        <v>5.7096700000000002E-6</v>
      </c>
      <c r="EO43" s="2">
        <v>3.3462800000000001</v>
      </c>
      <c r="EP43" s="2">
        <v>3.9429200000000003E-9</v>
      </c>
      <c r="EQ43" s="2">
        <v>4.2620000000000001E-4</v>
      </c>
      <c r="ER43" s="2">
        <v>1.0200000000000001E-5</v>
      </c>
      <c r="ES43" s="2">
        <v>3.4617999999999999E-8</v>
      </c>
      <c r="ET43" s="2">
        <v>9.6378999999999996E-3</v>
      </c>
      <c r="EU43" s="2">
        <v>6.4542500000000005E-7</v>
      </c>
      <c r="EV43" s="2">
        <v>1.5299999999999999E-5</v>
      </c>
      <c r="EW43" s="2">
        <v>6.3469999999999998E-4</v>
      </c>
      <c r="EX43" s="2">
        <v>4.2437499999999998E-6</v>
      </c>
      <c r="EY43" s="2">
        <v>0.16547500000000001</v>
      </c>
      <c r="EZ43" s="2">
        <v>0.118286</v>
      </c>
      <c r="FA43" s="2">
        <v>2.1480800000000001E-2</v>
      </c>
      <c r="FB43" s="2">
        <v>1.1717900000000001E-8</v>
      </c>
      <c r="FC43" s="2">
        <v>2.4567E-3</v>
      </c>
      <c r="FD43" s="2">
        <v>8.2799999999999993E-5</v>
      </c>
      <c r="FE43" s="2">
        <v>2.1616999999999999E-3</v>
      </c>
      <c r="FF43" s="2">
        <v>7.2313300000000001E-6</v>
      </c>
      <c r="FG43" s="2">
        <v>8.8719999999999999E-4</v>
      </c>
      <c r="FH43" s="2">
        <v>1.7249199999999999E-2</v>
      </c>
      <c r="FI43" s="2">
        <v>3.5520000000000001E-4</v>
      </c>
      <c r="FJ43" s="2">
        <v>8.4262E-3</v>
      </c>
      <c r="FK43" s="2">
        <v>3.6681500000000002E-7</v>
      </c>
      <c r="FL43" s="2">
        <v>3.3662000000000002E-10</v>
      </c>
      <c r="FM43" s="2">
        <v>5.5907500000000002E-12</v>
      </c>
      <c r="FN43" s="2">
        <v>1.1803600000000001E-13</v>
      </c>
      <c r="FO43" s="2">
        <v>9.86434E-8</v>
      </c>
      <c r="FP43" s="2">
        <v>1.5894000000000002E-11</v>
      </c>
      <c r="FQ43" s="2">
        <v>2.93966E-14</v>
      </c>
      <c r="FR43" s="2">
        <v>1.7310200000000001E-9</v>
      </c>
      <c r="FS43" s="2">
        <v>2.3634300000000002E-12</v>
      </c>
      <c r="FT43" s="2">
        <v>1.69181E-9</v>
      </c>
      <c r="FU43" s="2">
        <v>1.58704E-14</v>
      </c>
      <c r="FV43" s="2">
        <v>8.9177599999999998E-13</v>
      </c>
      <c r="FW43" s="2">
        <v>4.18185E-9</v>
      </c>
      <c r="FX43" s="2">
        <v>1.2500000000000001E-5</v>
      </c>
      <c r="FY43" s="2">
        <v>1.33812E-11</v>
      </c>
      <c r="FZ43" s="2">
        <v>5.1650199999999997E-15</v>
      </c>
      <c r="GA43" s="2">
        <v>2.4184500000000001E-10</v>
      </c>
      <c r="GB43" s="2">
        <v>4.2782200000000003E-15</v>
      </c>
      <c r="GC43" s="2">
        <v>1.7578899999999999E-14</v>
      </c>
      <c r="GD43" s="2">
        <v>2.4817999999999998E-15</v>
      </c>
      <c r="GE43" s="2">
        <v>9.1357400000000001E-10</v>
      </c>
      <c r="GF43" s="2">
        <v>3.3532500000000002E-9</v>
      </c>
      <c r="GG43" s="2">
        <v>1.27E-5</v>
      </c>
      <c r="GH43" s="2">
        <v>4.1972400000000002E-8</v>
      </c>
      <c r="GI43" s="2">
        <v>9.3124800000000002E-11</v>
      </c>
      <c r="GJ43" s="2">
        <v>2.743E-4</v>
      </c>
    </row>
    <row r="44" spans="1:192" x14ac:dyDescent="0.25">
      <c r="A44" s="2">
        <v>4.5</v>
      </c>
      <c r="B44" s="2">
        <v>2878.34</v>
      </c>
      <c r="C44" s="2">
        <v>0.205091</v>
      </c>
      <c r="D44" s="2">
        <v>9.6751900000000006</v>
      </c>
      <c r="E44" s="2">
        <v>-2711.06</v>
      </c>
      <c r="F44" s="2">
        <v>-3538.38</v>
      </c>
      <c r="G44" s="2">
        <v>41.914499999999997</v>
      </c>
      <c r="H44" s="2">
        <v>2.00203</v>
      </c>
      <c r="I44" s="2">
        <v>1.1907000000000001</v>
      </c>
      <c r="J44" s="2">
        <v>2.77887</v>
      </c>
      <c r="K44" s="2">
        <v>1.1574800000000001</v>
      </c>
      <c r="L44" s="2">
        <v>3.7960000000000001E-4</v>
      </c>
      <c r="M44" s="2">
        <v>3.7780000000000002E-4</v>
      </c>
      <c r="N44" s="2">
        <v>2.24964E-7</v>
      </c>
      <c r="O44" s="2">
        <v>17.073699999999999</v>
      </c>
      <c r="P44" s="2">
        <v>486.97</v>
      </c>
      <c r="Q44" s="2">
        <v>2.2118000000000002</v>
      </c>
      <c r="R44" s="2">
        <v>1.28233</v>
      </c>
      <c r="S44" s="2">
        <v>2.88788</v>
      </c>
      <c r="T44" s="2">
        <v>1.23912</v>
      </c>
      <c r="U44" s="2">
        <v>8.2399999999999997E-5</v>
      </c>
      <c r="V44" s="2">
        <v>0.41871799999999998</v>
      </c>
      <c r="W44" s="2">
        <v>0.64958899999999997</v>
      </c>
      <c r="X44" s="2">
        <v>0.43520199999999998</v>
      </c>
      <c r="Y44" s="2">
        <v>0.36627500000000002</v>
      </c>
      <c r="Z44" s="2">
        <v>1031.18</v>
      </c>
      <c r="AA44" s="2">
        <v>0.341561</v>
      </c>
      <c r="AB44" s="2">
        <v>2.0274199999999999E-2</v>
      </c>
      <c r="AC44" s="2">
        <v>1.1499200000000001</v>
      </c>
      <c r="AD44" s="2">
        <v>1246.6500000000001</v>
      </c>
      <c r="AE44" s="2">
        <v>1.20895</v>
      </c>
      <c r="AF44" s="2">
        <v>1.0380100000000001</v>
      </c>
      <c r="AG44" s="2">
        <v>1.6449999999999999E-4</v>
      </c>
      <c r="AH44" s="2">
        <v>1986.96</v>
      </c>
      <c r="AI44" s="2">
        <v>0</v>
      </c>
      <c r="AX44" s="2">
        <v>1.6000000000000001E-4</v>
      </c>
      <c r="AY44" s="2">
        <v>5.5629300000000001E-6</v>
      </c>
      <c r="AZ44" s="2">
        <v>0.41639700000000002</v>
      </c>
      <c r="BA44" s="2">
        <v>17.626000000000001</v>
      </c>
      <c r="BB44" s="2">
        <v>1.09163E-2</v>
      </c>
      <c r="BC44" s="2">
        <v>5.7046599999999999E-8</v>
      </c>
      <c r="BD44" s="2">
        <v>1.54766</v>
      </c>
      <c r="BE44" s="2">
        <v>5.7356199999999998E-8</v>
      </c>
      <c r="BF44" s="2">
        <v>8.1205799999999995E-2</v>
      </c>
      <c r="BG44" s="2">
        <v>1.304E-4</v>
      </c>
      <c r="BH44" s="2">
        <v>1.93558E-6</v>
      </c>
      <c r="BI44" s="2">
        <v>6.9796200000000003E-13</v>
      </c>
      <c r="BJ44" s="2">
        <v>1.4960400000000001E-11</v>
      </c>
      <c r="BK44" s="2">
        <v>5.03721</v>
      </c>
      <c r="BL44" s="2">
        <v>7.8612500000000003E-6</v>
      </c>
      <c r="BM44" s="2">
        <v>9.5300899999999998E-6</v>
      </c>
      <c r="BN44" s="2">
        <v>2.8068</v>
      </c>
      <c r="BO44" s="2">
        <v>3.4290500000000003E-11</v>
      </c>
      <c r="BP44" s="2">
        <v>3.9770000000000002E-4</v>
      </c>
      <c r="BQ44" s="2">
        <v>1.41652E-9</v>
      </c>
      <c r="BR44" s="2">
        <v>4.5840400000000001E-8</v>
      </c>
      <c r="BS44" s="2">
        <v>5.5500000000000001E-5</v>
      </c>
      <c r="BT44" s="2">
        <v>1.083E-4</v>
      </c>
      <c r="BU44" s="2">
        <v>1.0834E-3</v>
      </c>
      <c r="BV44" s="2">
        <v>9.3571199999999992E-9</v>
      </c>
      <c r="BW44" s="2">
        <v>1.76564E-11</v>
      </c>
      <c r="BX44" s="2">
        <v>9.80783E-11</v>
      </c>
      <c r="BY44" s="2">
        <v>7.9677499999999999E-7</v>
      </c>
      <c r="BZ44" s="2">
        <v>1.3311299999999999E-9</v>
      </c>
      <c r="CA44" s="2">
        <v>3.7860199999999998E-10</v>
      </c>
      <c r="CB44" s="2">
        <v>2.04241E-8</v>
      </c>
      <c r="CC44" s="2">
        <v>5.3813000000000001E-15</v>
      </c>
      <c r="CD44" s="2">
        <v>1.99566E-8</v>
      </c>
      <c r="CE44" s="2">
        <v>1.5667099999999999E-11</v>
      </c>
      <c r="CF44" s="2">
        <v>2.5071800000000002E-13</v>
      </c>
      <c r="CG44" s="2">
        <v>10.5626</v>
      </c>
      <c r="CH44" s="2">
        <v>0.12922500000000001</v>
      </c>
      <c r="CI44" s="2">
        <v>5.8136099999999997E-8</v>
      </c>
      <c r="CJ44" s="2">
        <v>5.3901099999999999E-10</v>
      </c>
      <c r="CK44" s="2">
        <v>5.0051600000000002E-8</v>
      </c>
      <c r="CL44" s="2">
        <v>7.7901599999999999E-7</v>
      </c>
      <c r="CM44" s="2">
        <v>1.9599999999999999E-5</v>
      </c>
      <c r="CN44" s="2">
        <v>5.2099999999999999E-5</v>
      </c>
      <c r="CO44" s="2">
        <v>1.3360500000000001E-8</v>
      </c>
      <c r="CP44" s="2">
        <v>1.8778400000000001E-6</v>
      </c>
      <c r="CQ44" s="2">
        <v>6.8894300000000003E-9</v>
      </c>
      <c r="CR44" s="2">
        <v>8.6025499999999998E-9</v>
      </c>
      <c r="CS44" s="2">
        <v>2.3261100000000001E-11</v>
      </c>
      <c r="CT44" s="2">
        <v>7.13775E-12</v>
      </c>
      <c r="CU44" s="2">
        <v>2.11618E-10</v>
      </c>
      <c r="CV44" s="2">
        <v>1.4359099999999999E-14</v>
      </c>
      <c r="CW44" s="2">
        <v>5.6201299999999996E-13</v>
      </c>
      <c r="CX44" s="2">
        <v>4.4710000000000003E-4</v>
      </c>
      <c r="CY44" s="2">
        <v>6.7793599999999996E-6</v>
      </c>
      <c r="CZ44" s="2">
        <v>8.9400000000000005E-5</v>
      </c>
      <c r="DA44" s="2">
        <v>6.4621399999999998E-6</v>
      </c>
      <c r="DB44" s="2">
        <v>2.6581299999999998E-9</v>
      </c>
      <c r="DC44" s="2">
        <v>6.1120699999999998E-12</v>
      </c>
      <c r="DD44" s="2">
        <v>2.4748299999999999E-12</v>
      </c>
      <c r="DE44" s="2">
        <v>1.3271199999999999E-13</v>
      </c>
      <c r="DF44" s="2">
        <v>6.4851500000000003E-8</v>
      </c>
      <c r="DG44" s="2">
        <v>1.16114E-9</v>
      </c>
      <c r="DH44" s="2">
        <v>1.13697E-12</v>
      </c>
      <c r="DI44" s="2">
        <v>4.3226199999999999E-11</v>
      </c>
      <c r="DJ44" s="2">
        <v>1.3703199999999999E-11</v>
      </c>
      <c r="DK44" s="2">
        <v>1.5400000000000002E-5</v>
      </c>
      <c r="DL44" s="2">
        <v>1.8888500000000001E-8</v>
      </c>
      <c r="DM44" s="2">
        <v>4.3315699999999999E-8</v>
      </c>
      <c r="DN44" s="2">
        <v>4.3147300000000001E-7</v>
      </c>
      <c r="DO44" s="2">
        <v>3.3853099999999998E-7</v>
      </c>
      <c r="DP44" s="2">
        <v>4.0404800000000001E-9</v>
      </c>
      <c r="DQ44" s="2">
        <v>1.21632E-9</v>
      </c>
      <c r="DR44" s="2">
        <v>3.6938299999999998E-12</v>
      </c>
      <c r="DS44" s="2">
        <v>9.9164200000000008E-9</v>
      </c>
      <c r="DT44" s="2">
        <v>1.81974E-10</v>
      </c>
      <c r="DU44" s="2">
        <v>2.0370499999999999E-13</v>
      </c>
      <c r="DV44" s="2">
        <v>7.4597600000000003E-13</v>
      </c>
      <c r="DW44" s="2">
        <v>3.0322200000000001E-6</v>
      </c>
      <c r="DX44" s="2">
        <v>3.7520700000000001E-6</v>
      </c>
      <c r="DY44" s="2">
        <v>2.3280500000000001E-8</v>
      </c>
      <c r="DZ44" s="2">
        <v>2.60111E-10</v>
      </c>
      <c r="EA44" s="2">
        <v>3.6882000000000001E-9</v>
      </c>
      <c r="EB44" s="2">
        <v>1.2989899999999999E-7</v>
      </c>
      <c r="EC44" s="2">
        <v>1.9732999999999999E-3</v>
      </c>
      <c r="ED44" s="2">
        <v>3.3556000000000001E-6</v>
      </c>
      <c r="EE44" s="2">
        <v>3.9397699999999999E-10</v>
      </c>
      <c r="EF44" s="2">
        <v>7.5383099999999998E-10</v>
      </c>
      <c r="EG44" s="2">
        <v>1.5237700000000001E-14</v>
      </c>
      <c r="EH44" s="2">
        <v>1.30137E-6</v>
      </c>
      <c r="EI44" s="2">
        <v>2.34368E-6</v>
      </c>
      <c r="EJ44" s="2">
        <v>7.7999999999999999E-4</v>
      </c>
      <c r="EK44" s="2">
        <v>1.02674E-8</v>
      </c>
      <c r="EL44" s="2">
        <v>1.7258400000000001E-7</v>
      </c>
      <c r="EM44" s="2">
        <v>4.8359999999999999E-4</v>
      </c>
      <c r="EN44" s="2">
        <v>5.3461100000000002E-6</v>
      </c>
      <c r="EO44" s="2">
        <v>3.3499099999999999</v>
      </c>
      <c r="EP44" s="2">
        <v>3.6179899999999998E-9</v>
      </c>
      <c r="EQ44" s="2">
        <v>4.058E-4</v>
      </c>
      <c r="ER44" s="2">
        <v>9.5883900000000005E-6</v>
      </c>
      <c r="ES44" s="2">
        <v>3.2393300000000001E-8</v>
      </c>
      <c r="ET44" s="2">
        <v>9.2633999999999998E-3</v>
      </c>
      <c r="EU44" s="2">
        <v>6.0529500000000002E-7</v>
      </c>
      <c r="EV44" s="2">
        <v>1.4600000000000001E-5</v>
      </c>
      <c r="EW44" s="2">
        <v>6.0720000000000001E-4</v>
      </c>
      <c r="EX44" s="2">
        <v>4.0537599999999998E-6</v>
      </c>
      <c r="EY44" s="2">
        <v>0.16161</v>
      </c>
      <c r="EZ44" s="2">
        <v>0.11637599999999999</v>
      </c>
      <c r="FA44" s="2">
        <v>2.1388799999999999E-2</v>
      </c>
      <c r="FB44" s="2">
        <v>1.14797E-8</v>
      </c>
      <c r="FC44" s="2">
        <v>2.3811000000000001E-3</v>
      </c>
      <c r="FD44" s="2">
        <v>7.9900000000000004E-5</v>
      </c>
      <c r="FE44" s="2">
        <v>2.0817000000000001E-3</v>
      </c>
      <c r="FF44" s="2">
        <v>6.9090799999999999E-6</v>
      </c>
      <c r="FG44" s="2">
        <v>8.652E-4</v>
      </c>
      <c r="FH44" s="2">
        <v>1.6726100000000001E-2</v>
      </c>
      <c r="FI44" s="2">
        <v>3.4420000000000002E-4</v>
      </c>
      <c r="FJ44" s="2">
        <v>8.2772000000000002E-3</v>
      </c>
      <c r="FK44" s="2">
        <v>3.4126500000000001E-7</v>
      </c>
      <c r="FL44" s="2">
        <v>3.0798700000000001E-10</v>
      </c>
      <c r="FM44" s="2">
        <v>5.1145899999999999E-12</v>
      </c>
      <c r="FN44" s="2">
        <v>1.0599099999999999E-13</v>
      </c>
      <c r="FO44" s="2">
        <v>9.3281199999999998E-8</v>
      </c>
      <c r="FP44" s="2">
        <v>1.4416899999999999E-11</v>
      </c>
      <c r="FQ44" s="2">
        <v>2.6206199999999999E-14</v>
      </c>
      <c r="FR44" s="2">
        <v>1.60151E-9</v>
      </c>
      <c r="FS44" s="2">
        <v>2.2128899999999999E-12</v>
      </c>
      <c r="FT44" s="2">
        <v>1.56391E-9</v>
      </c>
      <c r="FU44" s="2">
        <v>1.42042E-14</v>
      </c>
      <c r="FV44" s="2">
        <v>8.2676700000000001E-13</v>
      </c>
      <c r="FW44" s="2">
        <v>4.0110000000000003E-9</v>
      </c>
      <c r="FX44" s="2">
        <v>1.2E-5</v>
      </c>
      <c r="FY44" s="2">
        <v>1.25143E-11</v>
      </c>
      <c r="FZ44" s="2">
        <v>4.6351699999999999E-15</v>
      </c>
      <c r="GA44" s="2">
        <v>2.3384400000000003E-10</v>
      </c>
      <c r="GB44" s="2">
        <v>3.8497300000000003E-15</v>
      </c>
      <c r="GC44" s="2">
        <v>1.6141300000000001E-14</v>
      </c>
      <c r="GD44" s="2">
        <v>2.2745400000000001E-15</v>
      </c>
      <c r="GE44" s="2">
        <v>8.7100200000000001E-10</v>
      </c>
      <c r="GF44" s="2">
        <v>3.13357E-9</v>
      </c>
      <c r="GG44" s="2">
        <v>1.2099999999999999E-5</v>
      </c>
      <c r="GH44" s="2">
        <v>3.85799E-8</v>
      </c>
      <c r="GI44" s="2">
        <v>8.46202E-11</v>
      </c>
      <c r="GJ44" s="2">
        <v>2.5999999999999998E-4</v>
      </c>
    </row>
    <row r="45" spans="1:192" x14ac:dyDescent="0.25">
      <c r="A45" s="2">
        <v>4.4000000000000004</v>
      </c>
      <c r="B45" s="2">
        <v>2870.19</v>
      </c>
      <c r="C45" s="2">
        <v>0.20912500000000001</v>
      </c>
      <c r="D45" s="2">
        <v>9.6751900000000006</v>
      </c>
      <c r="E45" s="2">
        <v>-2731.77</v>
      </c>
      <c r="F45" s="2">
        <v>-3556.34</v>
      </c>
      <c r="G45" s="2">
        <v>41.912100000000002</v>
      </c>
      <c r="H45" s="2">
        <v>2.00183</v>
      </c>
      <c r="I45" s="2">
        <v>1.19069</v>
      </c>
      <c r="J45" s="2">
        <v>2.7692100000000002</v>
      </c>
      <c r="K45" s="2">
        <v>1.1576500000000001</v>
      </c>
      <c r="L45" s="2">
        <v>3.8020000000000003E-4</v>
      </c>
      <c r="M45" s="2">
        <v>3.7839999999999998E-4</v>
      </c>
      <c r="N45" s="2">
        <v>2.3004199999999999E-7</v>
      </c>
      <c r="O45" s="2">
        <v>17.066600000000001</v>
      </c>
      <c r="P45" s="2">
        <v>487.17099999999999</v>
      </c>
      <c r="Q45" s="2">
        <v>2.21184</v>
      </c>
      <c r="R45" s="2">
        <v>1.28247</v>
      </c>
      <c r="S45" s="2">
        <v>2.8811200000000001</v>
      </c>
      <c r="T45" s="2">
        <v>1.23942</v>
      </c>
      <c r="U45" s="2">
        <v>8.2200000000000006E-5</v>
      </c>
      <c r="V45" s="2">
        <v>0.41791200000000001</v>
      </c>
      <c r="W45" s="2">
        <v>0.64603100000000002</v>
      </c>
      <c r="X45" s="2">
        <v>0.43526300000000001</v>
      </c>
      <c r="Y45" s="2">
        <v>0.36676900000000001</v>
      </c>
      <c r="Z45" s="2">
        <v>1029.75</v>
      </c>
      <c r="AA45" s="2">
        <v>0.34193600000000002</v>
      </c>
      <c r="AB45" s="2">
        <v>2.01566E-2</v>
      </c>
      <c r="AC45" s="2">
        <v>1.15002</v>
      </c>
      <c r="AD45" s="2">
        <v>1263.1500000000001</v>
      </c>
      <c r="AE45" s="2">
        <v>1.2266600000000001</v>
      </c>
      <c r="AF45" s="2">
        <v>1.0446</v>
      </c>
      <c r="AG45" s="2">
        <v>1.6559999999999999E-4</v>
      </c>
      <c r="AH45" s="2">
        <v>1991.61</v>
      </c>
      <c r="AI45" s="2">
        <v>0</v>
      </c>
      <c r="AX45" s="2">
        <v>1.5300000000000001E-4</v>
      </c>
      <c r="AY45" s="2">
        <v>5.2913999999999999E-6</v>
      </c>
      <c r="AZ45" s="2">
        <v>0.40984999999999999</v>
      </c>
      <c r="BA45" s="2">
        <v>17.634</v>
      </c>
      <c r="BB45" s="2">
        <v>1.0603700000000001E-2</v>
      </c>
      <c r="BC45" s="2">
        <v>5.3633799999999998E-8</v>
      </c>
      <c r="BD45" s="2">
        <v>1.5386599999999999</v>
      </c>
      <c r="BE45" s="2">
        <v>5.4265999999999998E-8</v>
      </c>
      <c r="BF45" s="2">
        <v>8.0100599999999994E-2</v>
      </c>
      <c r="BG45" s="2">
        <v>1.2789999999999999E-4</v>
      </c>
      <c r="BH45" s="2">
        <v>1.8467499999999999E-6</v>
      </c>
      <c r="BI45" s="2">
        <v>6.4189300000000002E-13</v>
      </c>
      <c r="BJ45" s="2">
        <v>1.40187E-11</v>
      </c>
      <c r="BK45" s="2">
        <v>5.0474600000000001</v>
      </c>
      <c r="BL45" s="2">
        <v>7.5848599999999997E-6</v>
      </c>
      <c r="BM45" s="2">
        <v>9.1010499999999999E-6</v>
      </c>
      <c r="BN45" s="2">
        <v>2.8068300000000002</v>
      </c>
      <c r="BO45" s="2">
        <v>3.2155500000000002E-11</v>
      </c>
      <c r="BP45" s="2">
        <v>3.837E-4</v>
      </c>
      <c r="BQ45" s="2">
        <v>1.3264499999999999E-9</v>
      </c>
      <c r="BR45" s="2">
        <v>4.3719500000000003E-8</v>
      </c>
      <c r="BS45" s="2">
        <v>5.3300000000000001E-5</v>
      </c>
      <c r="BT45" s="2">
        <v>1.048E-4</v>
      </c>
      <c r="BU45" s="2">
        <v>1.0667999999999999E-3</v>
      </c>
      <c r="BV45" s="2">
        <v>8.9122199999999996E-9</v>
      </c>
      <c r="BW45" s="2">
        <v>1.6702699999999999E-11</v>
      </c>
      <c r="BX45" s="2">
        <v>9.2535600000000004E-11</v>
      </c>
      <c r="BY45" s="2">
        <v>7.5881400000000001E-7</v>
      </c>
      <c r="BZ45" s="2">
        <v>1.2490200000000001E-9</v>
      </c>
      <c r="CA45" s="2">
        <v>3.5639499999999999E-10</v>
      </c>
      <c r="CB45" s="2">
        <v>1.9368499999999999E-8</v>
      </c>
      <c r="CC45" s="2">
        <v>4.9418900000000003E-15</v>
      </c>
      <c r="CD45" s="2">
        <v>1.8731999999999999E-8</v>
      </c>
      <c r="CE45" s="2">
        <v>1.4513E-11</v>
      </c>
      <c r="CF45" s="2">
        <v>2.3238999999999998E-13</v>
      </c>
      <c r="CG45" s="2">
        <v>10.5631</v>
      </c>
      <c r="CH45" s="2">
        <v>0.128749</v>
      </c>
      <c r="CI45" s="2">
        <v>5.5326799999999999E-8</v>
      </c>
      <c r="CJ45" s="2">
        <v>5.1829099999999998E-10</v>
      </c>
      <c r="CK45" s="2">
        <v>4.7155299999999997E-8</v>
      </c>
      <c r="CL45" s="2">
        <v>7.4483599999999999E-7</v>
      </c>
      <c r="CM45" s="2">
        <v>1.91E-5</v>
      </c>
      <c r="CN45" s="2">
        <v>5.1400000000000003E-5</v>
      </c>
      <c r="CO45" s="2">
        <v>1.26699E-8</v>
      </c>
      <c r="CP45" s="2">
        <v>1.82699E-6</v>
      </c>
      <c r="CQ45" s="2">
        <v>6.6141199999999999E-9</v>
      </c>
      <c r="CR45" s="2">
        <v>8.3680799999999999E-9</v>
      </c>
      <c r="CS45" s="2">
        <v>2.2250600000000001E-11</v>
      </c>
      <c r="CT45" s="2">
        <v>6.9031199999999998E-12</v>
      </c>
      <c r="CU45" s="2">
        <v>2.00216E-10</v>
      </c>
      <c r="CV45" s="2">
        <v>1.35835E-14</v>
      </c>
      <c r="CW45" s="2">
        <v>5.3465699999999995E-13</v>
      </c>
      <c r="CX45" s="2">
        <v>4.3429999999999999E-4</v>
      </c>
      <c r="CY45" s="2">
        <v>6.5410599999999997E-6</v>
      </c>
      <c r="CZ45" s="2">
        <v>8.7499999999999999E-5</v>
      </c>
      <c r="DA45" s="2">
        <v>6.2837399999999999E-6</v>
      </c>
      <c r="DB45" s="2">
        <v>2.5342599999999999E-9</v>
      </c>
      <c r="DC45" s="2">
        <v>5.76782E-12</v>
      </c>
      <c r="DD45" s="2">
        <v>2.36995E-12</v>
      </c>
      <c r="DE45" s="2">
        <v>1.2593500000000001E-13</v>
      </c>
      <c r="DF45" s="2">
        <v>6.1663399999999996E-8</v>
      </c>
      <c r="DG45" s="2">
        <v>1.1087900000000001E-9</v>
      </c>
      <c r="DH45" s="2">
        <v>1.0807200000000001E-12</v>
      </c>
      <c r="DI45" s="2">
        <v>4.0814100000000001E-11</v>
      </c>
      <c r="DJ45" s="2">
        <v>1.3102799999999999E-11</v>
      </c>
      <c r="DK45" s="2">
        <v>1.49E-5</v>
      </c>
      <c r="DL45" s="2">
        <v>1.8324599999999999E-8</v>
      </c>
      <c r="DM45" s="2">
        <v>4.1379600000000002E-8</v>
      </c>
      <c r="DN45" s="2">
        <v>4.1707200000000002E-7</v>
      </c>
      <c r="DO45" s="2">
        <v>3.3142100000000001E-7</v>
      </c>
      <c r="DP45" s="2">
        <v>3.88416E-9</v>
      </c>
      <c r="DQ45" s="2">
        <v>1.1799099999999999E-9</v>
      </c>
      <c r="DR45" s="2">
        <v>3.5345999999999999E-12</v>
      </c>
      <c r="DS45" s="2">
        <v>9.5672499999999992E-9</v>
      </c>
      <c r="DT45" s="2">
        <v>1.7573499999999999E-10</v>
      </c>
      <c r="DU45" s="2">
        <v>1.9552000000000001E-13</v>
      </c>
      <c r="DV45" s="2">
        <v>7.1428100000000003E-13</v>
      </c>
      <c r="DW45" s="2">
        <v>2.9541600000000002E-6</v>
      </c>
      <c r="DX45" s="2">
        <v>3.6014599999999999E-6</v>
      </c>
      <c r="DY45" s="2">
        <v>2.2163999999999999E-8</v>
      </c>
      <c r="DZ45" s="2">
        <v>2.4454199999999998E-10</v>
      </c>
      <c r="EA45" s="2">
        <v>3.5468999999999998E-9</v>
      </c>
      <c r="EB45" s="2">
        <v>1.2394200000000001E-7</v>
      </c>
      <c r="EC45" s="2">
        <v>1.9423999999999999E-3</v>
      </c>
      <c r="ED45" s="2">
        <v>3.2377200000000001E-6</v>
      </c>
      <c r="EE45" s="2">
        <v>3.7238600000000001E-10</v>
      </c>
      <c r="EF45" s="2">
        <v>7.2580000000000002E-10</v>
      </c>
      <c r="EG45" s="2">
        <v>1.4412799999999999E-14</v>
      </c>
      <c r="EH45" s="2">
        <v>1.25301E-6</v>
      </c>
      <c r="EI45" s="2">
        <v>2.2822299999999999E-6</v>
      </c>
      <c r="EJ45" s="2">
        <v>7.4229999999999999E-4</v>
      </c>
      <c r="EK45" s="2">
        <v>9.2717899999999995E-9</v>
      </c>
      <c r="EL45" s="2">
        <v>1.6042899999999999E-7</v>
      </c>
      <c r="EM45" s="2">
        <v>4.5439999999999999E-4</v>
      </c>
      <c r="EN45" s="2">
        <v>4.9955900000000002E-6</v>
      </c>
      <c r="EO45" s="2">
        <v>3.35358</v>
      </c>
      <c r="EP45" s="2">
        <v>3.3115E-9</v>
      </c>
      <c r="EQ45" s="2">
        <v>3.857E-4</v>
      </c>
      <c r="ER45" s="2">
        <v>9.0208000000000001E-6</v>
      </c>
      <c r="ES45" s="2">
        <v>3.0254400000000003E-8</v>
      </c>
      <c r="ET45" s="2">
        <v>8.8926999999999999E-3</v>
      </c>
      <c r="EU45" s="2">
        <v>5.666E-7</v>
      </c>
      <c r="EV45" s="2">
        <v>1.3900000000000001E-5</v>
      </c>
      <c r="EW45" s="2">
        <v>5.8020000000000001E-4</v>
      </c>
      <c r="EX45" s="2">
        <v>3.8678399999999999E-6</v>
      </c>
      <c r="EY45" s="2">
        <v>0.15770400000000001</v>
      </c>
      <c r="EZ45" s="2">
        <v>0.114429</v>
      </c>
      <c r="FA45" s="2">
        <v>2.1292200000000001E-2</v>
      </c>
      <c r="FB45" s="2">
        <v>1.12386E-8</v>
      </c>
      <c r="FC45" s="2">
        <v>2.3056000000000001E-3</v>
      </c>
      <c r="FD45" s="2">
        <v>7.7100000000000004E-5</v>
      </c>
      <c r="FE45" s="2">
        <v>2.0022999999999998E-3</v>
      </c>
      <c r="FF45" s="2">
        <v>6.5923899999999999E-6</v>
      </c>
      <c r="FG45" s="2">
        <v>8.43E-4</v>
      </c>
      <c r="FH45" s="2">
        <v>1.62039E-2</v>
      </c>
      <c r="FI45" s="2">
        <v>3.3340000000000003E-4</v>
      </c>
      <c r="FJ45" s="2">
        <v>8.1264000000000006E-3</v>
      </c>
      <c r="FK45" s="2">
        <v>3.16816E-7</v>
      </c>
      <c r="FL45" s="2">
        <v>2.81059E-10</v>
      </c>
      <c r="FM45" s="2">
        <v>4.6670800000000003E-12</v>
      </c>
      <c r="FN45" s="2">
        <v>9.4874500000000001E-14</v>
      </c>
      <c r="FO45" s="2">
        <v>8.8061400000000005E-8</v>
      </c>
      <c r="FP45" s="2">
        <v>1.30406E-11</v>
      </c>
      <c r="FQ45" s="2">
        <v>2.3286900000000001E-14</v>
      </c>
      <c r="FR45" s="2">
        <v>1.47835E-9</v>
      </c>
      <c r="FS45" s="2">
        <v>2.06844E-12</v>
      </c>
      <c r="FT45" s="2">
        <v>1.44244E-9</v>
      </c>
      <c r="FU45" s="2">
        <v>1.2674E-14</v>
      </c>
      <c r="FV45" s="2">
        <v>7.6500200000000002E-13</v>
      </c>
      <c r="FW45" s="2">
        <v>3.8433900000000003E-9</v>
      </c>
      <c r="FX45" s="2">
        <v>1.15E-5</v>
      </c>
      <c r="FY45" s="2">
        <v>1.1682900000000001E-11</v>
      </c>
      <c r="FZ45" s="2">
        <v>4.1472799999999998E-15</v>
      </c>
      <c r="GA45" s="2">
        <v>2.2595000000000001E-10</v>
      </c>
      <c r="GB45" s="2">
        <v>3.4539100000000001E-15</v>
      </c>
      <c r="GC45" s="2">
        <v>1.47877E-14</v>
      </c>
      <c r="GD45" s="2">
        <v>2.0798800000000002E-15</v>
      </c>
      <c r="GE45" s="2">
        <v>8.2943400000000003E-10</v>
      </c>
      <c r="GF45" s="2">
        <v>2.9226400000000002E-9</v>
      </c>
      <c r="GG45" s="2">
        <v>1.1600000000000001E-5</v>
      </c>
      <c r="GH45" s="2">
        <v>3.5371199999999997E-8</v>
      </c>
      <c r="GI45" s="2">
        <v>7.6676800000000001E-11</v>
      </c>
      <c r="GJ45" s="2">
        <v>2.4610000000000002E-4</v>
      </c>
    </row>
    <row r="46" spans="1:192" x14ac:dyDescent="0.25">
      <c r="A46" s="2">
        <v>4.3</v>
      </c>
      <c r="B46" s="2">
        <v>2861.86</v>
      </c>
      <c r="C46" s="2">
        <v>0.213334</v>
      </c>
      <c r="D46" s="2">
        <v>9.6751900000000006</v>
      </c>
      <c r="E46" s="2">
        <v>-2752.89</v>
      </c>
      <c r="F46" s="2">
        <v>-3574.66</v>
      </c>
      <c r="G46" s="2">
        <v>41.909700000000001</v>
      </c>
      <c r="H46" s="2">
        <v>2.00162</v>
      </c>
      <c r="I46" s="2">
        <v>1.19068</v>
      </c>
      <c r="J46" s="2">
        <v>2.7593399999999999</v>
      </c>
      <c r="K46" s="2">
        <v>1.1578200000000001</v>
      </c>
      <c r="L46" s="2">
        <v>3.8079999999999999E-4</v>
      </c>
      <c r="M46" s="2">
        <v>3.791E-4</v>
      </c>
      <c r="N46" s="2">
        <v>2.3535500000000001E-7</v>
      </c>
      <c r="O46" s="2">
        <v>17.0595</v>
      </c>
      <c r="P46" s="2">
        <v>487.37299999999999</v>
      </c>
      <c r="Q46" s="2">
        <v>2.2118600000000002</v>
      </c>
      <c r="R46" s="2">
        <v>1.2826200000000001</v>
      </c>
      <c r="S46" s="2">
        <v>2.87418</v>
      </c>
      <c r="T46" s="2">
        <v>1.2397400000000001</v>
      </c>
      <c r="U46" s="2">
        <v>8.2100000000000003E-5</v>
      </c>
      <c r="V46" s="2">
        <v>0.41708400000000001</v>
      </c>
      <c r="W46" s="2">
        <v>0.64239000000000002</v>
      </c>
      <c r="X46" s="2">
        <v>0.43532599999999999</v>
      </c>
      <c r="Y46" s="2">
        <v>0.36727799999999999</v>
      </c>
      <c r="Z46" s="2">
        <v>1028.29</v>
      </c>
      <c r="AA46" s="2">
        <v>0.34231400000000001</v>
      </c>
      <c r="AB46" s="2">
        <v>2.00375E-2</v>
      </c>
      <c r="AC46" s="2">
        <v>1.1501300000000001</v>
      </c>
      <c r="AD46" s="2">
        <v>1279.76</v>
      </c>
      <c r="AE46" s="2">
        <v>1.24455</v>
      </c>
      <c r="AF46" s="2">
        <v>1.05179</v>
      </c>
      <c r="AG46" s="2">
        <v>1.6670000000000001E-4</v>
      </c>
      <c r="AH46" s="2">
        <v>1996.56</v>
      </c>
      <c r="AI46" s="2">
        <v>0</v>
      </c>
      <c r="AX46" s="2">
        <v>1.462E-4</v>
      </c>
      <c r="AY46" s="2">
        <v>5.0260800000000003E-6</v>
      </c>
      <c r="AZ46" s="2">
        <v>0.40320299999999998</v>
      </c>
      <c r="BA46" s="2">
        <v>17.641999999999999</v>
      </c>
      <c r="BB46" s="2">
        <v>1.02916E-2</v>
      </c>
      <c r="BC46" s="2">
        <v>5.0340800000000003E-8</v>
      </c>
      <c r="BD46" s="2">
        <v>1.52955</v>
      </c>
      <c r="BE46" s="2">
        <v>5.1268099999999998E-8</v>
      </c>
      <c r="BF46" s="2">
        <v>7.8973799999999997E-2</v>
      </c>
      <c r="BG46" s="2">
        <v>1.2540000000000001E-4</v>
      </c>
      <c r="BH46" s="2">
        <v>1.75962E-6</v>
      </c>
      <c r="BI46" s="2">
        <v>5.8896199999999999E-13</v>
      </c>
      <c r="BJ46" s="2">
        <v>1.31124E-11</v>
      </c>
      <c r="BK46" s="2">
        <v>5.0578599999999998</v>
      </c>
      <c r="BL46" s="2">
        <v>7.3110400000000002E-6</v>
      </c>
      <c r="BM46" s="2">
        <v>8.6796400000000001E-6</v>
      </c>
      <c r="BN46" s="2">
        <v>2.80687</v>
      </c>
      <c r="BO46" s="2">
        <v>3.0100800000000001E-11</v>
      </c>
      <c r="BP46" s="2">
        <v>3.6979999999999999E-4</v>
      </c>
      <c r="BQ46" s="2">
        <v>1.2398899999999999E-9</v>
      </c>
      <c r="BR46" s="2">
        <v>4.16439E-8</v>
      </c>
      <c r="BS46" s="2">
        <v>5.1199999999999998E-5</v>
      </c>
      <c r="BT46" s="2">
        <v>1.013E-4</v>
      </c>
      <c r="BU46" s="2">
        <v>1.0501E-3</v>
      </c>
      <c r="BV46" s="2">
        <v>8.4778699999999998E-9</v>
      </c>
      <c r="BW46" s="2">
        <v>1.5779299999999999E-11</v>
      </c>
      <c r="BX46" s="2">
        <v>8.7173699999999998E-11</v>
      </c>
      <c r="BY46" s="2">
        <v>7.2171799999999998E-7</v>
      </c>
      <c r="BZ46" s="2">
        <v>1.17001E-9</v>
      </c>
      <c r="CA46" s="2">
        <v>3.34978E-10</v>
      </c>
      <c r="CB46" s="2">
        <v>1.8340800000000001E-8</v>
      </c>
      <c r="CC46" s="2">
        <v>4.5279499999999997E-15</v>
      </c>
      <c r="CD46" s="2">
        <v>1.7550499999999999E-8</v>
      </c>
      <c r="CE46" s="2">
        <v>1.3415E-11</v>
      </c>
      <c r="CF46" s="2">
        <v>2.1495399999999999E-13</v>
      </c>
      <c r="CG46" s="2">
        <v>10.563599999999999</v>
      </c>
      <c r="CH46" s="2">
        <v>0.12827</v>
      </c>
      <c r="CI46" s="2">
        <v>5.2583600000000001E-8</v>
      </c>
      <c r="CJ46" s="2">
        <v>4.9790799999999997E-10</v>
      </c>
      <c r="CK46" s="2">
        <v>4.4352300000000002E-8</v>
      </c>
      <c r="CL46" s="2">
        <v>7.1129199999999996E-7</v>
      </c>
      <c r="CM46" s="2">
        <v>1.8600000000000001E-5</v>
      </c>
      <c r="CN46" s="2">
        <v>5.0699999999999999E-5</v>
      </c>
      <c r="CO46" s="2">
        <v>1.19978E-8</v>
      </c>
      <c r="CP46" s="2">
        <v>1.7763499999999999E-6</v>
      </c>
      <c r="CQ46" s="2">
        <v>6.3435799999999997E-9</v>
      </c>
      <c r="CR46" s="2">
        <v>8.1354700000000007E-9</v>
      </c>
      <c r="CS46" s="2">
        <v>2.1263300000000001E-11</v>
      </c>
      <c r="CT46" s="2">
        <v>6.6721299999999998E-12</v>
      </c>
      <c r="CU46" s="2">
        <v>1.89155E-10</v>
      </c>
      <c r="CV46" s="2">
        <v>1.2833400000000001E-14</v>
      </c>
      <c r="CW46" s="2">
        <v>5.0803700000000001E-13</v>
      </c>
      <c r="CX46" s="2">
        <v>4.216E-4</v>
      </c>
      <c r="CY46" s="2">
        <v>6.3055199999999997E-6</v>
      </c>
      <c r="CZ46" s="2">
        <v>8.5500000000000005E-5</v>
      </c>
      <c r="DA46" s="2">
        <v>6.1065099999999997E-6</v>
      </c>
      <c r="DB46" s="2">
        <v>2.41333E-9</v>
      </c>
      <c r="DC46" s="2">
        <v>5.4352800000000002E-12</v>
      </c>
      <c r="DD46" s="2">
        <v>2.2675000000000002E-12</v>
      </c>
      <c r="DE46" s="2">
        <v>1.19363E-13</v>
      </c>
      <c r="DF46" s="2">
        <v>5.8547600000000001E-8</v>
      </c>
      <c r="DG46" s="2">
        <v>1.05744E-9</v>
      </c>
      <c r="DH46" s="2">
        <v>1.0258300000000001E-12</v>
      </c>
      <c r="DI46" s="2">
        <v>3.8475799999999998E-11</v>
      </c>
      <c r="DJ46" s="2">
        <v>1.25139E-11</v>
      </c>
      <c r="DK46" s="2">
        <v>1.4399999999999999E-5</v>
      </c>
      <c r="DL46" s="2">
        <v>1.77637E-8</v>
      </c>
      <c r="DM46" s="2">
        <v>3.94806E-8</v>
      </c>
      <c r="DN46" s="2">
        <v>4.0279999999999998E-7</v>
      </c>
      <c r="DO46" s="2">
        <v>3.24313E-7</v>
      </c>
      <c r="DP46" s="2">
        <v>3.7299900000000003E-9</v>
      </c>
      <c r="DQ46" s="2">
        <v>1.1437499999999999E-9</v>
      </c>
      <c r="DR46" s="2">
        <v>3.3784600000000001E-12</v>
      </c>
      <c r="DS46" s="2">
        <v>9.2219200000000008E-9</v>
      </c>
      <c r="DT46" s="2">
        <v>1.69577E-10</v>
      </c>
      <c r="DU46" s="2">
        <v>1.8750499999999999E-13</v>
      </c>
      <c r="DV46" s="2">
        <v>6.8322099999999996E-13</v>
      </c>
      <c r="DW46" s="2">
        <v>2.8762500000000002E-6</v>
      </c>
      <c r="DX46" s="2">
        <v>3.45293E-6</v>
      </c>
      <c r="DY46" s="2">
        <v>2.1073299999999999E-8</v>
      </c>
      <c r="DZ46" s="2">
        <v>2.2952100000000001E-10</v>
      </c>
      <c r="EA46" s="2">
        <v>3.4076899999999998E-9</v>
      </c>
      <c r="EB46" s="2">
        <v>1.1811E-7</v>
      </c>
      <c r="EC46" s="2">
        <v>1.9112000000000001E-3</v>
      </c>
      <c r="ED46" s="2">
        <v>3.12102E-6</v>
      </c>
      <c r="EE46" s="2">
        <v>3.5146200000000001E-10</v>
      </c>
      <c r="EF46" s="2">
        <v>6.9819000000000005E-10</v>
      </c>
      <c r="EG46" s="2">
        <v>1.36153E-14</v>
      </c>
      <c r="EH46" s="2">
        <v>1.20524E-6</v>
      </c>
      <c r="EI46" s="2">
        <v>2.2208200000000001E-6</v>
      </c>
      <c r="EJ46" s="2">
        <v>7.0540000000000002E-4</v>
      </c>
      <c r="EK46" s="2">
        <v>8.3459299999999999E-9</v>
      </c>
      <c r="EL46" s="2">
        <v>1.4880899999999999E-7</v>
      </c>
      <c r="EM46" s="2">
        <v>4.261E-4</v>
      </c>
      <c r="EN46" s="2">
        <v>4.6581000000000003E-6</v>
      </c>
      <c r="EO46" s="2">
        <v>3.3573</v>
      </c>
      <c r="EP46" s="2">
        <v>3.0229399999999999E-9</v>
      </c>
      <c r="EQ46" s="2">
        <v>3.6610000000000001E-4</v>
      </c>
      <c r="ER46" s="2">
        <v>8.4712400000000006E-6</v>
      </c>
      <c r="ES46" s="2">
        <v>2.8200699999999999E-8</v>
      </c>
      <c r="ET46" s="2">
        <v>8.5261E-3</v>
      </c>
      <c r="EU46" s="2">
        <v>5.2933400000000005E-7</v>
      </c>
      <c r="EV46" s="2">
        <v>1.31E-5</v>
      </c>
      <c r="EW46" s="2">
        <v>5.5369999999999996E-4</v>
      </c>
      <c r="EX46" s="2">
        <v>3.6860200000000001E-6</v>
      </c>
      <c r="EY46" s="2">
        <v>0.153755</v>
      </c>
      <c r="EZ46" s="2">
        <v>0.112441</v>
      </c>
      <c r="FA46" s="2">
        <v>2.1190400000000002E-2</v>
      </c>
      <c r="FB46" s="2">
        <v>1.09945E-8</v>
      </c>
      <c r="FC46" s="2">
        <v>2.2301000000000001E-3</v>
      </c>
      <c r="FD46" s="2">
        <v>7.4400000000000006E-5</v>
      </c>
      <c r="FE46" s="2">
        <v>1.9235999999999999E-3</v>
      </c>
      <c r="FF46" s="2">
        <v>6.2813600000000003E-6</v>
      </c>
      <c r="FG46" s="2">
        <v>8.208E-4</v>
      </c>
      <c r="FH46" s="2">
        <v>1.5682700000000001E-2</v>
      </c>
      <c r="FI46" s="2">
        <v>3.2249999999999998E-4</v>
      </c>
      <c r="FJ46" s="2">
        <v>7.9739000000000008E-3</v>
      </c>
      <c r="FK46" s="2">
        <v>2.9345700000000001E-7</v>
      </c>
      <c r="FL46" s="2">
        <v>2.5578500000000001E-10</v>
      </c>
      <c r="FM46" s="2">
        <v>4.2473000000000003E-12</v>
      </c>
      <c r="FN46" s="2">
        <v>8.4640800000000001E-14</v>
      </c>
      <c r="FO46" s="2">
        <v>8.2985300000000001E-8</v>
      </c>
      <c r="FP46" s="2">
        <v>1.1760899999999999E-11</v>
      </c>
      <c r="FQ46" s="2">
        <v>2.0622799999999999E-14</v>
      </c>
      <c r="FR46" s="2">
        <v>1.36141E-9</v>
      </c>
      <c r="FS46" s="2">
        <v>1.9299899999999999E-12</v>
      </c>
      <c r="FT46" s="2">
        <v>1.3272900000000001E-9</v>
      </c>
      <c r="FU46" s="2">
        <v>1.12723E-14</v>
      </c>
      <c r="FV46" s="2">
        <v>7.0640099999999997E-13</v>
      </c>
      <c r="FW46" s="2">
        <v>3.67905E-9</v>
      </c>
      <c r="FX46" s="2">
        <v>1.1E-5</v>
      </c>
      <c r="FY46" s="2">
        <v>1.08865E-11</v>
      </c>
      <c r="FZ46" s="2">
        <v>3.6990899999999999E-15</v>
      </c>
      <c r="GA46" s="2">
        <v>2.1816400000000001E-10</v>
      </c>
      <c r="GB46" s="2">
        <v>3.0891399999999999E-15</v>
      </c>
      <c r="GC46" s="2">
        <v>1.35154E-14</v>
      </c>
      <c r="GD46" s="2">
        <v>1.8973800000000001E-15</v>
      </c>
      <c r="GE46" s="2">
        <v>7.8887099999999999E-10</v>
      </c>
      <c r="GF46" s="2">
        <v>2.72035E-9</v>
      </c>
      <c r="GG46" s="2">
        <v>1.11E-5</v>
      </c>
      <c r="GH46" s="2">
        <v>3.2342300000000002E-8</v>
      </c>
      <c r="GI46" s="2">
        <v>6.9273800000000006E-11</v>
      </c>
      <c r="GJ46" s="2">
        <v>2.3250000000000001E-4</v>
      </c>
    </row>
    <row r="47" spans="1:192" x14ac:dyDescent="0.25">
      <c r="A47" s="2">
        <v>4.2</v>
      </c>
      <c r="B47" s="2">
        <v>2853.33</v>
      </c>
      <c r="C47" s="2">
        <v>0.217728</v>
      </c>
      <c r="D47" s="2">
        <v>9.6751900000000006</v>
      </c>
      <c r="E47" s="2">
        <v>-2774.45</v>
      </c>
      <c r="F47" s="2">
        <v>-3593.35</v>
      </c>
      <c r="G47" s="2">
        <v>41.907200000000003</v>
      </c>
      <c r="H47" s="2">
        <v>2.0013899999999998</v>
      </c>
      <c r="I47" s="2">
        <v>1.1906600000000001</v>
      </c>
      <c r="J47" s="2">
        <v>2.7492200000000002</v>
      </c>
      <c r="K47" s="2">
        <v>1.15801</v>
      </c>
      <c r="L47" s="2">
        <v>3.814E-4</v>
      </c>
      <c r="M47" s="2">
        <v>3.7970000000000001E-4</v>
      </c>
      <c r="N47" s="2">
        <v>2.4092000000000002E-7</v>
      </c>
      <c r="O47" s="2">
        <v>17.052399999999999</v>
      </c>
      <c r="P47" s="2">
        <v>487.57799999999997</v>
      </c>
      <c r="Q47" s="2">
        <v>2.2118799999999998</v>
      </c>
      <c r="R47" s="2">
        <v>1.28277</v>
      </c>
      <c r="S47" s="2">
        <v>2.8670399999999998</v>
      </c>
      <c r="T47" s="2">
        <v>1.2400800000000001</v>
      </c>
      <c r="U47" s="2">
        <v>8.1899999999999999E-5</v>
      </c>
      <c r="V47" s="2">
        <v>0.41623199999999999</v>
      </c>
      <c r="W47" s="2">
        <v>0.63866299999999998</v>
      </c>
      <c r="X47" s="2">
        <v>0.43539099999999997</v>
      </c>
      <c r="Y47" s="2">
        <v>0.36780400000000002</v>
      </c>
      <c r="Z47" s="2">
        <v>1026.8</v>
      </c>
      <c r="AA47" s="2">
        <v>0.34269699999999997</v>
      </c>
      <c r="AB47" s="2">
        <v>1.9916799999999998E-2</v>
      </c>
      <c r="AC47" s="2">
        <v>1.1502399999999999</v>
      </c>
      <c r="AD47" s="2">
        <v>1296.49</v>
      </c>
      <c r="AE47" s="2">
        <v>1.2626500000000001</v>
      </c>
      <c r="AF47" s="2">
        <v>1.0596000000000001</v>
      </c>
      <c r="AG47" s="2">
        <v>1.6789999999999999E-4</v>
      </c>
      <c r="AH47" s="2">
        <v>2001.82</v>
      </c>
      <c r="AI47" s="2">
        <v>0</v>
      </c>
      <c r="AX47" s="2">
        <v>1.395E-4</v>
      </c>
      <c r="AY47" s="2">
        <v>4.7670399999999997E-6</v>
      </c>
      <c r="AZ47" s="2">
        <v>0.396453</v>
      </c>
      <c r="BA47" s="2">
        <v>17.650200000000002</v>
      </c>
      <c r="BB47" s="2">
        <v>9.9801000000000004E-3</v>
      </c>
      <c r="BC47" s="2">
        <v>4.7166799999999997E-8</v>
      </c>
      <c r="BD47" s="2">
        <v>1.5203</v>
      </c>
      <c r="BE47" s="2">
        <v>4.8362300000000003E-8</v>
      </c>
      <c r="BF47" s="2">
        <v>7.7824599999999994E-2</v>
      </c>
      <c r="BG47" s="2">
        <v>1.2290000000000001E-4</v>
      </c>
      <c r="BH47" s="2">
        <v>1.67424E-6</v>
      </c>
      <c r="BI47" s="2">
        <v>5.39082E-13</v>
      </c>
      <c r="BJ47" s="2">
        <v>1.2241200000000001E-11</v>
      </c>
      <c r="BK47" s="2">
        <v>5.0684300000000002</v>
      </c>
      <c r="BL47" s="2">
        <v>7.0398699999999997E-6</v>
      </c>
      <c r="BM47" s="2">
        <v>8.2659899999999994E-6</v>
      </c>
      <c r="BN47" s="2">
        <v>2.8069000000000002</v>
      </c>
      <c r="BO47" s="2">
        <v>2.81258E-11</v>
      </c>
      <c r="BP47" s="2">
        <v>3.5609999999999998E-4</v>
      </c>
      <c r="BQ47" s="2">
        <v>1.1568100000000001E-9</v>
      </c>
      <c r="BR47" s="2">
        <v>3.9614099999999999E-8</v>
      </c>
      <c r="BS47" s="2">
        <v>4.8999999999999998E-5</v>
      </c>
      <c r="BT47" s="2">
        <v>9.7899999999999994E-5</v>
      </c>
      <c r="BU47" s="2">
        <v>1.0334000000000001E-3</v>
      </c>
      <c r="BV47" s="2">
        <v>8.0541200000000007E-9</v>
      </c>
      <c r="BW47" s="2">
        <v>1.4886000000000001E-11</v>
      </c>
      <c r="BX47" s="2">
        <v>8.1991599999999999E-11</v>
      </c>
      <c r="BY47" s="2">
        <v>6.8549200000000003E-7</v>
      </c>
      <c r="BZ47" s="2">
        <v>1.09408E-9</v>
      </c>
      <c r="CA47" s="2">
        <v>3.1434400000000001E-10</v>
      </c>
      <c r="CB47" s="2">
        <v>1.73412E-8</v>
      </c>
      <c r="CC47" s="2">
        <v>4.1387E-15</v>
      </c>
      <c r="CD47" s="2">
        <v>1.6411699999999999E-8</v>
      </c>
      <c r="CE47" s="2">
        <v>1.2371999999999999E-11</v>
      </c>
      <c r="CF47" s="2">
        <v>1.98391E-13</v>
      </c>
      <c r="CG47" s="2">
        <v>10.5642</v>
      </c>
      <c r="CH47" s="2">
        <v>0.12778800000000001</v>
      </c>
      <c r="CI47" s="2">
        <v>4.9906600000000003E-8</v>
      </c>
      <c r="CJ47" s="2">
        <v>4.7786099999999995E-10</v>
      </c>
      <c r="CK47" s="2">
        <v>4.1642399999999998E-8</v>
      </c>
      <c r="CL47" s="2">
        <v>6.7839399999999998E-7</v>
      </c>
      <c r="CM47" s="2">
        <v>1.8E-5</v>
      </c>
      <c r="CN47" s="2">
        <v>5.0000000000000002E-5</v>
      </c>
      <c r="CO47" s="2">
        <v>1.13442E-8</v>
      </c>
      <c r="CP47" s="2">
        <v>1.72592E-6</v>
      </c>
      <c r="CQ47" s="2">
        <v>6.0778199999999996E-9</v>
      </c>
      <c r="CR47" s="2">
        <v>7.9047200000000004E-9</v>
      </c>
      <c r="CS47" s="2">
        <v>2.0299100000000001E-11</v>
      </c>
      <c r="CT47" s="2">
        <v>6.4447799999999999E-12</v>
      </c>
      <c r="CU47" s="2">
        <v>1.7843499999999999E-10</v>
      </c>
      <c r="CV47" s="2">
        <v>1.2108399999999999E-14</v>
      </c>
      <c r="CW47" s="2">
        <v>4.8214900000000005E-13</v>
      </c>
      <c r="CX47" s="2">
        <v>4.0900000000000002E-4</v>
      </c>
      <c r="CY47" s="2">
        <v>6.0727899999999998E-6</v>
      </c>
      <c r="CZ47" s="2">
        <v>8.3599999999999999E-5</v>
      </c>
      <c r="DA47" s="2">
        <v>5.9304799999999997E-6</v>
      </c>
      <c r="DB47" s="2">
        <v>2.2953300000000002E-9</v>
      </c>
      <c r="DC47" s="2">
        <v>5.1143500000000003E-12</v>
      </c>
      <c r="DD47" s="2">
        <v>2.1674699999999999E-12</v>
      </c>
      <c r="DE47" s="2">
        <v>1.12993E-13</v>
      </c>
      <c r="DF47" s="2">
        <v>5.5504800000000002E-8</v>
      </c>
      <c r="DG47" s="2">
        <v>1.0071100000000001E-9</v>
      </c>
      <c r="DH47" s="2">
        <v>9.7231699999999993E-13</v>
      </c>
      <c r="DI47" s="2">
        <v>3.6211199999999998E-11</v>
      </c>
      <c r="DJ47" s="2">
        <v>1.1936400000000001E-11</v>
      </c>
      <c r="DK47" s="2">
        <v>1.3900000000000001E-5</v>
      </c>
      <c r="DL47" s="2">
        <v>1.7205699999999999E-8</v>
      </c>
      <c r="DM47" s="2">
        <v>3.76191E-8</v>
      </c>
      <c r="DN47" s="2">
        <v>3.8866100000000002E-7</v>
      </c>
      <c r="DO47" s="2">
        <v>3.1720499999999999E-7</v>
      </c>
      <c r="DP47" s="2">
        <v>3.5779999999999998E-9</v>
      </c>
      <c r="DQ47" s="2">
        <v>1.1078500000000001E-9</v>
      </c>
      <c r="DR47" s="2">
        <v>3.2254299999999999E-12</v>
      </c>
      <c r="DS47" s="2">
        <v>8.8804799999999999E-9</v>
      </c>
      <c r="DT47" s="2">
        <v>1.6350100000000001E-10</v>
      </c>
      <c r="DU47" s="2">
        <v>1.7965999999999999E-13</v>
      </c>
      <c r="DV47" s="2">
        <v>6.5279799999999996E-13</v>
      </c>
      <c r="DW47" s="2">
        <v>2.7985099999999998E-6</v>
      </c>
      <c r="DX47" s="2">
        <v>3.3065200000000001E-6</v>
      </c>
      <c r="DY47" s="2">
        <v>2.00085E-8</v>
      </c>
      <c r="DZ47" s="2">
        <v>2.1504200000000001E-10</v>
      </c>
      <c r="EA47" s="2">
        <v>3.27059E-9</v>
      </c>
      <c r="EB47" s="2">
        <v>1.1240400000000001E-7</v>
      </c>
      <c r="EC47" s="2">
        <v>1.8797E-3</v>
      </c>
      <c r="ED47" s="2">
        <v>3.00552E-6</v>
      </c>
      <c r="EE47" s="2">
        <v>3.3120200000000002E-10</v>
      </c>
      <c r="EF47" s="2">
        <v>6.7100399999999999E-10</v>
      </c>
      <c r="EG47" s="2">
        <v>1.2844800000000001E-14</v>
      </c>
      <c r="EH47" s="2">
        <v>1.15807E-6</v>
      </c>
      <c r="EI47" s="2">
        <v>2.1594399999999999E-6</v>
      </c>
      <c r="EJ47" s="2">
        <v>6.6909999999999995E-4</v>
      </c>
      <c r="EK47" s="2">
        <v>7.48709E-9</v>
      </c>
      <c r="EL47" s="2">
        <v>1.3771599999999999E-7</v>
      </c>
      <c r="EM47" s="2">
        <v>3.9869999999999999E-4</v>
      </c>
      <c r="EN47" s="2">
        <v>4.3336299999999999E-6</v>
      </c>
      <c r="EO47" s="2">
        <v>3.3610500000000001</v>
      </c>
      <c r="EP47" s="2">
        <v>2.7518099999999998E-9</v>
      </c>
      <c r="EQ47" s="2">
        <v>3.4689999999999998E-4</v>
      </c>
      <c r="ER47" s="2">
        <v>7.93973E-6</v>
      </c>
      <c r="ES47" s="2">
        <v>2.62314E-8</v>
      </c>
      <c r="ET47" s="2">
        <v>8.1636E-3</v>
      </c>
      <c r="EU47" s="2">
        <v>4.9349099999999998E-7</v>
      </c>
      <c r="EV47" s="2">
        <v>1.24E-5</v>
      </c>
      <c r="EW47" s="2">
        <v>5.2760000000000003E-4</v>
      </c>
      <c r="EX47" s="2">
        <v>3.5083099999999998E-6</v>
      </c>
      <c r="EY47" s="2">
        <v>0.14976500000000001</v>
      </c>
      <c r="EZ47" s="2">
        <v>0.110413</v>
      </c>
      <c r="FA47" s="2">
        <v>2.10832E-2</v>
      </c>
      <c r="FB47" s="2">
        <v>1.07473E-8</v>
      </c>
      <c r="FC47" s="2">
        <v>2.1546999999999998E-3</v>
      </c>
      <c r="FD47" s="2">
        <v>7.1600000000000006E-5</v>
      </c>
      <c r="FE47" s="2">
        <v>1.8456E-3</v>
      </c>
      <c r="FF47" s="2">
        <v>5.97612E-6</v>
      </c>
      <c r="FG47" s="2">
        <v>7.984E-4</v>
      </c>
      <c r="FH47" s="2">
        <v>1.51626E-2</v>
      </c>
      <c r="FI47" s="2">
        <v>3.1179999999999999E-4</v>
      </c>
      <c r="FJ47" s="2">
        <v>7.8195000000000001E-3</v>
      </c>
      <c r="FK47" s="2">
        <v>2.7117299999999999E-7</v>
      </c>
      <c r="FL47" s="2">
        <v>2.32112E-10</v>
      </c>
      <c r="FM47" s="2">
        <v>3.8543200000000001E-12</v>
      </c>
      <c r="FN47" s="2">
        <v>7.5244799999999997E-14</v>
      </c>
      <c r="FO47" s="2">
        <v>7.80544E-8</v>
      </c>
      <c r="FP47" s="2">
        <v>1.05739E-11</v>
      </c>
      <c r="FQ47" s="2">
        <v>1.8198300000000001E-14</v>
      </c>
      <c r="FR47" s="2">
        <v>1.25057E-9</v>
      </c>
      <c r="FS47" s="2">
        <v>1.7974600000000001E-12</v>
      </c>
      <c r="FT47" s="2">
        <v>1.2183E-9</v>
      </c>
      <c r="FU47" s="2">
        <v>9.9916300000000002E-15</v>
      </c>
      <c r="FV47" s="2">
        <v>6.5088599999999998E-13</v>
      </c>
      <c r="FW47" s="2">
        <v>3.5179900000000002E-9</v>
      </c>
      <c r="FX47" s="2">
        <v>1.04E-5</v>
      </c>
      <c r="FY47" s="2">
        <v>1.01247E-11</v>
      </c>
      <c r="FZ47" s="2">
        <v>3.2884399999999998E-15</v>
      </c>
      <c r="GA47" s="2">
        <v>2.1048600000000001E-10</v>
      </c>
      <c r="GB47" s="2">
        <v>2.7538100000000001E-15</v>
      </c>
      <c r="GC47" s="2">
        <v>1.23217E-14</v>
      </c>
      <c r="GD47" s="2">
        <v>1.7265799999999999E-15</v>
      </c>
      <c r="GE47" s="2">
        <v>7.4931800000000004E-10</v>
      </c>
      <c r="GF47" s="2">
        <v>2.5266399999999999E-9</v>
      </c>
      <c r="GG47" s="2">
        <v>1.06E-5</v>
      </c>
      <c r="GH47" s="2">
        <v>2.9488900000000001E-8</v>
      </c>
      <c r="GI47" s="2">
        <v>6.2390400000000002E-11</v>
      </c>
      <c r="GJ47" s="2">
        <v>2.1919999999999999E-4</v>
      </c>
    </row>
    <row r="48" spans="1:192" x14ac:dyDescent="0.25">
      <c r="A48" s="2">
        <v>4.0999999999999996</v>
      </c>
      <c r="B48" s="2">
        <v>2844.61</v>
      </c>
      <c r="C48" s="2">
        <v>0.22231999999999999</v>
      </c>
      <c r="D48" s="2">
        <v>9.6751900000000006</v>
      </c>
      <c r="E48" s="2">
        <v>-2796.45</v>
      </c>
      <c r="F48" s="2">
        <v>-3612.43</v>
      </c>
      <c r="G48" s="2">
        <v>41.904699999999998</v>
      </c>
      <c r="H48" s="2">
        <v>2.00115</v>
      </c>
      <c r="I48" s="2">
        <v>1.19065</v>
      </c>
      <c r="J48" s="2">
        <v>2.7388599999999999</v>
      </c>
      <c r="K48" s="2">
        <v>1.15821</v>
      </c>
      <c r="L48" s="2">
        <v>3.8210000000000002E-4</v>
      </c>
      <c r="M48" s="2">
        <v>3.8039999999999998E-4</v>
      </c>
      <c r="N48" s="2">
        <v>2.4675600000000002E-7</v>
      </c>
      <c r="O48" s="2">
        <v>17.045100000000001</v>
      </c>
      <c r="P48" s="2">
        <v>487.786</v>
      </c>
      <c r="Q48" s="2">
        <v>2.2118699999999998</v>
      </c>
      <c r="R48" s="2">
        <v>1.2829299999999999</v>
      </c>
      <c r="S48" s="2">
        <v>2.8597100000000002</v>
      </c>
      <c r="T48" s="2">
        <v>1.2404200000000001</v>
      </c>
      <c r="U48" s="2">
        <v>8.1799999999999996E-5</v>
      </c>
      <c r="V48" s="2">
        <v>0.415354</v>
      </c>
      <c r="W48" s="2">
        <v>0.63484799999999997</v>
      </c>
      <c r="X48" s="2">
        <v>0.43545800000000001</v>
      </c>
      <c r="Y48" s="2">
        <v>0.36834699999999998</v>
      </c>
      <c r="Z48" s="2">
        <v>1025.28</v>
      </c>
      <c r="AA48" s="2">
        <v>0.343084</v>
      </c>
      <c r="AB48" s="2">
        <v>1.9794599999999999E-2</v>
      </c>
      <c r="AC48" s="2">
        <v>1.15035</v>
      </c>
      <c r="AD48" s="2">
        <v>1313.35</v>
      </c>
      <c r="AE48" s="2">
        <v>1.2809699999999999</v>
      </c>
      <c r="AF48" s="2">
        <v>1.06806</v>
      </c>
      <c r="AG48" s="2">
        <v>1.693E-4</v>
      </c>
      <c r="AH48" s="2">
        <v>2007.39</v>
      </c>
      <c r="AI48" s="2">
        <v>0</v>
      </c>
      <c r="AX48" s="2">
        <v>1.329E-4</v>
      </c>
      <c r="AY48" s="2">
        <v>4.5143299999999997E-6</v>
      </c>
      <c r="AZ48" s="2">
        <v>0.389598</v>
      </c>
      <c r="BA48" s="2">
        <v>17.6585</v>
      </c>
      <c r="BB48" s="2">
        <v>9.6691999999999993E-3</v>
      </c>
      <c r="BC48" s="2">
        <v>4.4111100000000002E-8</v>
      </c>
      <c r="BD48" s="2">
        <v>1.5109300000000001</v>
      </c>
      <c r="BE48" s="2">
        <v>4.5548499999999999E-8</v>
      </c>
      <c r="BF48" s="2">
        <v>7.6652300000000007E-2</v>
      </c>
      <c r="BG48" s="2">
        <v>1.203E-4</v>
      </c>
      <c r="BH48" s="2">
        <v>1.5906399999999999E-6</v>
      </c>
      <c r="BI48" s="2">
        <v>4.9216099999999997E-13</v>
      </c>
      <c r="BJ48" s="2">
        <v>1.14049E-11</v>
      </c>
      <c r="BK48" s="2">
        <v>5.0791700000000004</v>
      </c>
      <c r="BL48" s="2">
        <v>6.7714299999999996E-6</v>
      </c>
      <c r="BM48" s="2">
        <v>7.8602600000000005E-6</v>
      </c>
      <c r="BN48" s="2">
        <v>2.8069299999999999</v>
      </c>
      <c r="BO48" s="2">
        <v>2.6229600000000001E-11</v>
      </c>
      <c r="BP48" s="2">
        <v>3.4249999999999998E-4</v>
      </c>
      <c r="BQ48" s="2">
        <v>1.07718E-9</v>
      </c>
      <c r="BR48" s="2">
        <v>3.7630500000000001E-8</v>
      </c>
      <c r="BS48" s="2">
        <v>4.6900000000000002E-5</v>
      </c>
      <c r="BT48" s="2">
        <v>9.4400000000000004E-5</v>
      </c>
      <c r="BU48" s="2">
        <v>1.0165E-3</v>
      </c>
      <c r="BV48" s="2">
        <v>7.6409900000000005E-9</v>
      </c>
      <c r="BW48" s="2">
        <v>1.4022499999999999E-11</v>
      </c>
      <c r="BX48" s="2">
        <v>7.6988099999999999E-11</v>
      </c>
      <c r="BY48" s="2">
        <v>6.5014299999999995E-7</v>
      </c>
      <c r="BZ48" s="2">
        <v>1.0211900000000001E-9</v>
      </c>
      <c r="CA48" s="2">
        <v>2.9448499999999999E-10</v>
      </c>
      <c r="CB48" s="2">
        <v>1.6369799999999999E-8</v>
      </c>
      <c r="CC48" s="2">
        <v>3.7733099999999998E-15</v>
      </c>
      <c r="CD48" s="2">
        <v>1.5315499999999999E-8</v>
      </c>
      <c r="CE48" s="2">
        <v>1.1382900000000001E-11</v>
      </c>
      <c r="CF48" s="2">
        <v>1.82682E-13</v>
      </c>
      <c r="CG48" s="2">
        <v>10.5647</v>
      </c>
      <c r="CH48" s="2">
        <v>0.127302</v>
      </c>
      <c r="CI48" s="2">
        <v>4.7296299999999998E-8</v>
      </c>
      <c r="CJ48" s="2">
        <v>4.5815500000000001E-10</v>
      </c>
      <c r="CK48" s="2">
        <v>3.9025299999999997E-8</v>
      </c>
      <c r="CL48" s="2">
        <v>6.4614699999999997E-7</v>
      </c>
      <c r="CM48" s="2">
        <v>1.7499999999999998E-5</v>
      </c>
      <c r="CN48" s="2">
        <v>4.9299999999999999E-5</v>
      </c>
      <c r="CO48" s="2">
        <v>1.0709100000000001E-8</v>
      </c>
      <c r="CP48" s="2">
        <v>1.67569E-6</v>
      </c>
      <c r="CQ48" s="2">
        <v>5.8168799999999999E-9</v>
      </c>
      <c r="CR48" s="2">
        <v>7.6758400000000007E-9</v>
      </c>
      <c r="CS48" s="2">
        <v>1.9357900000000001E-11</v>
      </c>
      <c r="CT48" s="2">
        <v>6.2210600000000002E-12</v>
      </c>
      <c r="CU48" s="2">
        <v>1.68053E-10</v>
      </c>
      <c r="CV48" s="2">
        <v>1.14083E-14</v>
      </c>
      <c r="CW48" s="2">
        <v>4.5698800000000001E-13</v>
      </c>
      <c r="CX48" s="2">
        <v>3.9639999999999999E-4</v>
      </c>
      <c r="CY48" s="2">
        <v>5.8429100000000003E-6</v>
      </c>
      <c r="CZ48" s="2">
        <v>8.1600000000000005E-5</v>
      </c>
      <c r="DA48" s="2">
        <v>5.7556600000000004E-6</v>
      </c>
      <c r="DB48" s="2">
        <v>2.1802799999999998E-9</v>
      </c>
      <c r="DC48" s="2">
        <v>4.8048900000000001E-12</v>
      </c>
      <c r="DD48" s="2">
        <v>2.0698500000000001E-12</v>
      </c>
      <c r="DE48" s="2">
        <v>1.06822E-13</v>
      </c>
      <c r="DF48" s="2">
        <v>5.2535799999999997E-8</v>
      </c>
      <c r="DG48" s="2">
        <v>9.5779200000000008E-10</v>
      </c>
      <c r="DH48" s="2">
        <v>9.2017800000000008E-13</v>
      </c>
      <c r="DI48" s="2">
        <v>3.4020000000000002E-11</v>
      </c>
      <c r="DJ48" s="2">
        <v>1.1370599999999999E-11</v>
      </c>
      <c r="DK48" s="2">
        <v>1.3499999999999999E-5</v>
      </c>
      <c r="DL48" s="2">
        <v>1.66508E-8</v>
      </c>
      <c r="DM48" s="2">
        <v>3.5795600000000003E-8</v>
      </c>
      <c r="DN48" s="2">
        <v>3.7465599999999999E-7</v>
      </c>
      <c r="DO48" s="2">
        <v>3.1009699999999997E-7</v>
      </c>
      <c r="DP48" s="2">
        <v>3.42822E-9</v>
      </c>
      <c r="DQ48" s="2">
        <v>1.0722000000000001E-9</v>
      </c>
      <c r="DR48" s="2">
        <v>3.0755199999999998E-12</v>
      </c>
      <c r="DS48" s="2">
        <v>8.5429899999999993E-9</v>
      </c>
      <c r="DT48" s="2">
        <v>1.5750799999999999E-10</v>
      </c>
      <c r="DU48" s="2">
        <v>1.71985E-13</v>
      </c>
      <c r="DV48" s="2">
        <v>6.23013E-13</v>
      </c>
      <c r="DW48" s="2">
        <v>2.7209300000000001E-6</v>
      </c>
      <c r="DX48" s="2">
        <v>3.1622899999999999E-6</v>
      </c>
      <c r="DY48" s="2">
        <v>1.89698E-8</v>
      </c>
      <c r="DZ48" s="2">
        <v>2.0110300000000001E-10</v>
      </c>
      <c r="EA48" s="2">
        <v>3.13562E-9</v>
      </c>
      <c r="EB48" s="2">
        <v>1.06824E-7</v>
      </c>
      <c r="EC48" s="2">
        <v>1.848E-3</v>
      </c>
      <c r="ED48" s="2">
        <v>2.8912500000000001E-6</v>
      </c>
      <c r="EE48" s="2">
        <v>3.1160300000000001E-10</v>
      </c>
      <c r="EF48" s="2">
        <v>6.4424199999999996E-10</v>
      </c>
      <c r="EG48" s="2">
        <v>1.2100900000000001E-14</v>
      </c>
      <c r="EH48" s="2">
        <v>1.1115000000000001E-6</v>
      </c>
      <c r="EI48" s="2">
        <v>2.0980999999999999E-6</v>
      </c>
      <c r="EJ48" s="2">
        <v>6.3360000000000001E-4</v>
      </c>
      <c r="EK48" s="2">
        <v>6.6925499999999996E-9</v>
      </c>
      <c r="EL48" s="2">
        <v>1.2714299999999999E-7</v>
      </c>
      <c r="EM48" s="2">
        <v>3.7219999999999999E-4</v>
      </c>
      <c r="EN48" s="2">
        <v>4.0221500000000001E-6</v>
      </c>
      <c r="EO48" s="2">
        <v>3.3648400000000001</v>
      </c>
      <c r="EP48" s="2">
        <v>2.4976000000000001E-9</v>
      </c>
      <c r="EQ48" s="2">
        <v>3.2810000000000001E-4</v>
      </c>
      <c r="ER48" s="2">
        <v>7.4263200000000001E-6</v>
      </c>
      <c r="ES48" s="2">
        <v>2.4345699999999999E-8</v>
      </c>
      <c r="ET48" s="2">
        <v>7.8054999999999999E-3</v>
      </c>
      <c r="EU48" s="2">
        <v>4.5906599999999999E-7</v>
      </c>
      <c r="EV48" s="2">
        <v>1.1800000000000001E-5</v>
      </c>
      <c r="EW48" s="2">
        <v>5.0210000000000001E-4</v>
      </c>
      <c r="EX48" s="2">
        <v>3.33476E-6</v>
      </c>
      <c r="EY48" s="2">
        <v>0.145732</v>
      </c>
      <c r="EZ48" s="2">
        <v>0.10834199999999999</v>
      </c>
      <c r="FA48" s="2">
        <v>2.0970300000000001E-2</v>
      </c>
      <c r="FB48" s="2">
        <v>1.0496899999999999E-8</v>
      </c>
      <c r="FC48" s="2">
        <v>2.0793999999999999E-3</v>
      </c>
      <c r="FD48" s="2">
        <v>6.8800000000000005E-5</v>
      </c>
      <c r="FE48" s="2">
        <v>1.7681999999999999E-3</v>
      </c>
      <c r="FF48" s="2">
        <v>5.6767799999999999E-6</v>
      </c>
      <c r="FG48" s="2">
        <v>7.7590000000000005E-4</v>
      </c>
      <c r="FH48" s="2">
        <v>1.4643700000000001E-2</v>
      </c>
      <c r="FI48" s="2">
        <v>3.011E-4</v>
      </c>
      <c r="FJ48" s="2">
        <v>7.6632999999999996E-3</v>
      </c>
      <c r="FK48" s="2">
        <v>2.4994999999999998E-7</v>
      </c>
      <c r="FL48" s="2">
        <v>2.0998699999999999E-10</v>
      </c>
      <c r="FM48" s="2">
        <v>3.4872200000000002E-12</v>
      </c>
      <c r="FN48" s="2">
        <v>6.6642400000000004E-14</v>
      </c>
      <c r="FO48" s="2">
        <v>7.3270200000000005E-8</v>
      </c>
      <c r="FP48" s="2">
        <v>9.4755600000000001E-12</v>
      </c>
      <c r="FQ48" s="2">
        <v>1.5998399999999999E-14</v>
      </c>
      <c r="FR48" s="2">
        <v>1.14571E-9</v>
      </c>
      <c r="FS48" s="2">
        <v>1.67076E-12</v>
      </c>
      <c r="FT48" s="2">
        <v>1.11534E-9</v>
      </c>
      <c r="FU48" s="2">
        <v>8.8247899999999996E-15</v>
      </c>
      <c r="FV48" s="2">
        <v>5.9837600000000003E-13</v>
      </c>
      <c r="FW48" s="2">
        <v>3.3602300000000001E-9</v>
      </c>
      <c r="FX48" s="2">
        <v>9.9454300000000001E-6</v>
      </c>
      <c r="FY48" s="2">
        <v>9.3969799999999994E-12</v>
      </c>
      <c r="FZ48" s="2">
        <v>2.9132000000000001E-15</v>
      </c>
      <c r="GA48" s="2">
        <v>2.0291799999999999E-10</v>
      </c>
      <c r="GB48" s="2">
        <v>2.4463600000000002E-15</v>
      </c>
      <c r="GC48" s="2">
        <v>1.12038E-14</v>
      </c>
      <c r="GD48" s="2">
        <v>1.5670500000000001E-15</v>
      </c>
      <c r="GE48" s="2">
        <v>7.1077499999999996E-10</v>
      </c>
      <c r="GF48" s="2">
        <v>2.3413899999999999E-9</v>
      </c>
      <c r="GG48" s="2">
        <v>1.0000000000000001E-5</v>
      </c>
      <c r="GH48" s="2">
        <v>2.6806499999999999E-8</v>
      </c>
      <c r="GI48" s="2">
        <v>5.60061E-11</v>
      </c>
      <c r="GJ48" s="2">
        <v>2.063E-4</v>
      </c>
    </row>
    <row r="49" spans="1:192" x14ac:dyDescent="0.25">
      <c r="A49" s="2">
        <v>4</v>
      </c>
      <c r="B49" s="2">
        <v>2835.69</v>
      </c>
      <c r="C49" s="2">
        <v>0.22712499999999999</v>
      </c>
      <c r="D49" s="2">
        <v>9.6751900000000006</v>
      </c>
      <c r="E49" s="2">
        <v>-2818.92</v>
      </c>
      <c r="F49" s="2">
        <v>-3631.9</v>
      </c>
      <c r="G49" s="2">
        <v>41.902200000000001</v>
      </c>
      <c r="H49" s="2">
        <v>2.0008900000000001</v>
      </c>
      <c r="I49" s="2">
        <v>1.19065</v>
      </c>
      <c r="J49" s="2">
        <v>2.7282500000000001</v>
      </c>
      <c r="K49" s="2">
        <v>1.15842</v>
      </c>
      <c r="L49" s="2">
        <v>3.8269999999999998E-4</v>
      </c>
      <c r="M49" s="2">
        <v>3.8109999999999999E-4</v>
      </c>
      <c r="N49" s="2">
        <v>2.52883E-7</v>
      </c>
      <c r="O49" s="2">
        <v>17.037800000000001</v>
      </c>
      <c r="P49" s="2">
        <v>487.99599999999998</v>
      </c>
      <c r="Q49" s="2">
        <v>2.2118500000000001</v>
      </c>
      <c r="R49" s="2">
        <v>1.2830900000000001</v>
      </c>
      <c r="S49" s="2">
        <v>2.85216</v>
      </c>
      <c r="T49" s="2">
        <v>1.24078</v>
      </c>
      <c r="U49" s="2">
        <v>8.1600000000000005E-5</v>
      </c>
      <c r="V49" s="2">
        <v>0.41444999999999999</v>
      </c>
      <c r="W49" s="2">
        <v>0.63093999999999995</v>
      </c>
      <c r="X49" s="2">
        <v>0.43552800000000003</v>
      </c>
      <c r="Y49" s="2">
        <v>0.36890800000000001</v>
      </c>
      <c r="Z49" s="2">
        <v>1023.72</v>
      </c>
      <c r="AA49" s="2">
        <v>0.34347499999999997</v>
      </c>
      <c r="AB49" s="2">
        <v>1.9670900000000002E-2</v>
      </c>
      <c r="AC49" s="2">
        <v>1.1504700000000001</v>
      </c>
      <c r="AD49" s="2">
        <v>1330.35</v>
      </c>
      <c r="AE49" s="2">
        <v>1.2995300000000001</v>
      </c>
      <c r="AF49" s="2">
        <v>1.0771999999999999</v>
      </c>
      <c r="AG49" s="2">
        <v>1.707E-4</v>
      </c>
      <c r="AH49" s="2">
        <v>2013.25</v>
      </c>
      <c r="AI49" s="2">
        <v>0</v>
      </c>
      <c r="AX49" s="2">
        <v>1.2640000000000001E-4</v>
      </c>
      <c r="AY49" s="2">
        <v>4.26803E-6</v>
      </c>
      <c r="AZ49" s="2">
        <v>0.382633</v>
      </c>
      <c r="BA49" s="2">
        <v>17.666799999999999</v>
      </c>
      <c r="BB49" s="2">
        <v>9.3589999999999993E-3</v>
      </c>
      <c r="BC49" s="2">
        <v>4.1172900000000002E-8</v>
      </c>
      <c r="BD49" s="2">
        <v>1.5014400000000001</v>
      </c>
      <c r="BE49" s="2">
        <v>4.2826500000000003E-8</v>
      </c>
      <c r="BF49" s="2">
        <v>7.5455999999999995E-2</v>
      </c>
      <c r="BG49" s="2">
        <v>1.177E-4</v>
      </c>
      <c r="BH49" s="2">
        <v>1.50883E-6</v>
      </c>
      <c r="BI49" s="2">
        <v>4.4811100000000002E-13</v>
      </c>
      <c r="BJ49" s="2">
        <v>1.06031E-11</v>
      </c>
      <c r="BK49" s="2">
        <v>5.0900800000000004</v>
      </c>
      <c r="BL49" s="2">
        <v>6.5057899999999998E-6</v>
      </c>
      <c r="BM49" s="2">
        <v>7.4626100000000002E-6</v>
      </c>
      <c r="BN49" s="2">
        <v>2.8069700000000002</v>
      </c>
      <c r="BO49" s="2">
        <v>2.44113E-11</v>
      </c>
      <c r="BP49" s="2">
        <v>3.2899999999999997E-4</v>
      </c>
      <c r="BQ49" s="2">
        <v>1.0009400000000001E-9</v>
      </c>
      <c r="BR49" s="2">
        <v>3.56936E-8</v>
      </c>
      <c r="BS49" s="2">
        <v>4.49E-5</v>
      </c>
      <c r="BT49" s="2">
        <v>9.1000000000000003E-5</v>
      </c>
      <c r="BU49" s="2">
        <v>9.9949999999999995E-4</v>
      </c>
      <c r="BV49" s="2">
        <v>7.2385300000000002E-9</v>
      </c>
      <c r="BW49" s="2">
        <v>1.3188699999999999E-11</v>
      </c>
      <c r="BX49" s="2">
        <v>7.2162299999999996E-11</v>
      </c>
      <c r="BY49" s="2">
        <v>6.1567800000000002E-7</v>
      </c>
      <c r="BZ49" s="2">
        <v>9.5130299999999994E-10</v>
      </c>
      <c r="CA49" s="2">
        <v>2.7539099999999997E-10</v>
      </c>
      <c r="CB49" s="2">
        <v>1.54267E-8</v>
      </c>
      <c r="CC49" s="2">
        <v>3.4309999999999999E-15</v>
      </c>
      <c r="CD49" s="2">
        <v>1.4261699999999999E-8</v>
      </c>
      <c r="CE49" s="2">
        <v>1.0446500000000001E-11</v>
      </c>
      <c r="CF49" s="2">
        <v>1.6780500000000001E-13</v>
      </c>
      <c r="CG49" s="2">
        <v>10.565300000000001</v>
      </c>
      <c r="CH49" s="2">
        <v>0.12681300000000001</v>
      </c>
      <c r="CI49" s="2">
        <v>4.4752899999999998E-8</v>
      </c>
      <c r="CJ49" s="2">
        <v>4.38791E-10</v>
      </c>
      <c r="CK49" s="2">
        <v>3.6500700000000001E-8</v>
      </c>
      <c r="CL49" s="2">
        <v>6.1455999999999997E-7</v>
      </c>
      <c r="CM49" s="2">
        <v>1.7E-5</v>
      </c>
      <c r="CN49" s="2">
        <v>4.8699999999999998E-5</v>
      </c>
      <c r="CO49" s="2">
        <v>1.00927E-8</v>
      </c>
      <c r="CP49" s="2">
        <v>1.62568E-6</v>
      </c>
      <c r="CQ49" s="2">
        <v>5.5607800000000003E-9</v>
      </c>
      <c r="CR49" s="2">
        <v>7.4488299999999998E-9</v>
      </c>
      <c r="CS49" s="2">
        <v>1.8439499999999999E-11</v>
      </c>
      <c r="CT49" s="2">
        <v>6.0009699999999996E-12</v>
      </c>
      <c r="CU49" s="2">
        <v>1.5800799999999999E-10</v>
      </c>
      <c r="CV49" s="2">
        <v>1.07328E-14</v>
      </c>
      <c r="CW49" s="2">
        <v>4.3254899999999999E-13</v>
      </c>
      <c r="CX49" s="2">
        <v>3.838E-4</v>
      </c>
      <c r="CY49" s="2">
        <v>5.6159400000000001E-6</v>
      </c>
      <c r="CZ49" s="2">
        <v>7.9699999999999999E-5</v>
      </c>
      <c r="DA49" s="2">
        <v>5.5820799999999998E-6</v>
      </c>
      <c r="DB49" s="2">
        <v>2.0681699999999999E-9</v>
      </c>
      <c r="DC49" s="2">
        <v>4.50679E-12</v>
      </c>
      <c r="DD49" s="2">
        <v>1.97463E-12</v>
      </c>
      <c r="DE49" s="2">
        <v>1.00851E-13</v>
      </c>
      <c r="DF49" s="2">
        <v>4.9641299999999997E-8</v>
      </c>
      <c r="DG49" s="2">
        <v>9.0951600000000005E-10</v>
      </c>
      <c r="DH49" s="2">
        <v>8.6942299999999996E-13</v>
      </c>
      <c r="DI49" s="2">
        <v>3.1902199999999998E-11</v>
      </c>
      <c r="DJ49" s="2">
        <v>1.08165E-11</v>
      </c>
      <c r="DK49" s="2">
        <v>1.2999999999999999E-5</v>
      </c>
      <c r="DL49" s="2">
        <v>1.6099200000000002E-8</v>
      </c>
      <c r="DM49" s="2">
        <v>3.40104E-8</v>
      </c>
      <c r="DN49" s="2">
        <v>3.6078799999999999E-7</v>
      </c>
      <c r="DO49" s="2">
        <v>3.0298799999999999E-7</v>
      </c>
      <c r="DP49" s="2">
        <v>3.2807000000000001E-9</v>
      </c>
      <c r="DQ49" s="2">
        <v>1.0368100000000001E-9</v>
      </c>
      <c r="DR49" s="2">
        <v>2.9287600000000001E-12</v>
      </c>
      <c r="DS49" s="2">
        <v>8.2094999999999998E-9</v>
      </c>
      <c r="DT49" s="2">
        <v>1.51597E-10</v>
      </c>
      <c r="DU49" s="2">
        <v>1.64479E-13</v>
      </c>
      <c r="DV49" s="2">
        <v>5.93869E-13</v>
      </c>
      <c r="DW49" s="2">
        <v>2.6435300000000002E-6</v>
      </c>
      <c r="DX49" s="2">
        <v>3.0202599999999999E-6</v>
      </c>
      <c r="DY49" s="2">
        <v>1.79573E-8</v>
      </c>
      <c r="DZ49" s="2">
        <v>1.8769799999999999E-10</v>
      </c>
      <c r="EA49" s="2">
        <v>3.0028E-9</v>
      </c>
      <c r="EB49" s="2">
        <v>1.01372E-7</v>
      </c>
      <c r="EC49" s="2">
        <v>1.8159999999999999E-3</v>
      </c>
      <c r="ED49" s="2">
        <v>2.7782299999999999E-6</v>
      </c>
      <c r="EE49" s="2">
        <v>2.9266100000000001E-10</v>
      </c>
      <c r="EF49" s="2">
        <v>6.1790599999999995E-10</v>
      </c>
      <c r="EG49" s="2">
        <v>1.13833E-14</v>
      </c>
      <c r="EH49" s="2">
        <v>1.06556E-6</v>
      </c>
      <c r="EI49" s="2">
        <v>2.03681E-6</v>
      </c>
      <c r="EJ49" s="2">
        <v>5.9880000000000003E-4</v>
      </c>
      <c r="EK49" s="2">
        <v>5.9595900000000001E-9</v>
      </c>
      <c r="EL49" s="2">
        <v>1.17083E-7</v>
      </c>
      <c r="EM49" s="2">
        <v>3.4660000000000002E-4</v>
      </c>
      <c r="EN49" s="2">
        <v>3.7236300000000002E-6</v>
      </c>
      <c r="EO49" s="2">
        <v>3.3686799999999999</v>
      </c>
      <c r="EP49" s="2">
        <v>2.2598E-9</v>
      </c>
      <c r="EQ49" s="2">
        <v>3.0969999999999999E-4</v>
      </c>
      <c r="ER49" s="2">
        <v>6.9310399999999996E-6</v>
      </c>
      <c r="ES49" s="2">
        <v>2.2542699999999999E-8</v>
      </c>
      <c r="ET49" s="2">
        <v>7.4520000000000003E-3</v>
      </c>
      <c r="EU49" s="2">
        <v>4.2604900000000001E-7</v>
      </c>
      <c r="EV49" s="2">
        <v>1.11E-5</v>
      </c>
      <c r="EW49" s="2">
        <v>4.771E-4</v>
      </c>
      <c r="EX49" s="2">
        <v>3.1653899999999999E-6</v>
      </c>
      <c r="EY49" s="2">
        <v>0.14165700000000001</v>
      </c>
      <c r="EZ49" s="2">
        <v>0.106228</v>
      </c>
      <c r="FA49" s="2">
        <v>2.08513E-2</v>
      </c>
      <c r="FB49" s="2">
        <v>1.0243300000000001E-8</v>
      </c>
      <c r="FC49" s="2">
        <v>2.0043000000000001E-3</v>
      </c>
      <c r="FD49" s="2">
        <v>6.6099999999999994E-5</v>
      </c>
      <c r="FE49" s="2">
        <v>1.6917E-3</v>
      </c>
      <c r="FF49" s="2">
        <v>5.3834500000000001E-6</v>
      </c>
      <c r="FG49" s="2">
        <v>7.5330000000000004E-4</v>
      </c>
      <c r="FH49" s="2">
        <v>1.41263E-2</v>
      </c>
      <c r="FI49" s="2">
        <v>2.9050000000000001E-4</v>
      </c>
      <c r="FJ49" s="2">
        <v>7.5052000000000001E-3</v>
      </c>
      <c r="FK49" s="2">
        <v>2.29775E-7</v>
      </c>
      <c r="FL49" s="2">
        <v>1.8935799999999999E-10</v>
      </c>
      <c r="FM49" s="2">
        <v>3.1450800000000002E-12</v>
      </c>
      <c r="FN49" s="2">
        <v>5.8790199999999997E-14</v>
      </c>
      <c r="FO49" s="2">
        <v>6.8634000000000004E-8</v>
      </c>
      <c r="FP49" s="2">
        <v>8.4618800000000003E-12</v>
      </c>
      <c r="FQ49" s="2">
        <v>1.40086E-14</v>
      </c>
      <c r="FR49" s="2">
        <v>1.04669E-9</v>
      </c>
      <c r="FS49" s="2">
        <v>1.5497800000000001E-12</v>
      </c>
      <c r="FT49" s="2">
        <v>1.01827E-9</v>
      </c>
      <c r="FU49" s="2">
        <v>7.76481E-15</v>
      </c>
      <c r="FV49" s="2">
        <v>5.4879000000000003E-13</v>
      </c>
      <c r="FW49" s="2">
        <v>3.2057999999999998E-9</v>
      </c>
      <c r="FX49" s="2">
        <v>9.4508999999999996E-6</v>
      </c>
      <c r="FY49" s="2">
        <v>8.7027399999999997E-12</v>
      </c>
      <c r="FZ49" s="2">
        <v>2.57129E-15</v>
      </c>
      <c r="GA49" s="2">
        <v>1.95461E-10</v>
      </c>
      <c r="GB49" s="2">
        <v>2.1652499999999998E-15</v>
      </c>
      <c r="GC49" s="2">
        <v>1.0159E-14</v>
      </c>
      <c r="GD49" s="2">
        <v>1.4183299999999999E-15</v>
      </c>
      <c r="GE49" s="2">
        <v>6.73247E-10</v>
      </c>
      <c r="GF49" s="2">
        <v>2.1645199999999999E-9</v>
      </c>
      <c r="GG49" s="2">
        <v>9.5440200000000001E-6</v>
      </c>
      <c r="GH49" s="2">
        <v>2.42906E-8</v>
      </c>
      <c r="GI49" s="2">
        <v>5.0099800000000001E-11</v>
      </c>
      <c r="GJ49" s="2">
        <v>1.9379999999999999E-4</v>
      </c>
    </row>
    <row r="50" spans="1:192" x14ac:dyDescent="0.25">
      <c r="A50" s="2">
        <v>3.9</v>
      </c>
      <c r="B50" s="2">
        <v>2826.54</v>
      </c>
      <c r="C50" s="2">
        <v>0.232159</v>
      </c>
      <c r="D50" s="2">
        <v>9.6751900000000006</v>
      </c>
      <c r="E50" s="2">
        <v>-2841.88</v>
      </c>
      <c r="F50" s="2">
        <v>-3651.8</v>
      </c>
      <c r="G50" s="2">
        <v>41.8996</v>
      </c>
      <c r="H50" s="2">
        <v>2.0006300000000001</v>
      </c>
      <c r="I50" s="2">
        <v>1.1906399999999999</v>
      </c>
      <c r="J50" s="2">
        <v>2.7173600000000002</v>
      </c>
      <c r="K50" s="2">
        <v>1.1586399999999999</v>
      </c>
      <c r="L50" s="2">
        <v>3.834E-4</v>
      </c>
      <c r="M50" s="2">
        <v>3.8190000000000001E-4</v>
      </c>
      <c r="N50" s="2">
        <v>2.59323E-7</v>
      </c>
      <c r="O50" s="2">
        <v>17.0304</v>
      </c>
      <c r="P50" s="2">
        <v>488.20800000000003</v>
      </c>
      <c r="Q50" s="2">
        <v>2.2118099999999998</v>
      </c>
      <c r="R50" s="2">
        <v>1.28325</v>
      </c>
      <c r="S50" s="2">
        <v>2.8443999999999998</v>
      </c>
      <c r="T50" s="2">
        <v>1.24116</v>
      </c>
      <c r="U50" s="2">
        <v>8.14E-5</v>
      </c>
      <c r="V50" s="2">
        <v>0.413518</v>
      </c>
      <c r="W50" s="2">
        <v>0.62693399999999999</v>
      </c>
      <c r="X50" s="2">
        <v>0.43559999999999999</v>
      </c>
      <c r="Y50" s="2">
        <v>0.36948900000000001</v>
      </c>
      <c r="Z50" s="2">
        <v>1022.12</v>
      </c>
      <c r="AA50" s="2">
        <v>0.34387000000000001</v>
      </c>
      <c r="AB50" s="2">
        <v>1.95455E-2</v>
      </c>
      <c r="AC50" s="2">
        <v>1.15059</v>
      </c>
      <c r="AD50" s="2">
        <v>1347.5</v>
      </c>
      <c r="AE50" s="2">
        <v>1.3183400000000001</v>
      </c>
      <c r="AF50" s="2">
        <v>1.0870599999999999</v>
      </c>
      <c r="AG50" s="2">
        <v>1.7229999999999999E-4</v>
      </c>
      <c r="AH50" s="2">
        <v>2019.43</v>
      </c>
      <c r="AI50" s="2">
        <v>0</v>
      </c>
      <c r="AX50" s="2">
        <v>1.2010000000000001E-4</v>
      </c>
      <c r="AY50" s="2">
        <v>4.0282099999999997E-6</v>
      </c>
      <c r="AZ50" s="2">
        <v>0.375556</v>
      </c>
      <c r="BA50" s="2">
        <v>17.6753</v>
      </c>
      <c r="BB50" s="2">
        <v>9.0497000000000008E-3</v>
      </c>
      <c r="BC50" s="2">
        <v>3.83513E-8</v>
      </c>
      <c r="BD50" s="2">
        <v>1.4918</v>
      </c>
      <c r="BE50" s="2">
        <v>4.0196099999999997E-8</v>
      </c>
      <c r="BF50" s="2">
        <v>7.4234800000000004E-2</v>
      </c>
      <c r="BG50" s="2">
        <v>1.1510000000000001E-4</v>
      </c>
      <c r="BH50" s="2">
        <v>1.4288500000000001E-6</v>
      </c>
      <c r="BI50" s="2">
        <v>4.0683899999999999E-13</v>
      </c>
      <c r="BJ50" s="2">
        <v>9.8355900000000005E-12</v>
      </c>
      <c r="BK50" s="2">
        <v>5.1011699999999998</v>
      </c>
      <c r="BL50" s="2">
        <v>6.24307E-6</v>
      </c>
      <c r="BM50" s="2">
        <v>7.0731899999999996E-6</v>
      </c>
      <c r="BN50" s="2">
        <v>2.8069999999999999</v>
      </c>
      <c r="BO50" s="2">
        <v>2.26702E-11</v>
      </c>
      <c r="BP50" s="2">
        <v>3.1569999999999998E-4</v>
      </c>
      <c r="BQ50" s="2">
        <v>9.2806400000000003E-10</v>
      </c>
      <c r="BR50" s="2">
        <v>3.3803600000000001E-8</v>
      </c>
      <c r="BS50" s="2">
        <v>4.2899999999999999E-5</v>
      </c>
      <c r="BT50" s="2">
        <v>8.7700000000000004E-5</v>
      </c>
      <c r="BU50" s="2">
        <v>9.8250000000000008E-4</v>
      </c>
      <c r="BV50" s="2">
        <v>6.8467700000000003E-9</v>
      </c>
      <c r="BW50" s="2">
        <v>1.23842E-11</v>
      </c>
      <c r="BX50" s="2">
        <v>6.7512799999999996E-11</v>
      </c>
      <c r="BY50" s="2">
        <v>5.8210299999999998E-7</v>
      </c>
      <c r="BZ50" s="2">
        <v>8.8438599999999995E-10</v>
      </c>
      <c r="CA50" s="2">
        <v>2.57055E-10</v>
      </c>
      <c r="CB50" s="2">
        <v>1.4511900000000001E-8</v>
      </c>
      <c r="CC50" s="2">
        <v>3.1109500000000002E-15</v>
      </c>
      <c r="CD50" s="2">
        <v>1.32501E-8</v>
      </c>
      <c r="CE50" s="2">
        <v>9.5614399999999997E-12</v>
      </c>
      <c r="CF50" s="2">
        <v>1.53742E-13</v>
      </c>
      <c r="CG50" s="2">
        <v>10.565799999999999</v>
      </c>
      <c r="CH50" s="2">
        <v>0.12632099999999999</v>
      </c>
      <c r="CI50" s="2">
        <v>4.2276799999999998E-8</v>
      </c>
      <c r="CJ50" s="2">
        <v>4.1976999999999999E-10</v>
      </c>
      <c r="CK50" s="2">
        <v>3.4068499999999998E-8</v>
      </c>
      <c r="CL50" s="2">
        <v>5.8364099999999998E-7</v>
      </c>
      <c r="CM50" s="2">
        <v>1.6500000000000001E-5</v>
      </c>
      <c r="CN50" s="2">
        <v>4.8000000000000001E-5</v>
      </c>
      <c r="CO50" s="2">
        <v>9.4948500000000001E-9</v>
      </c>
      <c r="CP50" s="2">
        <v>1.5758799999999999E-6</v>
      </c>
      <c r="CQ50" s="2">
        <v>5.3095399999999998E-9</v>
      </c>
      <c r="CR50" s="2">
        <v>7.2236900000000003E-9</v>
      </c>
      <c r="CS50" s="2">
        <v>1.7544E-11</v>
      </c>
      <c r="CT50" s="2">
        <v>5.7844899999999997E-12</v>
      </c>
      <c r="CU50" s="2">
        <v>1.4829900000000001E-10</v>
      </c>
      <c r="CV50" s="2">
        <v>1.00814E-14</v>
      </c>
      <c r="CW50" s="2">
        <v>4.0882700000000002E-13</v>
      </c>
      <c r="CX50" s="2">
        <v>3.7130000000000003E-4</v>
      </c>
      <c r="CY50" s="2">
        <v>5.3919300000000004E-6</v>
      </c>
      <c r="CZ50" s="2">
        <v>7.7700000000000005E-5</v>
      </c>
      <c r="DA50" s="2">
        <v>5.40976E-6</v>
      </c>
      <c r="DB50" s="2">
        <v>1.9590200000000001E-9</v>
      </c>
      <c r="DC50" s="2">
        <v>4.2199300000000002E-12</v>
      </c>
      <c r="DD50" s="2">
        <v>1.8817999999999999E-12</v>
      </c>
      <c r="DE50" s="2">
        <v>9.5075599999999994E-14</v>
      </c>
      <c r="DF50" s="2">
        <v>4.6822199999999998E-8</v>
      </c>
      <c r="DG50" s="2">
        <v>8.6229200000000005E-10</v>
      </c>
      <c r="DH50" s="2">
        <v>8.2006000000000004E-13</v>
      </c>
      <c r="DI50" s="2">
        <v>2.9857499999999999E-11</v>
      </c>
      <c r="DJ50" s="2">
        <v>1.02742E-11</v>
      </c>
      <c r="DK50" s="2">
        <v>1.2500000000000001E-5</v>
      </c>
      <c r="DL50" s="2">
        <v>1.5550800000000001E-8</v>
      </c>
      <c r="DM50" s="2">
        <v>3.2264200000000001E-8</v>
      </c>
      <c r="DN50" s="2">
        <v>3.4706100000000001E-7</v>
      </c>
      <c r="DO50" s="2">
        <v>2.95879E-7</v>
      </c>
      <c r="DP50" s="2">
        <v>3.1354599999999998E-9</v>
      </c>
      <c r="DQ50" s="2">
        <v>1.00168E-9</v>
      </c>
      <c r="DR50" s="2">
        <v>2.7851699999999999E-12</v>
      </c>
      <c r="DS50" s="2">
        <v>7.8800900000000007E-9</v>
      </c>
      <c r="DT50" s="2">
        <v>1.45769E-10</v>
      </c>
      <c r="DU50" s="2">
        <v>1.57141E-13</v>
      </c>
      <c r="DV50" s="2">
        <v>5.6536499999999998E-13</v>
      </c>
      <c r="DW50" s="2">
        <v>2.5662999999999999E-6</v>
      </c>
      <c r="DX50" s="2">
        <v>2.8805000000000002E-6</v>
      </c>
      <c r="DY50" s="2">
        <v>1.6971099999999999E-8</v>
      </c>
      <c r="DZ50" s="2">
        <v>1.74823E-10</v>
      </c>
      <c r="EA50" s="2">
        <v>2.8721499999999998E-9</v>
      </c>
      <c r="EB50" s="2">
        <v>9.6050000000000003E-8</v>
      </c>
      <c r="EC50" s="2">
        <v>1.7837E-3</v>
      </c>
      <c r="ED50" s="2">
        <v>2.6664999999999998E-6</v>
      </c>
      <c r="EE50" s="2">
        <v>2.7437299999999998E-10</v>
      </c>
      <c r="EF50" s="2">
        <v>5.9199900000000002E-10</v>
      </c>
      <c r="EG50" s="2">
        <v>1.06916E-14</v>
      </c>
      <c r="EH50" s="2">
        <v>1.02026E-6</v>
      </c>
      <c r="EI50" s="2">
        <v>1.9755599999999999E-6</v>
      </c>
      <c r="EJ50" s="2">
        <v>5.6470000000000001E-4</v>
      </c>
      <c r="EK50" s="2">
        <v>5.2854899999999997E-9</v>
      </c>
      <c r="EL50" s="2">
        <v>1.07528E-7</v>
      </c>
      <c r="EM50" s="2">
        <v>3.2200000000000002E-4</v>
      </c>
      <c r="EN50" s="2">
        <v>3.4380200000000001E-6</v>
      </c>
      <c r="EO50" s="2">
        <v>3.3725499999999999</v>
      </c>
      <c r="EP50" s="2">
        <v>2.0378700000000001E-9</v>
      </c>
      <c r="EQ50" s="2">
        <v>2.9179999999999999E-4</v>
      </c>
      <c r="ER50" s="2">
        <v>6.4539000000000002E-6</v>
      </c>
      <c r="ES50" s="2">
        <v>2.08214E-8</v>
      </c>
      <c r="ET50" s="2">
        <v>7.1031999999999996E-3</v>
      </c>
      <c r="EU50" s="2">
        <v>3.94435E-7</v>
      </c>
      <c r="EV50" s="2">
        <v>1.0499999999999999E-5</v>
      </c>
      <c r="EW50" s="2">
        <v>4.526E-4</v>
      </c>
      <c r="EX50" s="2">
        <v>3.0002099999999999E-6</v>
      </c>
      <c r="EY50" s="2">
        <v>0.13754</v>
      </c>
      <c r="EZ50" s="2">
        <v>0.10406799999999999</v>
      </c>
      <c r="FA50" s="2">
        <v>2.07257E-2</v>
      </c>
      <c r="FB50" s="2">
        <v>9.9864200000000008E-9</v>
      </c>
      <c r="FC50" s="2">
        <v>1.9292999999999999E-3</v>
      </c>
      <c r="FD50" s="2">
        <v>6.3399999999999996E-5</v>
      </c>
      <c r="FE50" s="2">
        <v>1.6159E-3</v>
      </c>
      <c r="FF50" s="2">
        <v>5.0962800000000001E-6</v>
      </c>
      <c r="FG50" s="2">
        <v>7.3050000000000003E-4</v>
      </c>
      <c r="FH50" s="2">
        <v>1.36104E-2</v>
      </c>
      <c r="FI50" s="2">
        <v>2.7999999999999998E-4</v>
      </c>
      <c r="FJ50" s="2">
        <v>7.3451000000000002E-3</v>
      </c>
      <c r="FK50" s="2">
        <v>2.10632E-7</v>
      </c>
      <c r="FL50" s="2">
        <v>1.70171E-10</v>
      </c>
      <c r="FM50" s="2">
        <v>2.82697E-12</v>
      </c>
      <c r="FN50" s="2">
        <v>5.1645699999999997E-14</v>
      </c>
      <c r="FO50" s="2">
        <v>6.4147100000000004E-8</v>
      </c>
      <c r="FP50" s="2">
        <v>7.5289399999999992E-12</v>
      </c>
      <c r="FQ50" s="2">
        <v>1.22148E-14</v>
      </c>
      <c r="FR50" s="2">
        <v>9.533950000000001E-10</v>
      </c>
      <c r="FS50" s="2">
        <v>1.43443E-12</v>
      </c>
      <c r="FT50" s="2">
        <v>9.2692000000000004E-10</v>
      </c>
      <c r="FU50" s="2">
        <v>6.8048999999999998E-15</v>
      </c>
      <c r="FV50" s="2">
        <v>5.0204899999999999E-13</v>
      </c>
      <c r="FW50" s="2">
        <v>3.05472E-9</v>
      </c>
      <c r="FX50" s="2">
        <v>8.9649600000000003E-6</v>
      </c>
      <c r="FY50" s="2">
        <v>8.0414599999999999E-12</v>
      </c>
      <c r="FZ50" s="2">
        <v>2.2606900000000001E-15</v>
      </c>
      <c r="GA50" s="2">
        <v>1.88115E-10</v>
      </c>
      <c r="GB50" s="2">
        <v>1.9090000000000001E-15</v>
      </c>
      <c r="GC50" s="2">
        <v>9.1845900000000004E-15</v>
      </c>
      <c r="GD50" s="2">
        <v>1.2799899999999999E-15</v>
      </c>
      <c r="GE50" s="2">
        <v>6.3673499999999997E-10</v>
      </c>
      <c r="GF50" s="2">
        <v>1.9959300000000002E-9</v>
      </c>
      <c r="GG50" s="2">
        <v>9.0510800000000008E-6</v>
      </c>
      <c r="GH50" s="2">
        <v>2.1936499999999999E-8</v>
      </c>
      <c r="GI50" s="2">
        <v>4.4651099999999997E-11</v>
      </c>
      <c r="GJ50" s="2">
        <v>1.816E-4</v>
      </c>
    </row>
    <row r="51" spans="1:192" x14ac:dyDescent="0.25">
      <c r="A51" s="2">
        <v>3.8</v>
      </c>
      <c r="B51" s="2">
        <v>2817.16</v>
      </c>
      <c r="C51" s="2">
        <v>0.23743800000000001</v>
      </c>
      <c r="D51" s="2">
        <v>9.6751900000000006</v>
      </c>
      <c r="E51" s="2">
        <v>-2865.36</v>
      </c>
      <c r="F51" s="2">
        <v>-3672.14</v>
      </c>
      <c r="G51" s="2">
        <v>41.896999999999998</v>
      </c>
      <c r="H51" s="2">
        <v>2.00034</v>
      </c>
      <c r="I51" s="2">
        <v>1.1906300000000001</v>
      </c>
      <c r="J51" s="2">
        <v>2.7061899999999999</v>
      </c>
      <c r="K51" s="2">
        <v>1.1588700000000001</v>
      </c>
      <c r="L51" s="2">
        <v>3.8420000000000001E-4</v>
      </c>
      <c r="M51" s="2">
        <v>3.8259999999999998E-4</v>
      </c>
      <c r="N51" s="2">
        <v>2.6610100000000001E-7</v>
      </c>
      <c r="O51" s="2">
        <v>17.0229</v>
      </c>
      <c r="P51" s="2">
        <v>488.423</v>
      </c>
      <c r="Q51" s="2">
        <v>2.2117499999999999</v>
      </c>
      <c r="R51" s="2">
        <v>1.28342</v>
      </c>
      <c r="S51" s="2">
        <v>2.8363999999999998</v>
      </c>
      <c r="T51" s="2">
        <v>1.2415499999999999</v>
      </c>
      <c r="U51" s="2">
        <v>8.1299999999999997E-5</v>
      </c>
      <c r="V51" s="2">
        <v>0.41255700000000001</v>
      </c>
      <c r="W51" s="2">
        <v>0.62282700000000002</v>
      </c>
      <c r="X51" s="2">
        <v>0.43567400000000001</v>
      </c>
      <c r="Y51" s="2">
        <v>0.370091</v>
      </c>
      <c r="Z51" s="2">
        <v>1020.48</v>
      </c>
      <c r="AA51" s="2">
        <v>0.34427000000000002</v>
      </c>
      <c r="AB51" s="2">
        <v>1.9418500000000002E-2</v>
      </c>
      <c r="AC51" s="2">
        <v>1.15072</v>
      </c>
      <c r="AD51" s="2">
        <v>1364.81</v>
      </c>
      <c r="AE51" s="2">
        <v>1.3374200000000001</v>
      </c>
      <c r="AF51" s="2">
        <v>1.09768</v>
      </c>
      <c r="AG51" s="2">
        <v>1.74E-4</v>
      </c>
      <c r="AH51" s="2">
        <v>2025.9</v>
      </c>
      <c r="AI51" s="2">
        <v>0</v>
      </c>
      <c r="AX51" s="2">
        <v>1.138E-4</v>
      </c>
      <c r="AY51" s="2">
        <v>3.7949299999999998E-6</v>
      </c>
      <c r="AZ51" s="2">
        <v>0.368363</v>
      </c>
      <c r="BA51" s="2">
        <v>17.683800000000002</v>
      </c>
      <c r="BB51" s="2">
        <v>8.7411999999999993E-3</v>
      </c>
      <c r="BC51" s="2">
        <v>3.56455E-8</v>
      </c>
      <c r="BD51" s="2">
        <v>1.48204</v>
      </c>
      <c r="BE51" s="2">
        <v>3.7656899999999999E-8</v>
      </c>
      <c r="BF51" s="2">
        <v>7.2987700000000003E-2</v>
      </c>
      <c r="BG51" s="2">
        <v>1.1239999999999999E-4</v>
      </c>
      <c r="BH51" s="2">
        <v>1.35073E-6</v>
      </c>
      <c r="BI51" s="2">
        <v>3.6825400000000001E-13</v>
      </c>
      <c r="BJ51" s="2">
        <v>9.1019100000000003E-12</v>
      </c>
      <c r="BK51" s="2">
        <v>5.1124400000000003</v>
      </c>
      <c r="BL51" s="2">
        <v>5.9833300000000004E-6</v>
      </c>
      <c r="BM51" s="2">
        <v>6.6921800000000004E-6</v>
      </c>
      <c r="BN51" s="2">
        <v>2.8070400000000002</v>
      </c>
      <c r="BO51" s="2">
        <v>2.1005400000000001E-11</v>
      </c>
      <c r="BP51" s="2">
        <v>3.0249999999999998E-4</v>
      </c>
      <c r="BQ51" s="2">
        <v>8.58502E-10</v>
      </c>
      <c r="BR51" s="2">
        <v>3.1961200000000002E-8</v>
      </c>
      <c r="BS51" s="2">
        <v>4.0800000000000002E-5</v>
      </c>
      <c r="BT51" s="2">
        <v>8.4300000000000003E-5</v>
      </c>
      <c r="BU51" s="2">
        <v>9.6529999999999999E-4</v>
      </c>
      <c r="BV51" s="2">
        <v>6.4657399999999996E-9</v>
      </c>
      <c r="BW51" s="2">
        <v>1.16088E-11</v>
      </c>
      <c r="BX51" s="2">
        <v>6.3038299999999997E-11</v>
      </c>
      <c r="BY51" s="2">
        <v>5.4942500000000004E-7</v>
      </c>
      <c r="BZ51" s="2">
        <v>8.2040099999999999E-10</v>
      </c>
      <c r="CA51" s="2">
        <v>2.3946799999999998E-10</v>
      </c>
      <c r="CB51" s="2">
        <v>1.36255E-8</v>
      </c>
      <c r="CC51" s="2">
        <v>2.81235E-15</v>
      </c>
      <c r="CD51" s="2">
        <v>1.22804E-8</v>
      </c>
      <c r="CE51" s="2">
        <v>8.7266099999999997E-12</v>
      </c>
      <c r="CF51" s="2">
        <v>1.40472E-13</v>
      </c>
      <c r="CG51" s="2">
        <v>10.5663</v>
      </c>
      <c r="CH51" s="2">
        <v>0.12582599999999999</v>
      </c>
      <c r="CI51" s="2">
        <v>3.9868399999999999E-8</v>
      </c>
      <c r="CJ51" s="2">
        <v>4.0109700000000002E-10</v>
      </c>
      <c r="CK51" s="2">
        <v>3.1728200000000002E-8</v>
      </c>
      <c r="CL51" s="2">
        <v>5.5339599999999996E-7</v>
      </c>
      <c r="CM51" s="2">
        <v>1.5999999999999999E-5</v>
      </c>
      <c r="CN51" s="2">
        <v>4.7299999999999998E-5</v>
      </c>
      <c r="CO51" s="2">
        <v>8.91561E-9</v>
      </c>
      <c r="CP51" s="2">
        <v>1.5262999999999999E-6</v>
      </c>
      <c r="CQ51" s="2">
        <v>5.0631999999999996E-9</v>
      </c>
      <c r="CR51" s="2">
        <v>7.0004199999999997E-9</v>
      </c>
      <c r="CS51" s="2">
        <v>1.66712E-11</v>
      </c>
      <c r="CT51" s="2">
        <v>5.5716299999999998E-12</v>
      </c>
      <c r="CU51" s="2">
        <v>1.3892199999999999E-10</v>
      </c>
      <c r="CV51" s="2">
        <v>9.4540400000000001E-15</v>
      </c>
      <c r="CW51" s="2">
        <v>3.8581800000000002E-13</v>
      </c>
      <c r="CX51" s="2">
        <v>3.5879999999999999E-4</v>
      </c>
      <c r="CY51" s="2">
        <v>5.17095E-6</v>
      </c>
      <c r="CZ51" s="2">
        <v>7.5699999999999997E-5</v>
      </c>
      <c r="DA51" s="2">
        <v>5.2387399999999998E-6</v>
      </c>
      <c r="DB51" s="2">
        <v>1.85282E-9</v>
      </c>
      <c r="DC51" s="2">
        <v>3.9441699999999997E-12</v>
      </c>
      <c r="DD51" s="2">
        <v>1.79135E-12</v>
      </c>
      <c r="DE51" s="2">
        <v>8.9495299999999998E-14</v>
      </c>
      <c r="DF51" s="2">
        <v>4.4079099999999999E-8</v>
      </c>
      <c r="DG51" s="2">
        <v>8.1613399999999999E-10</v>
      </c>
      <c r="DH51" s="2">
        <v>7.7209600000000003E-13</v>
      </c>
      <c r="DI51" s="2">
        <v>2.7885699999999999E-11</v>
      </c>
      <c r="DJ51" s="2">
        <v>9.7438699999999998E-12</v>
      </c>
      <c r="DK51" s="2">
        <v>1.2E-5</v>
      </c>
      <c r="DL51" s="2">
        <v>1.50059E-8</v>
      </c>
      <c r="DM51" s="2">
        <v>3.0557300000000003E-8</v>
      </c>
      <c r="DN51" s="2">
        <v>3.3347599999999999E-7</v>
      </c>
      <c r="DO51" s="2">
        <v>2.8876899999999998E-7</v>
      </c>
      <c r="DP51" s="2">
        <v>2.9925599999999998E-9</v>
      </c>
      <c r="DQ51" s="2">
        <v>9.6682899999999995E-10</v>
      </c>
      <c r="DR51" s="2">
        <v>2.6447699999999998E-12</v>
      </c>
      <c r="DS51" s="2">
        <v>7.5548099999999995E-9</v>
      </c>
      <c r="DT51" s="2">
        <v>1.4002499999999999E-10</v>
      </c>
      <c r="DU51" s="2">
        <v>1.4997200000000001E-13</v>
      </c>
      <c r="DV51" s="2">
        <v>5.3750500000000004E-13</v>
      </c>
      <c r="DW51" s="2">
        <v>2.4892700000000001E-6</v>
      </c>
      <c r="DX51" s="2">
        <v>2.7430499999999999E-6</v>
      </c>
      <c r="DY51" s="2">
        <v>1.6011500000000001E-8</v>
      </c>
      <c r="DZ51" s="2">
        <v>1.6247300000000001E-10</v>
      </c>
      <c r="EA51" s="2">
        <v>2.7436900000000001E-9</v>
      </c>
      <c r="EB51" s="2">
        <v>9.08579E-8</v>
      </c>
      <c r="EC51" s="2">
        <v>1.751E-3</v>
      </c>
      <c r="ED51" s="2">
        <v>2.55607E-6</v>
      </c>
      <c r="EE51" s="2">
        <v>2.5673399999999998E-10</v>
      </c>
      <c r="EF51" s="2">
        <v>5.6652300000000005E-10</v>
      </c>
      <c r="EG51" s="2">
        <v>1.0025400000000001E-14</v>
      </c>
      <c r="EH51" s="2">
        <v>9.7559699999999994E-7</v>
      </c>
      <c r="EI51" s="2">
        <v>1.9143699999999999E-6</v>
      </c>
      <c r="EJ51" s="2">
        <v>5.3140000000000001E-4</v>
      </c>
      <c r="EK51" s="2">
        <v>4.6675299999999999E-9</v>
      </c>
      <c r="EL51" s="2">
        <v>9.8471299999999998E-8</v>
      </c>
      <c r="EM51" s="2">
        <v>2.9829999999999999E-4</v>
      </c>
      <c r="EN51" s="2">
        <v>3.1652799999999999E-6</v>
      </c>
      <c r="EO51" s="2">
        <v>3.3764699999999999</v>
      </c>
      <c r="EP51" s="2">
        <v>1.83129E-9</v>
      </c>
      <c r="EQ51" s="2">
        <v>2.744E-4</v>
      </c>
      <c r="ER51" s="2">
        <v>5.9949199999999997E-6</v>
      </c>
      <c r="ES51" s="2">
        <v>1.91811E-8</v>
      </c>
      <c r="ET51" s="2">
        <v>6.7593000000000002E-3</v>
      </c>
      <c r="EU51" s="2">
        <v>3.6421200000000001E-7</v>
      </c>
      <c r="EV51" s="2">
        <v>9.8227399999999994E-6</v>
      </c>
      <c r="EW51" s="2">
        <v>4.2870000000000001E-4</v>
      </c>
      <c r="EX51" s="2">
        <v>2.8392599999999998E-6</v>
      </c>
      <c r="EY51" s="2">
        <v>0.133381</v>
      </c>
      <c r="EZ51" s="2">
        <v>0.101863</v>
      </c>
      <c r="FA51" s="2">
        <v>2.05931E-2</v>
      </c>
      <c r="FB51" s="2">
        <v>9.7261500000000004E-9</v>
      </c>
      <c r="FC51" s="2">
        <v>1.8545E-3</v>
      </c>
      <c r="FD51" s="2">
        <v>6.0699999999999998E-5</v>
      </c>
      <c r="FE51" s="2">
        <v>1.5409E-3</v>
      </c>
      <c r="FF51" s="2">
        <v>4.81538E-6</v>
      </c>
      <c r="FG51" s="2">
        <v>7.0770000000000002E-4</v>
      </c>
      <c r="FH51" s="2">
        <v>1.30963E-2</v>
      </c>
      <c r="FI51" s="2">
        <v>2.6949999999999999E-4</v>
      </c>
      <c r="FJ51" s="2">
        <v>7.1828999999999999E-3</v>
      </c>
      <c r="FK51" s="2">
        <v>1.9250399999999999E-7</v>
      </c>
      <c r="FL51" s="2">
        <v>1.52371E-10</v>
      </c>
      <c r="FM51" s="2">
        <v>2.5319499999999999E-12</v>
      </c>
      <c r="FN51" s="2">
        <v>4.5167100000000003E-14</v>
      </c>
      <c r="FO51" s="2">
        <v>5.98109E-8</v>
      </c>
      <c r="FP51" s="2">
        <v>6.6727999999999996E-12</v>
      </c>
      <c r="FQ51" s="2">
        <v>1.06032E-14</v>
      </c>
      <c r="FR51" s="2">
        <v>8.6567199999999999E-10</v>
      </c>
      <c r="FS51" s="2">
        <v>1.3246200000000001E-12</v>
      </c>
      <c r="FT51" s="2">
        <v>8.4115499999999998E-10</v>
      </c>
      <c r="FU51" s="2">
        <v>5.9384800000000002E-15</v>
      </c>
      <c r="FV51" s="2">
        <v>4.5806999999999999E-13</v>
      </c>
      <c r="FW51" s="2">
        <v>2.9070200000000002E-9</v>
      </c>
      <c r="FX51" s="2">
        <v>8.4879099999999995E-6</v>
      </c>
      <c r="FY51" s="2">
        <v>7.4125799999999999E-12</v>
      </c>
      <c r="FZ51" s="2">
        <v>1.9794299999999999E-15</v>
      </c>
      <c r="GA51" s="2">
        <v>1.8088100000000001E-10</v>
      </c>
      <c r="GB51" s="2">
        <v>1.6761300000000001E-15</v>
      </c>
      <c r="GC51" s="2">
        <v>8.2778600000000008E-15</v>
      </c>
      <c r="GD51" s="2">
        <v>1.15159E-15</v>
      </c>
      <c r="GE51" s="2">
        <v>6.01242E-10</v>
      </c>
      <c r="GF51" s="2">
        <v>1.8354999999999999E-9</v>
      </c>
      <c r="GG51" s="2">
        <v>8.5673500000000002E-6</v>
      </c>
      <c r="GH51" s="2">
        <v>1.9739600000000002E-8</v>
      </c>
      <c r="GI51" s="2">
        <v>3.9639100000000002E-11</v>
      </c>
      <c r="GJ51" s="2">
        <v>1.6990000000000001E-4</v>
      </c>
    </row>
    <row r="52" spans="1:192" x14ac:dyDescent="0.25">
      <c r="A52" s="2">
        <v>3.7</v>
      </c>
      <c r="B52" s="2">
        <v>2807.54</v>
      </c>
      <c r="C52" s="2">
        <v>0.242981</v>
      </c>
      <c r="D52" s="2">
        <v>9.6751900000000006</v>
      </c>
      <c r="E52" s="2">
        <v>-2889.38</v>
      </c>
      <c r="F52" s="2">
        <v>-3692.94</v>
      </c>
      <c r="G52" s="2">
        <v>41.894399999999997</v>
      </c>
      <c r="H52" s="2">
        <v>2.0000399999999998</v>
      </c>
      <c r="I52" s="2">
        <v>1.1906300000000001</v>
      </c>
      <c r="J52" s="2">
        <v>2.6947199999999998</v>
      </c>
      <c r="K52" s="2">
        <v>1.1591100000000001</v>
      </c>
      <c r="L52" s="2">
        <v>3.8489999999999998E-4</v>
      </c>
      <c r="M52" s="2">
        <v>3.834E-4</v>
      </c>
      <c r="N52" s="2">
        <v>2.7324399999999998E-7</v>
      </c>
      <c r="O52" s="2">
        <v>17.0153</v>
      </c>
      <c r="P52" s="2">
        <v>488.64</v>
      </c>
      <c r="Q52" s="2">
        <v>2.2116699999999998</v>
      </c>
      <c r="R52" s="2">
        <v>1.28359</v>
      </c>
      <c r="S52" s="2">
        <v>2.82816</v>
      </c>
      <c r="T52" s="2">
        <v>1.24196</v>
      </c>
      <c r="U52" s="2">
        <v>8.1100000000000006E-5</v>
      </c>
      <c r="V52" s="2">
        <v>0.41156399999999999</v>
      </c>
      <c r="W52" s="2">
        <v>0.618614</v>
      </c>
      <c r="X52" s="2">
        <v>0.435751</v>
      </c>
      <c r="Y52" s="2">
        <v>0.37071300000000001</v>
      </c>
      <c r="Z52" s="2">
        <v>1018.8</v>
      </c>
      <c r="AA52" s="2">
        <v>0.34467399999999998</v>
      </c>
      <c r="AB52" s="2">
        <v>1.9289799999999999E-2</v>
      </c>
      <c r="AC52" s="2">
        <v>1.1508499999999999</v>
      </c>
      <c r="AD52" s="2">
        <v>1382.3</v>
      </c>
      <c r="AE52" s="2">
        <v>1.3567899999999999</v>
      </c>
      <c r="AF52" s="2">
        <v>1.1090899999999999</v>
      </c>
      <c r="AG52" s="2">
        <v>1.7579999999999999E-4</v>
      </c>
      <c r="AH52" s="2">
        <v>2032.69</v>
      </c>
      <c r="AI52" s="2">
        <v>0</v>
      </c>
      <c r="AX52" s="2">
        <v>1.077E-4</v>
      </c>
      <c r="AY52" s="2">
        <v>3.5682500000000001E-6</v>
      </c>
      <c r="AZ52" s="2">
        <v>0.36104999999999998</v>
      </c>
      <c r="BA52" s="2">
        <v>17.692399999999999</v>
      </c>
      <c r="BB52" s="2">
        <v>8.4335999999999994E-3</v>
      </c>
      <c r="BC52" s="2">
        <v>3.3054300000000002E-8</v>
      </c>
      <c r="BD52" s="2">
        <v>1.4721299999999999</v>
      </c>
      <c r="BE52" s="2">
        <v>3.5208699999999998E-8</v>
      </c>
      <c r="BF52" s="2">
        <v>7.1714E-2</v>
      </c>
      <c r="BG52" s="2">
        <v>1.097E-4</v>
      </c>
      <c r="BH52" s="2">
        <v>1.2745100000000001E-6</v>
      </c>
      <c r="BI52" s="2">
        <v>3.3226399999999998E-13</v>
      </c>
      <c r="BJ52" s="2">
        <v>8.4017399999999993E-12</v>
      </c>
      <c r="BK52" s="2">
        <v>5.1238999999999999</v>
      </c>
      <c r="BL52" s="2">
        <v>5.7266899999999999E-6</v>
      </c>
      <c r="BM52" s="2">
        <v>6.3197300000000002E-6</v>
      </c>
      <c r="BN52" s="2">
        <v>2.80707</v>
      </c>
      <c r="BO52" s="2">
        <v>1.9415800000000001E-11</v>
      </c>
      <c r="BP52" s="2">
        <v>2.8939999999999999E-4</v>
      </c>
      <c r="BQ52" s="2">
        <v>7.9221100000000001E-10</v>
      </c>
      <c r="BR52" s="2">
        <v>3.01666E-8</v>
      </c>
      <c r="BS52" s="2">
        <v>3.8899999999999997E-5</v>
      </c>
      <c r="BT52" s="2">
        <v>8.1000000000000004E-5</v>
      </c>
      <c r="BU52" s="2">
        <v>9.4799999999999995E-4</v>
      </c>
      <c r="BV52" s="2">
        <v>6.0954700000000003E-9</v>
      </c>
      <c r="BW52" s="2">
        <v>1.08622E-11</v>
      </c>
      <c r="BX52" s="2">
        <v>5.8737800000000005E-11</v>
      </c>
      <c r="BY52" s="2">
        <v>5.1764900000000001E-7</v>
      </c>
      <c r="BZ52" s="2">
        <v>7.5930800000000002E-10</v>
      </c>
      <c r="CA52" s="2">
        <v>2.2262199999999999E-10</v>
      </c>
      <c r="CB52" s="2">
        <v>1.2767699999999999E-8</v>
      </c>
      <c r="CC52" s="2">
        <v>2.5343999999999999E-15</v>
      </c>
      <c r="CD52" s="2">
        <v>1.13524E-8</v>
      </c>
      <c r="CE52" s="2">
        <v>7.9407300000000002E-12</v>
      </c>
      <c r="CF52" s="2">
        <v>1.27973E-13</v>
      </c>
      <c r="CG52" s="2">
        <v>10.5669</v>
      </c>
      <c r="CH52" s="2">
        <v>0.125329</v>
      </c>
      <c r="CI52" s="2">
        <v>3.7527999999999997E-8</v>
      </c>
      <c r="CJ52" s="2">
        <v>3.82774E-10</v>
      </c>
      <c r="CK52" s="2">
        <v>2.9479499999999999E-8</v>
      </c>
      <c r="CL52" s="2">
        <v>5.2383499999999998E-7</v>
      </c>
      <c r="CM52" s="2">
        <v>1.5500000000000001E-5</v>
      </c>
      <c r="CN52" s="2">
        <v>4.6600000000000001E-5</v>
      </c>
      <c r="CO52" s="2">
        <v>8.3549999999999994E-9</v>
      </c>
      <c r="CP52" s="2">
        <v>1.47694E-6</v>
      </c>
      <c r="CQ52" s="2">
        <v>4.8217800000000003E-9</v>
      </c>
      <c r="CR52" s="2">
        <v>6.7790300000000003E-9</v>
      </c>
      <c r="CS52" s="2">
        <v>1.5821099999999998E-11</v>
      </c>
      <c r="CT52" s="2">
        <v>5.3623700000000003E-12</v>
      </c>
      <c r="CU52" s="2">
        <v>1.29878E-10</v>
      </c>
      <c r="CV52" s="2">
        <v>8.8502399999999992E-15</v>
      </c>
      <c r="CW52" s="2">
        <v>3.6351699999999998E-13</v>
      </c>
      <c r="CX52" s="2">
        <v>3.4640000000000002E-4</v>
      </c>
      <c r="CY52" s="2">
        <v>4.95305E-6</v>
      </c>
      <c r="CZ52" s="2">
        <v>7.3800000000000005E-5</v>
      </c>
      <c r="DA52" s="2">
        <v>5.0690400000000003E-6</v>
      </c>
      <c r="DB52" s="2">
        <v>1.7495800000000001E-9</v>
      </c>
      <c r="DC52" s="2">
        <v>3.6793799999999996E-12</v>
      </c>
      <c r="DD52" s="2">
        <v>1.7032700000000001E-12</v>
      </c>
      <c r="DE52" s="2">
        <v>8.4107799999999999E-14</v>
      </c>
      <c r="DF52" s="2">
        <v>4.1412900000000003E-8</v>
      </c>
      <c r="DG52" s="2">
        <v>7.7105800000000001E-10</v>
      </c>
      <c r="DH52" s="2">
        <v>7.2553700000000004E-13</v>
      </c>
      <c r="DI52" s="2">
        <v>2.5986600000000001E-11</v>
      </c>
      <c r="DJ52" s="2">
        <v>9.2256100000000007E-12</v>
      </c>
      <c r="DK52" s="2">
        <v>1.1600000000000001E-5</v>
      </c>
      <c r="DL52" s="2">
        <v>1.44645E-8</v>
      </c>
      <c r="DM52" s="2">
        <v>2.88902E-8</v>
      </c>
      <c r="DN52" s="2">
        <v>3.2003900000000002E-7</v>
      </c>
      <c r="DO52" s="2">
        <v>2.8165700000000002E-7</v>
      </c>
      <c r="DP52" s="2">
        <v>2.8520300000000001E-9</v>
      </c>
      <c r="DQ52" s="2">
        <v>9.3225100000000007E-10</v>
      </c>
      <c r="DR52" s="2">
        <v>2.5075899999999998E-12</v>
      </c>
      <c r="DS52" s="2">
        <v>7.2337300000000004E-9</v>
      </c>
      <c r="DT52" s="2">
        <v>1.3436500000000001E-10</v>
      </c>
      <c r="DU52" s="2">
        <v>1.42969E-13</v>
      </c>
      <c r="DV52" s="2">
        <v>5.1029000000000004E-13</v>
      </c>
      <c r="DW52" s="2">
        <v>2.41243E-6</v>
      </c>
      <c r="DX52" s="2">
        <v>2.60796E-6</v>
      </c>
      <c r="DY52" s="2">
        <v>1.5078500000000002E-8</v>
      </c>
      <c r="DZ52" s="2">
        <v>1.5064300000000001E-10</v>
      </c>
      <c r="EA52" s="2">
        <v>2.6174499999999999E-9</v>
      </c>
      <c r="EB52" s="2">
        <v>8.5797400000000006E-8</v>
      </c>
      <c r="EC52" s="2">
        <v>1.7181E-3</v>
      </c>
      <c r="ED52" s="2">
        <v>2.4469900000000002E-6</v>
      </c>
      <c r="EE52" s="2">
        <v>2.39741E-10</v>
      </c>
      <c r="EF52" s="2">
        <v>5.4147999999999997E-10</v>
      </c>
      <c r="EG52" s="2">
        <v>9.3844E-15</v>
      </c>
      <c r="EH52" s="2">
        <v>9.3159499999999997E-7</v>
      </c>
      <c r="EI52" s="2">
        <v>1.8532399999999999E-6</v>
      </c>
      <c r="EJ52" s="2">
        <v>4.9890000000000004E-4</v>
      </c>
      <c r="EK52" s="2">
        <v>4.1029799999999998E-9</v>
      </c>
      <c r="EL52" s="2">
        <v>8.9903700000000006E-8</v>
      </c>
      <c r="EM52" s="2">
        <v>2.7549999999999997E-4</v>
      </c>
      <c r="EN52" s="2">
        <v>2.9053299999999999E-6</v>
      </c>
      <c r="EO52" s="2">
        <v>3.3804400000000001</v>
      </c>
      <c r="EP52" s="2">
        <v>1.6395100000000001E-9</v>
      </c>
      <c r="EQ52" s="2">
        <v>2.5730000000000002E-4</v>
      </c>
      <c r="ER52" s="2">
        <v>5.5541099999999998E-6</v>
      </c>
      <c r="ES52" s="2">
        <v>1.7620600000000001E-8</v>
      </c>
      <c r="ET52" s="2">
        <v>6.4205E-3</v>
      </c>
      <c r="EU52" s="2">
        <v>3.3537200000000002E-7</v>
      </c>
      <c r="EV52" s="2">
        <v>9.2134200000000003E-6</v>
      </c>
      <c r="EW52" s="2">
        <v>4.0529999999999999E-4</v>
      </c>
      <c r="EX52" s="2">
        <v>2.68257E-6</v>
      </c>
      <c r="EY52" s="2">
        <v>0.12917999999999999</v>
      </c>
      <c r="EZ52" s="2">
        <v>9.9609299999999998E-2</v>
      </c>
      <c r="FA52" s="2">
        <v>2.0452999999999999E-2</v>
      </c>
      <c r="FB52" s="2">
        <v>9.4624200000000005E-9</v>
      </c>
      <c r="FC52" s="2">
        <v>1.7799999999999999E-3</v>
      </c>
      <c r="FD52" s="2">
        <v>5.8E-5</v>
      </c>
      <c r="FE52" s="2">
        <v>1.4668000000000001E-3</v>
      </c>
      <c r="FF52" s="2">
        <v>4.5408900000000002E-6</v>
      </c>
      <c r="FG52" s="2">
        <v>6.847E-4</v>
      </c>
      <c r="FH52" s="2">
        <v>1.25842E-2</v>
      </c>
      <c r="FI52" s="2">
        <v>2.5910000000000001E-4</v>
      </c>
      <c r="FJ52" s="2">
        <v>7.0187000000000001E-3</v>
      </c>
      <c r="FK52" s="2">
        <v>1.7537499999999999E-7</v>
      </c>
      <c r="FL52" s="2">
        <v>1.3590599999999999E-10</v>
      </c>
      <c r="FM52" s="2">
        <v>2.2591200000000002E-12</v>
      </c>
      <c r="FN52" s="2">
        <v>3.9313800000000002E-14</v>
      </c>
      <c r="FO52" s="2">
        <v>5.5626599999999997E-8</v>
      </c>
      <c r="FP52" s="2">
        <v>5.8896100000000004E-12</v>
      </c>
      <c r="FQ52" s="2">
        <v>9.1608099999999999E-15</v>
      </c>
      <c r="FR52" s="2">
        <v>7.8338599999999999E-10</v>
      </c>
      <c r="FS52" s="2">
        <v>1.2202400000000001E-12</v>
      </c>
      <c r="FT52" s="2">
        <v>7.6081500000000002E-10</v>
      </c>
      <c r="FU52" s="2">
        <v>5.1591699999999998E-15</v>
      </c>
      <c r="FV52" s="2">
        <v>4.1677E-13</v>
      </c>
      <c r="FW52" s="2">
        <v>2.7627E-9</v>
      </c>
      <c r="FX52" s="2">
        <v>8.0200499999999996E-6</v>
      </c>
      <c r="FY52" s="2">
        <v>6.8154999999999998E-12</v>
      </c>
      <c r="FZ52" s="2">
        <v>1.72561E-15</v>
      </c>
      <c r="GA52" s="2">
        <v>1.7376100000000001E-10</v>
      </c>
      <c r="GB52" s="2">
        <v>1.46522E-15</v>
      </c>
      <c r="GC52" s="2">
        <v>7.4361099999999993E-15</v>
      </c>
      <c r="GD52" s="2">
        <v>1.03271E-15</v>
      </c>
      <c r="GE52" s="2">
        <v>5.6677E-10</v>
      </c>
      <c r="GF52" s="2">
        <v>1.6831200000000001E-9</v>
      </c>
      <c r="GG52" s="2">
        <v>8.0931299999999992E-6</v>
      </c>
      <c r="GH52" s="2">
        <v>1.7695000000000001E-8</v>
      </c>
      <c r="GI52" s="2">
        <v>3.5043300000000001E-11</v>
      </c>
      <c r="GJ52" s="2">
        <v>1.585E-4</v>
      </c>
    </row>
    <row r="53" spans="1:192" x14ac:dyDescent="0.25">
      <c r="A53" s="2">
        <v>3.6</v>
      </c>
      <c r="B53" s="2">
        <v>2797.67</v>
      </c>
      <c r="C53" s="2">
        <v>0.248808</v>
      </c>
      <c r="D53" s="2">
        <v>9.6751900000000006</v>
      </c>
      <c r="E53" s="2">
        <v>-2913.96</v>
      </c>
      <c r="F53" s="2">
        <v>-3714.22</v>
      </c>
      <c r="G53" s="2">
        <v>41.8917</v>
      </c>
      <c r="H53" s="2">
        <v>1.9997199999999999</v>
      </c>
      <c r="I53" s="2">
        <v>1.19062</v>
      </c>
      <c r="J53" s="2">
        <v>2.6829399999999999</v>
      </c>
      <c r="K53" s="2">
        <v>1.15937</v>
      </c>
      <c r="L53" s="2">
        <v>3.857E-4</v>
      </c>
      <c r="M53" s="2">
        <v>3.8420000000000001E-4</v>
      </c>
      <c r="N53" s="2">
        <v>2.8078299999999998E-7</v>
      </c>
      <c r="O53" s="2">
        <v>17.0076</v>
      </c>
      <c r="P53" s="2">
        <v>488.86</v>
      </c>
      <c r="Q53" s="2">
        <v>2.21157</v>
      </c>
      <c r="R53" s="2">
        <v>1.2837799999999999</v>
      </c>
      <c r="S53" s="2">
        <v>2.8196599999999998</v>
      </c>
      <c r="T53" s="2">
        <v>1.24238</v>
      </c>
      <c r="U53" s="2">
        <v>8.0900000000000001E-5</v>
      </c>
      <c r="V53" s="2">
        <v>0.41053800000000001</v>
      </c>
      <c r="W53" s="2">
        <v>0.61428899999999997</v>
      </c>
      <c r="X53" s="2">
        <v>0.43583</v>
      </c>
      <c r="Y53" s="2">
        <v>0.37135899999999999</v>
      </c>
      <c r="Z53" s="2">
        <v>1017.08</v>
      </c>
      <c r="AA53" s="2">
        <v>0.345082</v>
      </c>
      <c r="AB53" s="2">
        <v>1.91594E-2</v>
      </c>
      <c r="AC53" s="2">
        <v>1.15099</v>
      </c>
      <c r="AD53" s="2">
        <v>1399.97</v>
      </c>
      <c r="AE53" s="2">
        <v>1.3764700000000001</v>
      </c>
      <c r="AF53" s="2">
        <v>1.1213599999999999</v>
      </c>
      <c r="AG53" s="2">
        <v>1.7770000000000001E-4</v>
      </c>
      <c r="AH53" s="2">
        <v>2039.78</v>
      </c>
      <c r="AI53" s="2">
        <v>0</v>
      </c>
      <c r="AX53" s="2">
        <v>1.0179999999999999E-4</v>
      </c>
      <c r="AY53" s="2">
        <v>3.3482500000000001E-6</v>
      </c>
      <c r="AZ53" s="2">
        <v>0.35361300000000001</v>
      </c>
      <c r="BA53" s="2">
        <v>17.7012</v>
      </c>
      <c r="BB53" s="2">
        <v>8.1270999999999999E-3</v>
      </c>
      <c r="BC53" s="2">
        <v>3.0576899999999998E-8</v>
      </c>
      <c r="BD53" s="2">
        <v>1.4620899999999999</v>
      </c>
      <c r="BE53" s="2">
        <v>3.2851199999999998E-8</v>
      </c>
      <c r="BF53" s="2">
        <v>7.04124E-2</v>
      </c>
      <c r="BG53" s="2">
        <v>1.07E-4</v>
      </c>
      <c r="BH53" s="2">
        <v>1.2002E-6</v>
      </c>
      <c r="BI53" s="2">
        <v>2.9877599999999998E-13</v>
      </c>
      <c r="BJ53" s="2">
        <v>7.7346800000000007E-12</v>
      </c>
      <c r="BK53" s="2">
        <v>5.1355500000000003</v>
      </c>
      <c r="BL53" s="2">
        <v>5.4732499999999996E-6</v>
      </c>
      <c r="BM53" s="2">
        <v>5.9560299999999998E-6</v>
      </c>
      <c r="BN53" s="2">
        <v>2.8071100000000002</v>
      </c>
      <c r="BO53" s="2">
        <v>1.7900600000000001E-11</v>
      </c>
      <c r="BP53" s="2">
        <v>2.765E-4</v>
      </c>
      <c r="BQ53" s="2">
        <v>7.2914200000000004E-10</v>
      </c>
      <c r="BR53" s="2">
        <v>2.8420299999999999E-8</v>
      </c>
      <c r="BS53" s="2">
        <v>3.6900000000000002E-5</v>
      </c>
      <c r="BT53" s="2">
        <v>7.7700000000000005E-5</v>
      </c>
      <c r="BU53" s="2">
        <v>9.3059999999999996E-4</v>
      </c>
      <c r="BV53" s="2">
        <v>5.7360099999999999E-9</v>
      </c>
      <c r="BW53" s="2">
        <v>1.01441E-11</v>
      </c>
      <c r="BX53" s="2">
        <v>5.4609600000000001E-11</v>
      </c>
      <c r="BY53" s="2">
        <v>4.86783E-7</v>
      </c>
      <c r="BZ53" s="2">
        <v>7.0106800000000002E-10</v>
      </c>
      <c r="CA53" s="2">
        <v>2.06505E-10</v>
      </c>
      <c r="CB53" s="2">
        <v>1.19386E-8</v>
      </c>
      <c r="CC53" s="2">
        <v>2.2762999999999999E-15</v>
      </c>
      <c r="CD53" s="2">
        <v>1.04659E-8</v>
      </c>
      <c r="CE53" s="2">
        <v>7.2025199999999999E-12</v>
      </c>
      <c r="CF53" s="2">
        <v>1.1622599999999999E-13</v>
      </c>
      <c r="CG53" s="2">
        <v>10.567399999999999</v>
      </c>
      <c r="CH53" s="2">
        <v>0.12483</v>
      </c>
      <c r="CI53" s="2">
        <v>3.5255900000000003E-8</v>
      </c>
      <c r="CJ53" s="2">
        <v>3.6480199999999999E-10</v>
      </c>
      <c r="CK53" s="2">
        <v>2.7322000000000001E-8</v>
      </c>
      <c r="CL53" s="2">
        <v>4.9496600000000004E-7</v>
      </c>
      <c r="CM53" s="2">
        <v>1.5E-5</v>
      </c>
      <c r="CN53" s="2">
        <v>4.5899999999999998E-5</v>
      </c>
      <c r="CO53" s="2">
        <v>7.81302E-9</v>
      </c>
      <c r="CP53" s="2">
        <v>1.4277999999999999E-6</v>
      </c>
      <c r="CQ53" s="2">
        <v>4.5853199999999996E-9</v>
      </c>
      <c r="CR53" s="2">
        <v>6.5595199999999997E-9</v>
      </c>
      <c r="CS53" s="2">
        <v>1.4993599999999999E-11</v>
      </c>
      <c r="CT53" s="2">
        <v>5.1567099999999997E-12</v>
      </c>
      <c r="CU53" s="2">
        <v>1.2116400000000001E-10</v>
      </c>
      <c r="CV53" s="2">
        <v>8.2697499999999999E-15</v>
      </c>
      <c r="CW53" s="2">
        <v>3.4192000000000002E-13</v>
      </c>
      <c r="CX53" s="2">
        <v>3.3409999999999999E-4</v>
      </c>
      <c r="CY53" s="2">
        <v>4.7383E-6</v>
      </c>
      <c r="CZ53" s="2">
        <v>7.1799999999999997E-5</v>
      </c>
      <c r="DA53" s="2">
        <v>4.9006799999999998E-6</v>
      </c>
      <c r="DB53" s="2">
        <v>1.64931E-9</v>
      </c>
      <c r="DC53" s="2">
        <v>3.4254299999999999E-12</v>
      </c>
      <c r="DD53" s="2">
        <v>1.61756E-12</v>
      </c>
      <c r="DE53" s="2">
        <v>7.8911400000000002E-14</v>
      </c>
      <c r="DF53" s="2">
        <v>3.88243E-8</v>
      </c>
      <c r="DG53" s="2">
        <v>7.2707700000000001E-10</v>
      </c>
      <c r="DH53" s="2">
        <v>6.8039300000000001E-13</v>
      </c>
      <c r="DI53" s="2">
        <v>2.416E-11</v>
      </c>
      <c r="DJ53" s="2">
        <v>8.7195399999999994E-12</v>
      </c>
      <c r="DK53" s="2">
        <v>1.11E-5</v>
      </c>
      <c r="DL53" s="2">
        <v>1.39268E-8</v>
      </c>
      <c r="DM53" s="2">
        <v>2.7263500000000001E-8</v>
      </c>
      <c r="DN53" s="2">
        <v>3.0675099999999999E-7</v>
      </c>
      <c r="DO53" s="2">
        <v>2.74543E-7</v>
      </c>
      <c r="DP53" s="2">
        <v>2.7139100000000002E-9</v>
      </c>
      <c r="DQ53" s="2">
        <v>8.9795400000000002E-10</v>
      </c>
      <c r="DR53" s="2">
        <v>2.3736599999999998E-12</v>
      </c>
      <c r="DS53" s="2">
        <v>6.9169399999999999E-9</v>
      </c>
      <c r="DT53" s="2">
        <v>1.2878899999999999E-10</v>
      </c>
      <c r="DU53" s="2">
        <v>1.3613300000000001E-13</v>
      </c>
      <c r="DV53" s="2">
        <v>4.8372200000000003E-13</v>
      </c>
      <c r="DW53" s="2">
        <v>2.3357899999999999E-6</v>
      </c>
      <c r="DX53" s="2">
        <v>2.47529E-6</v>
      </c>
      <c r="DY53" s="2">
        <v>1.4172300000000001E-8</v>
      </c>
      <c r="DZ53" s="2">
        <v>1.39327E-10</v>
      </c>
      <c r="EA53" s="2">
        <v>2.49344E-9</v>
      </c>
      <c r="EB53" s="2">
        <v>8.0869499999999995E-8</v>
      </c>
      <c r="EC53" s="2">
        <v>1.6848E-3</v>
      </c>
      <c r="ED53" s="2">
        <v>2.3392899999999999E-6</v>
      </c>
      <c r="EE53" s="2">
        <v>2.2338999999999999E-10</v>
      </c>
      <c r="EF53" s="2">
        <v>5.1687200000000001E-10</v>
      </c>
      <c r="EG53" s="2">
        <v>8.7681500000000003E-15</v>
      </c>
      <c r="EH53" s="2">
        <v>8.8826500000000002E-7</v>
      </c>
      <c r="EI53" s="2">
        <v>1.79217E-6</v>
      </c>
      <c r="EJ53" s="2">
        <v>4.6729999999999997E-4</v>
      </c>
      <c r="EK53" s="2">
        <v>3.58913E-9</v>
      </c>
      <c r="EL53" s="2">
        <v>8.18168E-8</v>
      </c>
      <c r="EM53" s="2">
        <v>2.5369999999999999E-4</v>
      </c>
      <c r="EN53" s="2">
        <v>2.6581099999999999E-6</v>
      </c>
      <c r="EO53" s="2">
        <v>3.3844500000000002</v>
      </c>
      <c r="EP53" s="2">
        <v>1.4619799999999999E-9</v>
      </c>
      <c r="EQ53" s="2">
        <v>2.408E-4</v>
      </c>
      <c r="ER53" s="2">
        <v>5.1314499999999998E-6</v>
      </c>
      <c r="ES53" s="2">
        <v>1.6138900000000001E-8</v>
      </c>
      <c r="ET53" s="2">
        <v>6.0870999999999998E-3</v>
      </c>
      <c r="EU53" s="2">
        <v>3.0790299999999997E-7</v>
      </c>
      <c r="EV53" s="2">
        <v>8.6225299999999996E-6</v>
      </c>
      <c r="EW53" s="2">
        <v>3.8240000000000003E-4</v>
      </c>
      <c r="EX53" s="2">
        <v>2.5301499999999998E-6</v>
      </c>
      <c r="EY53" s="2">
        <v>0.12493700000000001</v>
      </c>
      <c r="EZ53" s="2">
        <v>9.7306599999999993E-2</v>
      </c>
      <c r="FA53" s="2">
        <v>2.0304900000000001E-2</v>
      </c>
      <c r="FB53" s="2">
        <v>9.1951700000000002E-9</v>
      </c>
      <c r="FC53" s="2">
        <v>1.7057999999999999E-3</v>
      </c>
      <c r="FD53" s="2">
        <v>5.5399999999999998E-5</v>
      </c>
      <c r="FE53" s="2">
        <v>1.3937000000000001E-3</v>
      </c>
      <c r="FF53" s="2">
        <v>4.2729399999999996E-6</v>
      </c>
      <c r="FG53" s="2">
        <v>6.6160000000000004E-4</v>
      </c>
      <c r="FH53" s="2">
        <v>1.20742E-2</v>
      </c>
      <c r="FI53" s="2">
        <v>2.4879999999999998E-4</v>
      </c>
      <c r="FJ53" s="2">
        <v>6.8523999999999998E-3</v>
      </c>
      <c r="FK53" s="2">
        <v>1.59226E-7</v>
      </c>
      <c r="FL53" s="2">
        <v>1.2072E-10</v>
      </c>
      <c r="FM53" s="2">
        <v>2.0075199999999999E-12</v>
      </c>
      <c r="FN53" s="2">
        <v>3.4045800000000003E-14</v>
      </c>
      <c r="FO53" s="2">
        <v>5.1595300000000003E-8</v>
      </c>
      <c r="FP53" s="2">
        <v>5.1755199999999997E-12</v>
      </c>
      <c r="FQ53" s="2">
        <v>7.8749399999999993E-15</v>
      </c>
      <c r="FR53" s="2">
        <v>7.0639099999999999E-10</v>
      </c>
      <c r="FS53" s="2">
        <v>1.12119E-12</v>
      </c>
      <c r="FT53" s="2">
        <v>6.8574299999999998E-10</v>
      </c>
      <c r="FU53" s="2">
        <v>4.4608300000000003E-15</v>
      </c>
      <c r="FV53" s="2">
        <v>3.7806599999999999E-13</v>
      </c>
      <c r="FW53" s="2">
        <v>2.6218000000000002E-9</v>
      </c>
      <c r="FX53" s="2">
        <v>7.5616900000000001E-6</v>
      </c>
      <c r="FY53" s="2">
        <v>6.24964E-12</v>
      </c>
      <c r="FZ53" s="2">
        <v>1.4973599999999999E-15</v>
      </c>
      <c r="GA53" s="2">
        <v>1.66754E-10</v>
      </c>
      <c r="GB53" s="2">
        <v>1.2748799999999999E-15</v>
      </c>
      <c r="GC53" s="2">
        <v>6.6566499999999998E-15</v>
      </c>
      <c r="GD53" s="2">
        <v>9.2290900000000002E-16</v>
      </c>
      <c r="GE53" s="2">
        <v>5.3332099999999998E-10</v>
      </c>
      <c r="GF53" s="2">
        <v>1.53869E-9</v>
      </c>
      <c r="GG53" s="2">
        <v>7.62872E-6</v>
      </c>
      <c r="GH53" s="2">
        <v>1.5797700000000001E-8</v>
      </c>
      <c r="GI53" s="2">
        <v>3.08431E-11</v>
      </c>
      <c r="GJ53" s="2">
        <v>1.474E-4</v>
      </c>
    </row>
    <row r="54" spans="1:192" x14ac:dyDescent="0.25">
      <c r="A54" s="2">
        <v>3.5</v>
      </c>
      <c r="B54" s="2">
        <v>2787.52</v>
      </c>
      <c r="C54" s="2">
        <v>0.254944</v>
      </c>
      <c r="D54" s="2">
        <v>9.6751900000000006</v>
      </c>
      <c r="E54" s="2">
        <v>-2939.15</v>
      </c>
      <c r="F54" s="2">
        <v>-3736.02</v>
      </c>
      <c r="G54" s="2">
        <v>41.889000000000003</v>
      </c>
      <c r="H54" s="2">
        <v>1.9993799999999999</v>
      </c>
      <c r="I54" s="2">
        <v>1.19062</v>
      </c>
      <c r="J54" s="2">
        <v>2.67083</v>
      </c>
      <c r="K54" s="2">
        <v>1.15964</v>
      </c>
      <c r="L54" s="2">
        <v>3.8650000000000002E-4</v>
      </c>
      <c r="M54" s="2">
        <v>3.8509999999999998E-4</v>
      </c>
      <c r="N54" s="2">
        <v>2.8875100000000002E-7</v>
      </c>
      <c r="O54" s="2">
        <v>16.9999</v>
      </c>
      <c r="P54" s="2">
        <v>489.08199999999999</v>
      </c>
      <c r="Q54" s="2">
        <v>2.2114400000000001</v>
      </c>
      <c r="R54" s="2">
        <v>1.28396</v>
      </c>
      <c r="S54" s="2">
        <v>2.8108900000000001</v>
      </c>
      <c r="T54" s="2">
        <v>1.2428300000000001</v>
      </c>
      <c r="U54" s="2">
        <v>8.0699999999999996E-5</v>
      </c>
      <c r="V54" s="2">
        <v>0.40947800000000001</v>
      </c>
      <c r="W54" s="2">
        <v>0.60984700000000003</v>
      </c>
      <c r="X54" s="2">
        <v>0.43591200000000002</v>
      </c>
      <c r="Y54" s="2">
        <v>0.372029</v>
      </c>
      <c r="Z54" s="2">
        <v>1015.31</v>
      </c>
      <c r="AA54" s="2">
        <v>0.34549600000000003</v>
      </c>
      <c r="AB54" s="2">
        <v>1.90273E-2</v>
      </c>
      <c r="AC54" s="2">
        <v>1.15113</v>
      </c>
      <c r="AD54" s="2">
        <v>1417.85</v>
      </c>
      <c r="AE54" s="2">
        <v>1.3964700000000001</v>
      </c>
      <c r="AF54" s="2">
        <v>1.13453</v>
      </c>
      <c r="AG54" s="2">
        <v>1.7980000000000001E-4</v>
      </c>
      <c r="AH54" s="2">
        <v>2047.19</v>
      </c>
      <c r="AI54" s="2">
        <v>0</v>
      </c>
      <c r="AX54" s="2">
        <v>9.59E-5</v>
      </c>
      <c r="AY54" s="2">
        <v>3.1349799999999999E-6</v>
      </c>
      <c r="AZ54" s="2">
        <v>0.34604800000000002</v>
      </c>
      <c r="BA54" s="2">
        <v>17.71</v>
      </c>
      <c r="BB54" s="2">
        <v>7.8218000000000003E-3</v>
      </c>
      <c r="BC54" s="2">
        <v>2.8211899999999999E-8</v>
      </c>
      <c r="BD54" s="2">
        <v>1.4519</v>
      </c>
      <c r="BE54" s="2">
        <v>3.0583999999999998E-8</v>
      </c>
      <c r="BF54" s="2">
        <v>6.9081900000000002E-2</v>
      </c>
      <c r="BG54" s="2">
        <v>1.043E-4</v>
      </c>
      <c r="BH54" s="2">
        <v>1.1278499999999999E-6</v>
      </c>
      <c r="BI54" s="2">
        <v>2.6769600000000002E-13</v>
      </c>
      <c r="BJ54" s="2">
        <v>7.1003500000000001E-12</v>
      </c>
      <c r="BK54" s="2">
        <v>5.1474000000000002</v>
      </c>
      <c r="BL54" s="2">
        <v>5.2231E-6</v>
      </c>
      <c r="BM54" s="2">
        <v>5.6012499999999999E-6</v>
      </c>
      <c r="BN54" s="2">
        <v>2.80714</v>
      </c>
      <c r="BO54" s="2">
        <v>1.6458799999999999E-11</v>
      </c>
      <c r="BP54" s="2">
        <v>2.6380000000000002E-4</v>
      </c>
      <c r="BQ54" s="2">
        <v>6.6924700000000002E-10</v>
      </c>
      <c r="BR54" s="2">
        <v>2.67228E-8</v>
      </c>
      <c r="BS54" s="2">
        <v>3.4999999999999997E-5</v>
      </c>
      <c r="BT54" s="2">
        <v>7.4499999999999995E-5</v>
      </c>
      <c r="BU54" s="2">
        <v>9.1310000000000002E-4</v>
      </c>
      <c r="BV54" s="2">
        <v>5.3873700000000002E-9</v>
      </c>
      <c r="BW54" s="2">
        <v>9.4542900000000001E-12</v>
      </c>
      <c r="BX54" s="2">
        <v>5.0652600000000002E-11</v>
      </c>
      <c r="BY54" s="2">
        <v>4.56832E-7</v>
      </c>
      <c r="BZ54" s="2">
        <v>6.4563800000000004E-10</v>
      </c>
      <c r="CA54" s="2">
        <v>1.9111E-10</v>
      </c>
      <c r="CB54" s="2">
        <v>1.1138100000000001E-8</v>
      </c>
      <c r="CC54" s="2">
        <v>2.0372399999999999E-15</v>
      </c>
      <c r="CD54" s="2">
        <v>9.6203600000000001E-9</v>
      </c>
      <c r="CE54" s="2">
        <v>6.5106700000000002E-12</v>
      </c>
      <c r="CF54" s="2">
        <v>1.0521E-13</v>
      </c>
      <c r="CG54" s="2">
        <v>10.568</v>
      </c>
      <c r="CH54" s="2">
        <v>0.12433</v>
      </c>
      <c r="CI54" s="2">
        <v>3.3052600000000003E-8</v>
      </c>
      <c r="CJ54" s="2">
        <v>3.4718499999999998E-10</v>
      </c>
      <c r="CK54" s="2">
        <v>2.5255399999999999E-8</v>
      </c>
      <c r="CL54" s="2">
        <v>4.6679800000000002E-7</v>
      </c>
      <c r="CM54" s="2">
        <v>1.45E-5</v>
      </c>
      <c r="CN54" s="2">
        <v>4.5200000000000001E-5</v>
      </c>
      <c r="CO54" s="2">
        <v>7.2896999999999998E-9</v>
      </c>
      <c r="CP54" s="2">
        <v>1.3788700000000001E-6</v>
      </c>
      <c r="CQ54" s="2">
        <v>4.3538399999999999E-9</v>
      </c>
      <c r="CR54" s="2">
        <v>6.3418900000000003E-9</v>
      </c>
      <c r="CS54" s="2">
        <v>1.41886E-11</v>
      </c>
      <c r="CT54" s="2">
        <v>4.9546499999999997E-12</v>
      </c>
      <c r="CU54" s="2">
        <v>1.12777E-10</v>
      </c>
      <c r="CV54" s="2">
        <v>7.7122400000000001E-15</v>
      </c>
      <c r="CW54" s="2">
        <v>3.2102200000000002E-13</v>
      </c>
      <c r="CX54" s="2">
        <v>3.2180000000000002E-4</v>
      </c>
      <c r="CY54" s="2">
        <v>4.5267500000000003E-6</v>
      </c>
      <c r="CZ54" s="2">
        <v>6.9900000000000005E-5</v>
      </c>
      <c r="DA54" s="2">
        <v>4.7337000000000001E-6</v>
      </c>
      <c r="DB54" s="2">
        <v>1.552E-9</v>
      </c>
      <c r="DC54" s="2">
        <v>3.1821900000000002E-12</v>
      </c>
      <c r="DD54" s="2">
        <v>1.5341899999999999E-12</v>
      </c>
      <c r="DE54" s="2">
        <v>7.3904000000000005E-14</v>
      </c>
      <c r="DF54" s="2">
        <v>3.6314100000000002E-8</v>
      </c>
      <c r="DG54" s="2">
        <v>6.8420900000000005E-10</v>
      </c>
      <c r="DH54" s="2">
        <v>6.3666899999999998E-13</v>
      </c>
      <c r="DI54" s="2">
        <v>2.24055E-11</v>
      </c>
      <c r="DJ54" s="2">
        <v>8.2257800000000005E-12</v>
      </c>
      <c r="DK54" s="2">
        <v>1.06E-5</v>
      </c>
      <c r="DL54" s="2">
        <v>1.33928E-8</v>
      </c>
      <c r="DM54" s="2">
        <v>2.5677600000000002E-8</v>
      </c>
      <c r="DN54" s="2">
        <v>2.93616E-7</v>
      </c>
      <c r="DO54" s="2">
        <v>2.67426E-7</v>
      </c>
      <c r="DP54" s="2">
        <v>2.5782600000000002E-9</v>
      </c>
      <c r="DQ54" s="2">
        <v>8.6394400000000005E-10</v>
      </c>
      <c r="DR54" s="2">
        <v>2.2429899999999999E-12</v>
      </c>
      <c r="DS54" s="2">
        <v>6.6044999999999997E-9</v>
      </c>
      <c r="DT54" s="2">
        <v>1.2329899999999999E-10</v>
      </c>
      <c r="DU54" s="2">
        <v>1.29463E-13</v>
      </c>
      <c r="DV54" s="2">
        <v>4.5780400000000002E-13</v>
      </c>
      <c r="DW54" s="2">
        <v>2.2593699999999999E-6</v>
      </c>
      <c r="DX54" s="2">
        <v>2.3450899999999999E-6</v>
      </c>
      <c r="DY54" s="2">
        <v>1.3293100000000001E-8</v>
      </c>
      <c r="DZ54" s="2">
        <v>1.28522E-10</v>
      </c>
      <c r="EA54" s="2">
        <v>2.3717099999999999E-9</v>
      </c>
      <c r="EB54" s="2">
        <v>7.6075699999999996E-8</v>
      </c>
      <c r="EC54" s="2">
        <v>1.6512E-3</v>
      </c>
      <c r="ED54" s="2">
        <v>2.2330000000000001E-6</v>
      </c>
      <c r="EE54" s="2">
        <v>2.0767599999999999E-10</v>
      </c>
      <c r="EF54" s="2">
        <v>4.9270199999999998E-10</v>
      </c>
      <c r="EG54" s="2">
        <v>8.1763299999999993E-15</v>
      </c>
      <c r="EH54" s="2">
        <v>8.4562100000000005E-7</v>
      </c>
      <c r="EI54" s="2">
        <v>1.7311700000000001E-6</v>
      </c>
      <c r="EJ54" s="2">
        <v>4.3649999999999998E-4</v>
      </c>
      <c r="EK54" s="2">
        <v>3.1232700000000001E-9</v>
      </c>
      <c r="EL54" s="2">
        <v>7.4201299999999994E-8</v>
      </c>
      <c r="EM54" s="2">
        <v>2.3279999999999999E-4</v>
      </c>
      <c r="EN54" s="2">
        <v>2.4235300000000002E-6</v>
      </c>
      <c r="EO54" s="2">
        <v>3.3885000000000001</v>
      </c>
      <c r="EP54" s="2">
        <v>1.29816E-9</v>
      </c>
      <c r="EQ54" s="2">
        <v>2.2469999999999999E-4</v>
      </c>
      <c r="ER54" s="2">
        <v>4.7269399999999998E-6</v>
      </c>
      <c r="ES54" s="2">
        <v>1.4734999999999999E-8</v>
      </c>
      <c r="ET54" s="2">
        <v>5.7590999999999996E-3</v>
      </c>
      <c r="EU54" s="2">
        <v>2.8179300000000001E-7</v>
      </c>
      <c r="EV54" s="2">
        <v>8.0502900000000008E-6</v>
      </c>
      <c r="EW54" s="2">
        <v>3.6019999999999997E-4</v>
      </c>
      <c r="EX54" s="2">
        <v>2.3820400000000001E-6</v>
      </c>
      <c r="EY54" s="2">
        <v>0.120654</v>
      </c>
      <c r="EZ54" s="2">
        <v>9.4952900000000007E-2</v>
      </c>
      <c r="FA54" s="2">
        <v>2.0148200000000002E-2</v>
      </c>
      <c r="FB54" s="2">
        <v>8.9243200000000005E-9</v>
      </c>
      <c r="FC54" s="2">
        <v>1.6318000000000001E-3</v>
      </c>
      <c r="FD54" s="2">
        <v>5.2800000000000003E-5</v>
      </c>
      <c r="FE54" s="2">
        <v>1.3215E-3</v>
      </c>
      <c r="FF54" s="2">
        <v>4.0116900000000002E-6</v>
      </c>
      <c r="FG54" s="2">
        <v>6.3840000000000001E-4</v>
      </c>
      <c r="FH54" s="2">
        <v>1.15666E-2</v>
      </c>
      <c r="FI54" s="2">
        <v>2.386E-4</v>
      </c>
      <c r="FJ54" s="2">
        <v>6.6839000000000004E-3</v>
      </c>
      <c r="FK54" s="2">
        <v>1.4404000000000001E-7</v>
      </c>
      <c r="FL54" s="2">
        <v>1.0675900000000001E-10</v>
      </c>
      <c r="FM54" s="2">
        <v>1.7762399999999999E-12</v>
      </c>
      <c r="FN54" s="2">
        <v>2.9324299999999997E-14</v>
      </c>
      <c r="FO54" s="2">
        <v>4.7718300000000001E-8</v>
      </c>
      <c r="FP54" s="2">
        <v>4.5267399999999998E-12</v>
      </c>
      <c r="FQ54" s="2">
        <v>6.73344E-15</v>
      </c>
      <c r="FR54" s="2">
        <v>6.3453899999999995E-10</v>
      </c>
      <c r="FS54" s="2">
        <v>1.02736E-12</v>
      </c>
      <c r="FT54" s="2">
        <v>6.1577599999999998E-10</v>
      </c>
      <c r="FU54" s="2">
        <v>3.8375100000000003E-15</v>
      </c>
      <c r="FV54" s="2">
        <v>3.4187600000000002E-13</v>
      </c>
      <c r="FW54" s="2">
        <v>2.4843299999999998E-9</v>
      </c>
      <c r="FX54" s="2">
        <v>7.1131499999999998E-6</v>
      </c>
      <c r="FY54" s="2">
        <v>5.7143699999999996E-12</v>
      </c>
      <c r="FZ54" s="2">
        <v>1.2929099999999999E-15</v>
      </c>
      <c r="GA54" s="2">
        <v>1.59863E-10</v>
      </c>
      <c r="GB54" s="2">
        <v>1.10375E-15</v>
      </c>
      <c r="GC54" s="2">
        <v>5.9368100000000003E-15</v>
      </c>
      <c r="GD54" s="2">
        <v>8.2177000000000004E-16</v>
      </c>
      <c r="GE54" s="2">
        <v>5.0089799999999998E-10</v>
      </c>
      <c r="GF54" s="2">
        <v>1.40206E-9</v>
      </c>
      <c r="GG54" s="2">
        <v>7.1744500000000004E-6</v>
      </c>
      <c r="GH54" s="2">
        <v>1.40426E-8</v>
      </c>
      <c r="GI54" s="2">
        <v>2.7018099999999999E-11</v>
      </c>
      <c r="GJ54" s="2">
        <v>1.3679999999999999E-4</v>
      </c>
    </row>
    <row r="55" spans="1:192" x14ac:dyDescent="0.25">
      <c r="A55" s="2">
        <v>3.4</v>
      </c>
      <c r="B55" s="2">
        <v>2777.09</v>
      </c>
      <c r="C55" s="2">
        <v>0.26141399999999998</v>
      </c>
      <c r="D55" s="2">
        <v>9.6751900000000006</v>
      </c>
      <c r="E55" s="2">
        <v>-2964.96</v>
      </c>
      <c r="F55" s="2">
        <v>-3758.35</v>
      </c>
      <c r="G55" s="2">
        <v>41.886200000000002</v>
      </c>
      <c r="H55" s="2">
        <v>1.99902</v>
      </c>
      <c r="I55" s="2">
        <v>1.19062</v>
      </c>
      <c r="J55" s="2">
        <v>2.6583800000000002</v>
      </c>
      <c r="K55" s="2">
        <v>1.1599299999999999</v>
      </c>
      <c r="L55" s="2">
        <v>3.8739999999999998E-4</v>
      </c>
      <c r="M55" s="2">
        <v>3.859E-4</v>
      </c>
      <c r="N55" s="2">
        <v>2.9718600000000002E-7</v>
      </c>
      <c r="O55" s="2">
        <v>16.992100000000001</v>
      </c>
      <c r="P55" s="2">
        <v>489.30700000000002</v>
      </c>
      <c r="Q55" s="2">
        <v>2.2112799999999999</v>
      </c>
      <c r="R55" s="2">
        <v>1.28416</v>
      </c>
      <c r="S55" s="2">
        <v>2.8018299999999998</v>
      </c>
      <c r="T55" s="2">
        <v>1.2433000000000001</v>
      </c>
      <c r="U55" s="2">
        <v>8.0500000000000005E-5</v>
      </c>
      <c r="V55" s="2">
        <v>0.40838000000000002</v>
      </c>
      <c r="W55" s="2">
        <v>0.60637700000000005</v>
      </c>
      <c r="X55" s="2">
        <v>0.43599700000000002</v>
      </c>
      <c r="Y55" s="2">
        <v>0.37205199999999999</v>
      </c>
      <c r="Z55" s="2">
        <v>1013.49</v>
      </c>
      <c r="AA55" s="2">
        <v>0.34591300000000003</v>
      </c>
      <c r="AB55" s="2">
        <v>1.8893500000000001E-2</v>
      </c>
      <c r="AC55" s="2">
        <v>1.1512800000000001</v>
      </c>
      <c r="AD55" s="2">
        <v>1435.94</v>
      </c>
      <c r="AE55" s="2">
        <v>1.41683</v>
      </c>
      <c r="AF55" s="2">
        <v>1.14866</v>
      </c>
      <c r="AG55" s="2">
        <v>1.8210000000000001E-4</v>
      </c>
      <c r="AH55" s="2">
        <v>2054.91</v>
      </c>
      <c r="AI55" s="2">
        <v>0</v>
      </c>
      <c r="AX55" s="2">
        <v>9.0199999999999997E-5</v>
      </c>
      <c r="AY55" s="2">
        <v>2.9285E-6</v>
      </c>
      <c r="AZ55" s="2">
        <v>0.33835100000000001</v>
      </c>
      <c r="BA55" s="2">
        <v>17.719000000000001</v>
      </c>
      <c r="BB55" s="2">
        <v>7.5177000000000004E-3</v>
      </c>
      <c r="BC55" s="2">
        <v>2.5958399999999998E-8</v>
      </c>
      <c r="BD55" s="2">
        <v>1.44157</v>
      </c>
      <c r="BE55" s="2">
        <v>2.8406599999999999E-8</v>
      </c>
      <c r="BF55" s="2">
        <v>6.7721299999999998E-2</v>
      </c>
      <c r="BG55" s="2">
        <v>1.015E-4</v>
      </c>
      <c r="BH55" s="2">
        <v>1.0574799999999999E-6</v>
      </c>
      <c r="BI55" s="2">
        <v>2.3893000000000002E-13</v>
      </c>
      <c r="BJ55" s="2">
        <v>6.4983099999999996E-12</v>
      </c>
      <c r="BK55" s="2">
        <v>5.1594600000000002</v>
      </c>
      <c r="BL55" s="2">
        <v>4.9763600000000001E-6</v>
      </c>
      <c r="BM55" s="2">
        <v>5.2555799999999996E-6</v>
      </c>
      <c r="BN55" s="2">
        <v>2.8071799999999998</v>
      </c>
      <c r="BO55" s="2">
        <v>1.50892E-11</v>
      </c>
      <c r="BP55" s="2">
        <v>2.5119999999999998E-4</v>
      </c>
      <c r="BQ55" s="2">
        <v>6.12475E-10</v>
      </c>
      <c r="BR55" s="2">
        <v>2.5074399999999999E-8</v>
      </c>
      <c r="BS55" s="2">
        <v>3.3200000000000001E-5</v>
      </c>
      <c r="BT55" s="2">
        <v>7.1199999999999996E-5</v>
      </c>
      <c r="BU55" s="2">
        <v>8.9539999999999997E-4</v>
      </c>
      <c r="BV55" s="2">
        <v>5.0495999999999996E-9</v>
      </c>
      <c r="BW55" s="2">
        <v>8.7924399999999992E-12</v>
      </c>
      <c r="BX55" s="2">
        <v>4.6865099999999997E-11</v>
      </c>
      <c r="BY55" s="2">
        <v>4.2780299999999998E-7</v>
      </c>
      <c r="BZ55" s="2">
        <v>5.9297500000000001E-10</v>
      </c>
      <c r="CA55" s="2">
        <v>1.76426E-10</v>
      </c>
      <c r="CB55" s="2">
        <v>1.03664E-8</v>
      </c>
      <c r="CC55" s="2">
        <v>1.81642E-15</v>
      </c>
      <c r="CD55" s="2">
        <v>8.8156300000000005E-9</v>
      </c>
      <c r="CE55" s="2">
        <v>5.8638900000000004E-12</v>
      </c>
      <c r="CF55" s="2">
        <v>9.4902999999999995E-14</v>
      </c>
      <c r="CG55" s="2">
        <v>10.5685</v>
      </c>
      <c r="CH55" s="2">
        <v>0.12382799999999999</v>
      </c>
      <c r="CI55" s="2">
        <v>3.0918300000000002E-8</v>
      </c>
      <c r="CJ55" s="2">
        <v>3.2992599999999998E-10</v>
      </c>
      <c r="CK55" s="2">
        <v>2.3279E-8</v>
      </c>
      <c r="CL55" s="2">
        <v>4.3934099999999999E-7</v>
      </c>
      <c r="CM55" s="2">
        <v>1.4E-5</v>
      </c>
      <c r="CN55" s="2">
        <v>4.4499999999999997E-5</v>
      </c>
      <c r="CO55" s="2">
        <v>6.7850400000000004E-9</v>
      </c>
      <c r="CP55" s="2">
        <v>1.3301800000000001E-6</v>
      </c>
      <c r="CQ55" s="2">
        <v>4.1273999999999996E-9</v>
      </c>
      <c r="CR55" s="2">
        <v>6.1261399999999997E-9</v>
      </c>
      <c r="CS55" s="2">
        <v>1.3406E-11</v>
      </c>
      <c r="CT55" s="2">
        <v>4.7561699999999999E-12</v>
      </c>
      <c r="CU55" s="2">
        <v>1.04718E-10</v>
      </c>
      <c r="CV55" s="2">
        <v>7.17741E-15</v>
      </c>
      <c r="CW55" s="2">
        <v>3.00819E-13</v>
      </c>
      <c r="CX55" s="2">
        <v>3.0949999999999999E-4</v>
      </c>
      <c r="CY55" s="2">
        <v>4.3184900000000004E-6</v>
      </c>
      <c r="CZ55" s="2">
        <v>6.7899999999999997E-5</v>
      </c>
      <c r="DA55" s="2">
        <v>4.5681299999999999E-6</v>
      </c>
      <c r="DB55" s="2">
        <v>1.45767E-9</v>
      </c>
      <c r="DC55" s="2">
        <v>2.9495200000000001E-12</v>
      </c>
      <c r="DD55" s="2">
        <v>1.45317E-12</v>
      </c>
      <c r="DE55" s="2">
        <v>6.9083800000000004E-14</v>
      </c>
      <c r="DF55" s="2">
        <v>3.3883099999999999E-8</v>
      </c>
      <c r="DG55" s="2">
        <v>6.4246800000000004E-10</v>
      </c>
      <c r="DH55" s="2">
        <v>5.9437400000000001E-13</v>
      </c>
      <c r="DI55" s="2">
        <v>2.07231E-11</v>
      </c>
      <c r="DJ55" s="2">
        <v>7.7444699999999992E-12</v>
      </c>
      <c r="DK55" s="2">
        <v>1.0200000000000001E-5</v>
      </c>
      <c r="DL55" s="2">
        <v>1.28628E-8</v>
      </c>
      <c r="DM55" s="2">
        <v>2.4133100000000001E-8</v>
      </c>
      <c r="DN55" s="2">
        <v>2.8063899999999998E-7</v>
      </c>
      <c r="DO55" s="2">
        <v>2.60305E-7</v>
      </c>
      <c r="DP55" s="2">
        <v>2.44511E-9</v>
      </c>
      <c r="DQ55" s="2">
        <v>8.3022700000000001E-10</v>
      </c>
      <c r="DR55" s="2">
        <v>2.1156100000000001E-12</v>
      </c>
      <c r="DS55" s="2">
        <v>6.2965100000000002E-9</v>
      </c>
      <c r="DT55" s="2">
        <v>1.17894E-10</v>
      </c>
      <c r="DU55" s="2">
        <v>1.2295899999999999E-13</v>
      </c>
      <c r="DV55" s="2">
        <v>4.3253699999999998E-13</v>
      </c>
      <c r="DW55" s="2">
        <v>2.1831700000000001E-6</v>
      </c>
      <c r="DX55" s="2">
        <v>2.2174199999999999E-6</v>
      </c>
      <c r="DY55" s="2">
        <v>1.2441E-8</v>
      </c>
      <c r="DZ55" s="2">
        <v>1.1822000000000001E-10</v>
      </c>
      <c r="EA55" s="2">
        <v>2.2522700000000001E-9</v>
      </c>
      <c r="EB55" s="2">
        <v>7.1416999999999997E-8</v>
      </c>
      <c r="EC55" s="2">
        <v>1.6172000000000001E-3</v>
      </c>
      <c r="ED55" s="2">
        <v>2.12816E-6</v>
      </c>
      <c r="EE55" s="2">
        <v>1.92596E-10</v>
      </c>
      <c r="EF55" s="2">
        <v>4.6897300000000001E-10</v>
      </c>
      <c r="EG55" s="2">
        <v>7.6085700000000005E-15</v>
      </c>
      <c r="EH55" s="2">
        <v>8.0368000000000001E-7</v>
      </c>
      <c r="EI55" s="2">
        <v>1.6702600000000001E-6</v>
      </c>
      <c r="EJ55" s="2">
        <v>4.0650000000000001E-4</v>
      </c>
      <c r="EK55" s="2">
        <v>2.7027100000000001E-9</v>
      </c>
      <c r="EL55" s="2">
        <v>6.7047700000000003E-8</v>
      </c>
      <c r="EM55" s="2">
        <v>2.129E-4</v>
      </c>
      <c r="EN55" s="2">
        <v>2.20147E-6</v>
      </c>
      <c r="EO55" s="2">
        <v>3.3925900000000002</v>
      </c>
      <c r="EP55" s="2">
        <v>1.1474899999999999E-9</v>
      </c>
      <c r="EQ55" s="2">
        <v>2.0919999999999999E-4</v>
      </c>
      <c r="ER55" s="2">
        <v>4.3405399999999996E-6</v>
      </c>
      <c r="ES55" s="2">
        <v>1.34076E-8</v>
      </c>
      <c r="ET55" s="2">
        <v>5.437E-3</v>
      </c>
      <c r="EU55" s="2">
        <v>2.5702899999999999E-7</v>
      </c>
      <c r="EV55" s="2">
        <v>7.4968900000000003E-6</v>
      </c>
      <c r="EW55" s="2">
        <v>3.3839999999999999E-4</v>
      </c>
      <c r="EX55" s="2">
        <v>2.2382699999999998E-6</v>
      </c>
      <c r="EY55" s="2">
        <v>0.11633</v>
      </c>
      <c r="EZ55" s="2">
        <v>9.2546900000000001E-2</v>
      </c>
      <c r="FA55" s="2">
        <v>1.9982300000000001E-2</v>
      </c>
      <c r="FB55" s="2">
        <v>8.6498200000000002E-9</v>
      </c>
      <c r="FC55" s="2">
        <v>1.5583000000000001E-3</v>
      </c>
      <c r="FD55" s="2">
        <v>5.02E-5</v>
      </c>
      <c r="FE55" s="2">
        <v>1.2503E-3</v>
      </c>
      <c r="FF55" s="2">
        <v>3.7572600000000002E-6</v>
      </c>
      <c r="FG55" s="2">
        <v>6.1510000000000004E-4</v>
      </c>
      <c r="FH55" s="2">
        <v>1.1061700000000001E-2</v>
      </c>
      <c r="FI55" s="2">
        <v>2.285E-4</v>
      </c>
      <c r="FJ55" s="2">
        <v>6.5131E-3</v>
      </c>
      <c r="FK55" s="2">
        <v>1.2979600000000001E-7</v>
      </c>
      <c r="FL55" s="2">
        <v>9.3968699999999999E-11</v>
      </c>
      <c r="FM55" s="2">
        <v>1.56434E-12</v>
      </c>
      <c r="FN55" s="2">
        <v>2.51114E-14</v>
      </c>
      <c r="FO55" s="2">
        <v>4.3996599999999998E-8</v>
      </c>
      <c r="FP55" s="2">
        <v>3.9395199999999998E-12</v>
      </c>
      <c r="FQ55" s="2">
        <v>5.7246399999999999E-15</v>
      </c>
      <c r="FR55" s="2">
        <v>5.6767900000000004E-10</v>
      </c>
      <c r="FS55" s="2">
        <v>9.3865600000000007E-13</v>
      </c>
      <c r="FT55" s="2">
        <v>5.50752E-10</v>
      </c>
      <c r="FU55" s="2">
        <v>3.2834999999999998E-15</v>
      </c>
      <c r="FV55" s="2">
        <v>3.0811400000000002E-13</v>
      </c>
      <c r="FW55" s="2">
        <v>2.3503300000000001E-9</v>
      </c>
      <c r="FX55" s="2">
        <v>6.6747699999999996E-6</v>
      </c>
      <c r="FY55" s="2">
        <v>5.2090700000000001E-12</v>
      </c>
      <c r="FZ55" s="2">
        <v>1.11051E-15</v>
      </c>
      <c r="GA55" s="2">
        <v>1.5308799999999999E-10</v>
      </c>
      <c r="GB55" s="2">
        <v>9.5051999999999991E-16</v>
      </c>
      <c r="GC55" s="2">
        <v>5.2739099999999997E-15</v>
      </c>
      <c r="GD55" s="2">
        <v>7.2887400000000002E-16</v>
      </c>
      <c r="GE55" s="2">
        <v>4.69502E-10</v>
      </c>
      <c r="GF55" s="2">
        <v>1.27312E-9</v>
      </c>
      <c r="GG55" s="2">
        <v>6.73063E-6</v>
      </c>
      <c r="GH55" s="2">
        <v>1.24246E-8</v>
      </c>
      <c r="GI55" s="2">
        <v>2.3548100000000001E-11</v>
      </c>
      <c r="GJ55" s="2">
        <v>1.2659999999999999E-4</v>
      </c>
    </row>
    <row r="56" spans="1:192" x14ac:dyDescent="0.25">
      <c r="A56" s="2">
        <v>3.3</v>
      </c>
      <c r="B56" s="2">
        <v>2766.36</v>
      </c>
      <c r="C56" s="2">
        <v>0.26824599999999998</v>
      </c>
      <c r="D56" s="2">
        <v>9.6751900000000006</v>
      </c>
      <c r="E56" s="2">
        <v>-2991.44</v>
      </c>
      <c r="F56" s="2">
        <v>-3781.26</v>
      </c>
      <c r="G56" s="2">
        <v>41.883400000000002</v>
      </c>
      <c r="H56" s="2">
        <v>1.99864</v>
      </c>
      <c r="I56" s="2">
        <v>1.1906300000000001</v>
      </c>
      <c r="J56" s="2">
        <v>2.6455600000000001</v>
      </c>
      <c r="K56" s="2">
        <v>1.1602399999999999</v>
      </c>
      <c r="L56" s="2">
        <v>3.882E-4</v>
      </c>
      <c r="M56" s="2">
        <v>3.8680000000000002E-4</v>
      </c>
      <c r="N56" s="2">
        <v>3.0613099999999998E-7</v>
      </c>
      <c r="O56" s="2">
        <v>16.984200000000001</v>
      </c>
      <c r="P56" s="2">
        <v>489.53500000000003</v>
      </c>
      <c r="Q56" s="2">
        <v>2.21109</v>
      </c>
      <c r="R56" s="2">
        <v>1.2843599999999999</v>
      </c>
      <c r="S56" s="2">
        <v>2.7924699999999998</v>
      </c>
      <c r="T56" s="2">
        <v>1.24379</v>
      </c>
      <c r="U56" s="2">
        <v>8.03E-5</v>
      </c>
      <c r="V56" s="2">
        <v>0.40724300000000002</v>
      </c>
      <c r="W56" s="2">
        <v>0.60168699999999997</v>
      </c>
      <c r="X56" s="2">
        <v>0.436085</v>
      </c>
      <c r="Y56" s="2">
        <v>0.37276700000000002</v>
      </c>
      <c r="Z56" s="2">
        <v>1011.62</v>
      </c>
      <c r="AA56" s="2">
        <v>0.34633599999999998</v>
      </c>
      <c r="AB56" s="2">
        <v>1.8757900000000001E-2</v>
      </c>
      <c r="AC56" s="2">
        <v>1.15144</v>
      </c>
      <c r="AD56" s="2">
        <v>1454.27</v>
      </c>
      <c r="AE56" s="2">
        <v>1.4375599999999999</v>
      </c>
      <c r="AF56" s="2">
        <v>1.1638299999999999</v>
      </c>
      <c r="AG56" s="2">
        <v>1.8450000000000001E-4</v>
      </c>
      <c r="AH56" s="2">
        <v>2062.9699999999998</v>
      </c>
      <c r="AI56" s="2">
        <v>0</v>
      </c>
      <c r="AX56" s="2">
        <v>8.4699999999999999E-5</v>
      </c>
      <c r="AY56" s="2">
        <v>2.7288800000000001E-6</v>
      </c>
      <c r="AZ56" s="2">
        <v>0.33051700000000001</v>
      </c>
      <c r="BA56" s="2">
        <v>17.728000000000002</v>
      </c>
      <c r="BB56" s="2">
        <v>7.2150000000000001E-3</v>
      </c>
      <c r="BC56" s="2">
        <v>2.38149E-8</v>
      </c>
      <c r="BD56" s="2">
        <v>1.43109</v>
      </c>
      <c r="BE56" s="2">
        <v>2.63186E-8</v>
      </c>
      <c r="BF56" s="2">
        <v>6.63295E-2</v>
      </c>
      <c r="BG56" s="2">
        <v>9.87E-5</v>
      </c>
      <c r="BH56" s="2">
        <v>9.8912799999999991E-7</v>
      </c>
      <c r="BI56" s="2">
        <v>2.12386E-13</v>
      </c>
      <c r="BJ56" s="2">
        <v>5.9281100000000003E-12</v>
      </c>
      <c r="BK56" s="2">
        <v>5.1717199999999997</v>
      </c>
      <c r="BL56" s="2">
        <v>4.7331599999999996E-6</v>
      </c>
      <c r="BM56" s="2">
        <v>4.9191900000000004E-6</v>
      </c>
      <c r="BN56" s="2">
        <v>2.80721</v>
      </c>
      <c r="BO56" s="2">
        <v>1.37908E-11</v>
      </c>
      <c r="BP56" s="2">
        <v>2.388E-4</v>
      </c>
      <c r="BQ56" s="2">
        <v>5.5877300000000005E-10</v>
      </c>
      <c r="BR56" s="2">
        <v>2.3475700000000002E-8</v>
      </c>
      <c r="BS56" s="2">
        <v>3.1300000000000002E-5</v>
      </c>
      <c r="BT56" s="2">
        <v>6.7999999999999999E-5</v>
      </c>
      <c r="BU56" s="2">
        <v>8.7770000000000003E-4</v>
      </c>
      <c r="BV56" s="2">
        <v>4.7227300000000003E-9</v>
      </c>
      <c r="BW56" s="2">
        <v>8.1582500000000003E-12</v>
      </c>
      <c r="BX56" s="2">
        <v>4.3245599999999999E-11</v>
      </c>
      <c r="BY56" s="2">
        <v>3.9970200000000001E-7</v>
      </c>
      <c r="BZ56" s="2">
        <v>5.4303399999999997E-10</v>
      </c>
      <c r="CA56" s="2">
        <v>1.6244300000000001E-10</v>
      </c>
      <c r="CB56" s="2">
        <v>9.6235699999999993E-9</v>
      </c>
      <c r="CC56" s="2">
        <v>1.6130400000000001E-15</v>
      </c>
      <c r="CD56" s="2">
        <v>8.0512800000000003E-9</v>
      </c>
      <c r="CE56" s="2">
        <v>5.2608099999999997E-12</v>
      </c>
      <c r="CF56" s="2">
        <v>8.5283800000000001E-14</v>
      </c>
      <c r="CG56" s="2">
        <v>10.569100000000001</v>
      </c>
      <c r="CH56" s="2">
        <v>0.12332600000000001</v>
      </c>
      <c r="CI56" s="2">
        <v>2.8853399999999999E-8</v>
      </c>
      <c r="CJ56" s="2">
        <v>3.1302799999999999E-10</v>
      </c>
      <c r="CK56" s="2">
        <v>2.1392500000000001E-8</v>
      </c>
      <c r="CL56" s="2">
        <v>4.1260199999999998E-7</v>
      </c>
      <c r="CM56" s="2">
        <v>1.3499999999999999E-5</v>
      </c>
      <c r="CN56" s="2">
        <v>4.3800000000000001E-5</v>
      </c>
      <c r="CO56" s="2">
        <v>6.29906E-9</v>
      </c>
      <c r="CP56" s="2">
        <v>1.28171E-6</v>
      </c>
      <c r="CQ56" s="2">
        <v>3.9060100000000002E-9</v>
      </c>
      <c r="CR56" s="2">
        <v>5.9122800000000002E-9</v>
      </c>
      <c r="CS56" s="2">
        <v>1.26458E-11</v>
      </c>
      <c r="CT56" s="2">
        <v>4.5612799999999997E-12</v>
      </c>
      <c r="CU56" s="2">
        <v>9.6982900000000004E-11</v>
      </c>
      <c r="CV56" s="2">
        <v>6.6649399999999998E-15</v>
      </c>
      <c r="CW56" s="2">
        <v>2.81306E-13</v>
      </c>
      <c r="CX56" s="2">
        <v>2.9740000000000002E-4</v>
      </c>
      <c r="CY56" s="2">
        <v>4.1135700000000003E-6</v>
      </c>
      <c r="CZ56" s="2">
        <v>6.5900000000000003E-5</v>
      </c>
      <c r="DA56" s="2">
        <v>4.4039999999999997E-6</v>
      </c>
      <c r="DB56" s="2">
        <v>1.3662999999999999E-9</v>
      </c>
      <c r="DC56" s="2">
        <v>2.7272800000000001E-12</v>
      </c>
      <c r="DD56" s="2">
        <v>1.37448E-12</v>
      </c>
      <c r="DE56" s="2">
        <v>6.44487E-14</v>
      </c>
      <c r="DF56" s="2">
        <v>3.15321E-8</v>
      </c>
      <c r="DG56" s="2">
        <v>6.0187300000000004E-10</v>
      </c>
      <c r="DH56" s="2">
        <v>5.5351400000000002E-13</v>
      </c>
      <c r="DI56" s="2">
        <v>1.9112199999999999E-11</v>
      </c>
      <c r="DJ56" s="2">
        <v>7.2757599999999997E-12</v>
      </c>
      <c r="DK56" s="2">
        <v>9.7379099999999994E-6</v>
      </c>
      <c r="DL56" s="2">
        <v>1.2336899999999999E-8</v>
      </c>
      <c r="DM56" s="2">
        <v>2.2630499999999999E-8</v>
      </c>
      <c r="DN56" s="2">
        <v>2.67823E-7</v>
      </c>
      <c r="DO56" s="2">
        <v>2.5317900000000002E-7</v>
      </c>
      <c r="DP56" s="2">
        <v>2.3145299999999999E-9</v>
      </c>
      <c r="DQ56" s="2">
        <v>7.9680899999999995E-10</v>
      </c>
      <c r="DR56" s="2">
        <v>1.99156E-12</v>
      </c>
      <c r="DS56" s="2">
        <v>5.9930600000000004E-9</v>
      </c>
      <c r="DT56" s="2">
        <v>1.12576E-10</v>
      </c>
      <c r="DU56" s="2">
        <v>1.1662000000000001E-13</v>
      </c>
      <c r="DV56" s="2">
        <v>4.07925E-13</v>
      </c>
      <c r="DW56" s="2">
        <v>2.1072100000000002E-6</v>
      </c>
      <c r="DX56" s="2">
        <v>2.09235E-6</v>
      </c>
      <c r="DY56" s="2">
        <v>1.16162E-8</v>
      </c>
      <c r="DZ56" s="2">
        <v>1.08417E-10</v>
      </c>
      <c r="EA56" s="2">
        <v>2.1351599999999999E-9</v>
      </c>
      <c r="EB56" s="2">
        <v>6.6894899999999999E-8</v>
      </c>
      <c r="EC56" s="2">
        <v>1.5828000000000001E-3</v>
      </c>
      <c r="ED56" s="2">
        <v>2.0248000000000001E-6</v>
      </c>
      <c r="EE56" s="2">
        <v>1.7814599999999999E-10</v>
      </c>
      <c r="EF56" s="2">
        <v>4.4568899999999998E-10</v>
      </c>
      <c r="EG56" s="2">
        <v>7.0645199999999999E-15</v>
      </c>
      <c r="EH56" s="2">
        <v>7.6245500000000003E-7</v>
      </c>
      <c r="EI56" s="2">
        <v>1.60943E-6</v>
      </c>
      <c r="EJ56" s="2">
        <v>3.7750000000000001E-4</v>
      </c>
      <c r="EK56" s="2">
        <v>2.32477E-9</v>
      </c>
      <c r="EL56" s="2">
        <v>6.0345899999999998E-8</v>
      </c>
      <c r="EM56" s="2">
        <v>1.939E-4</v>
      </c>
      <c r="EN56" s="2">
        <v>1.9918300000000001E-6</v>
      </c>
      <c r="EO56" s="2">
        <v>3.3967399999999999</v>
      </c>
      <c r="EP56" s="2">
        <v>1.0094000000000001E-9</v>
      </c>
      <c r="EQ56" s="2">
        <v>1.941E-4</v>
      </c>
      <c r="ER56" s="2">
        <v>3.9722300000000003E-6</v>
      </c>
      <c r="ES56" s="2">
        <v>1.21556E-8</v>
      </c>
      <c r="ET56" s="2">
        <v>5.1208E-3</v>
      </c>
      <c r="EU56" s="2">
        <v>2.33597E-7</v>
      </c>
      <c r="EV56" s="2">
        <v>6.9625499999999999E-6</v>
      </c>
      <c r="EW56" s="2">
        <v>3.1730000000000001E-4</v>
      </c>
      <c r="EX56" s="2">
        <v>2.09884E-6</v>
      </c>
      <c r="EY56" s="2">
        <v>0.111968</v>
      </c>
      <c r="EZ56" s="2">
        <v>9.0086899999999998E-2</v>
      </c>
      <c r="FA56" s="2">
        <v>1.9806399999999998E-2</v>
      </c>
      <c r="FB56" s="2">
        <v>8.3715900000000005E-9</v>
      </c>
      <c r="FC56" s="2">
        <v>1.4851E-3</v>
      </c>
      <c r="FD56" s="2">
        <v>4.7599999999999998E-5</v>
      </c>
      <c r="FE56" s="2">
        <v>1.1802E-3</v>
      </c>
      <c r="FF56" s="2">
        <v>3.50982E-6</v>
      </c>
      <c r="FG56" s="2">
        <v>5.9179999999999996E-4</v>
      </c>
      <c r="FH56" s="2">
        <v>1.05597E-2</v>
      </c>
      <c r="FI56" s="2">
        <v>2.185E-4</v>
      </c>
      <c r="FJ56" s="2">
        <v>6.3400000000000001E-3</v>
      </c>
      <c r="FK56" s="2">
        <v>1.16474E-7</v>
      </c>
      <c r="FL56" s="2">
        <v>8.2293699999999998E-11</v>
      </c>
      <c r="FM56" s="2">
        <v>1.3709100000000001E-12</v>
      </c>
      <c r="FN56" s="2">
        <v>2.13702E-14</v>
      </c>
      <c r="FO56" s="2">
        <v>4.0431E-8</v>
      </c>
      <c r="FP56" s="2">
        <v>3.4101700000000002E-12</v>
      </c>
      <c r="FQ56" s="2">
        <v>4.8374000000000001E-15</v>
      </c>
      <c r="FR56" s="2">
        <v>5.0565400000000004E-10</v>
      </c>
      <c r="FS56" s="2">
        <v>8.5495499999999997E-13</v>
      </c>
      <c r="FT56" s="2">
        <v>4.9050200000000003E-10</v>
      </c>
      <c r="FU56" s="2">
        <v>2.79331E-15</v>
      </c>
      <c r="FV56" s="2">
        <v>2.7669700000000001E-13</v>
      </c>
      <c r="FW56" s="2">
        <v>2.2198000000000001E-9</v>
      </c>
      <c r="FX56" s="2">
        <v>6.2468899999999996E-6</v>
      </c>
      <c r="FY56" s="2">
        <v>4.7330800000000003E-12</v>
      </c>
      <c r="FZ56" s="2">
        <v>9.4850199999999997E-16</v>
      </c>
      <c r="GA56" s="2">
        <v>1.4643099999999999E-10</v>
      </c>
      <c r="GB56" s="2">
        <v>8.1391000000000005E-16</v>
      </c>
      <c r="GC56" s="2">
        <v>4.6653299999999996E-15</v>
      </c>
      <c r="GD56" s="2">
        <v>6.4380699999999995E-16</v>
      </c>
      <c r="GE56" s="2">
        <v>4.39135E-10</v>
      </c>
      <c r="GF56" s="2">
        <v>1.15174E-9</v>
      </c>
      <c r="GG56" s="2">
        <v>6.2976200000000002E-6</v>
      </c>
      <c r="GH56" s="2">
        <v>1.09383E-8</v>
      </c>
      <c r="GI56" s="2">
        <v>2.0412900000000001E-11</v>
      </c>
      <c r="GJ56" s="2">
        <v>1.167E-4</v>
      </c>
    </row>
    <row r="57" spans="1:192" x14ac:dyDescent="0.25">
      <c r="A57" s="2">
        <v>3.2</v>
      </c>
      <c r="B57" s="2">
        <v>2755.31</v>
      </c>
      <c r="C57" s="2">
        <v>0.27547300000000002</v>
      </c>
      <c r="D57" s="2">
        <v>9.6751900000000006</v>
      </c>
      <c r="E57" s="2">
        <v>-3018.63</v>
      </c>
      <c r="F57" s="2">
        <v>-3804.76</v>
      </c>
      <c r="G57" s="2">
        <v>41.880499999999998</v>
      </c>
      <c r="H57" s="2">
        <v>1.99823</v>
      </c>
      <c r="I57" s="2">
        <v>1.1906300000000001</v>
      </c>
      <c r="J57" s="2">
        <v>2.6323599999999998</v>
      </c>
      <c r="K57" s="2">
        <v>1.16056</v>
      </c>
      <c r="L57" s="2">
        <v>3.8919999999999997E-4</v>
      </c>
      <c r="M57" s="2">
        <v>3.8779999999999999E-4</v>
      </c>
      <c r="N57" s="2">
        <v>3.1563399999999998E-7</v>
      </c>
      <c r="O57" s="2">
        <v>16.976199999999999</v>
      </c>
      <c r="P57" s="2">
        <v>489.76499999999999</v>
      </c>
      <c r="Q57" s="2">
        <v>2.2108699999999999</v>
      </c>
      <c r="R57" s="2">
        <v>1.28457</v>
      </c>
      <c r="S57" s="2">
        <v>2.7827999999999999</v>
      </c>
      <c r="T57" s="2">
        <v>1.2443</v>
      </c>
      <c r="U57" s="2">
        <v>8.0099999999999995E-5</v>
      </c>
      <c r="V57" s="2">
        <v>0.40606300000000001</v>
      </c>
      <c r="W57" s="2">
        <v>0.59686099999999997</v>
      </c>
      <c r="X57" s="2">
        <v>0.43617699999999998</v>
      </c>
      <c r="Y57" s="2">
        <v>0.37351000000000001</v>
      </c>
      <c r="Z57" s="2">
        <v>1009.69</v>
      </c>
      <c r="AA57" s="2">
        <v>0.34676200000000001</v>
      </c>
      <c r="AB57" s="2">
        <v>1.8620500000000002E-2</v>
      </c>
      <c r="AC57" s="2">
        <v>1.1516</v>
      </c>
      <c r="AD57" s="2">
        <v>1472.84</v>
      </c>
      <c r="AE57" s="2">
        <v>1.4587000000000001</v>
      </c>
      <c r="AF57" s="2">
        <v>1.18011</v>
      </c>
      <c r="AG57" s="2">
        <v>1.8699999999999999E-4</v>
      </c>
      <c r="AH57" s="2">
        <v>2071.35</v>
      </c>
      <c r="AI57" s="2">
        <v>0</v>
      </c>
      <c r="AX57" s="2">
        <v>7.9300000000000003E-5</v>
      </c>
      <c r="AY57" s="2">
        <v>2.53617E-6</v>
      </c>
      <c r="AZ57" s="2">
        <v>0.32254100000000002</v>
      </c>
      <c r="BA57" s="2">
        <v>17.737200000000001</v>
      </c>
      <c r="BB57" s="2">
        <v>6.9137000000000001E-3</v>
      </c>
      <c r="BC57" s="2">
        <v>2.17803E-8</v>
      </c>
      <c r="BD57" s="2">
        <v>1.4204699999999999</v>
      </c>
      <c r="BE57" s="2">
        <v>2.43196E-8</v>
      </c>
      <c r="BF57" s="2">
        <v>6.4905299999999999E-2</v>
      </c>
      <c r="BG57" s="2">
        <v>9.5799999999999998E-5</v>
      </c>
      <c r="BH57" s="2">
        <v>9.2282500000000003E-7</v>
      </c>
      <c r="BI57" s="2">
        <v>1.8796699999999999E-13</v>
      </c>
      <c r="BJ57" s="2">
        <v>5.3892699999999997E-12</v>
      </c>
      <c r="BK57" s="2">
        <v>5.1841900000000001</v>
      </c>
      <c r="BL57" s="2">
        <v>4.4935999999999996E-6</v>
      </c>
      <c r="BM57" s="2">
        <v>4.5922900000000002E-6</v>
      </c>
      <c r="BN57" s="2">
        <v>2.8072499999999998</v>
      </c>
      <c r="BO57" s="2">
        <v>1.25626E-11</v>
      </c>
      <c r="BP57" s="2">
        <v>2.2660000000000001E-4</v>
      </c>
      <c r="BQ57" s="2">
        <v>5.0808500000000001E-10</v>
      </c>
      <c r="BR57" s="2">
        <v>2.1926999999999998E-8</v>
      </c>
      <c r="BS57" s="2">
        <v>2.9499999999999999E-5</v>
      </c>
      <c r="BT57" s="2">
        <v>6.4900000000000005E-5</v>
      </c>
      <c r="BU57" s="2">
        <v>8.5979999999999997E-4</v>
      </c>
      <c r="BV57" s="2">
        <v>4.4067800000000004E-9</v>
      </c>
      <c r="BW57" s="2">
        <v>7.5514300000000007E-12</v>
      </c>
      <c r="BX57" s="2">
        <v>3.9792500000000001E-11</v>
      </c>
      <c r="BY57" s="2">
        <v>3.7253600000000002E-7</v>
      </c>
      <c r="BZ57" s="2">
        <v>4.9576900000000003E-10</v>
      </c>
      <c r="CA57" s="2">
        <v>1.4915100000000001E-10</v>
      </c>
      <c r="CB57" s="2">
        <v>8.9095600000000004E-9</v>
      </c>
      <c r="CC57" s="2">
        <v>1.4262999999999999E-15</v>
      </c>
      <c r="CD57" s="2">
        <v>7.3269300000000001E-9</v>
      </c>
      <c r="CE57" s="2">
        <v>4.70009E-12</v>
      </c>
      <c r="CF57" s="2">
        <v>7.6330799999999996E-14</v>
      </c>
      <c r="CG57" s="2">
        <v>10.569599999999999</v>
      </c>
      <c r="CH57" s="2">
        <v>0.122825</v>
      </c>
      <c r="CI57" s="2">
        <v>2.68584E-8</v>
      </c>
      <c r="CJ57" s="2">
        <v>2.9649400000000001E-10</v>
      </c>
      <c r="CK57" s="2">
        <v>1.9595199999999999E-8</v>
      </c>
      <c r="CL57" s="2">
        <v>3.86593E-7</v>
      </c>
      <c r="CM57" s="2">
        <v>1.2999999999999999E-5</v>
      </c>
      <c r="CN57" s="2">
        <v>4.3099999999999997E-5</v>
      </c>
      <c r="CO57" s="2">
        <v>5.8317600000000001E-9</v>
      </c>
      <c r="CP57" s="2">
        <v>1.2334699999999999E-6</v>
      </c>
      <c r="CQ57" s="2">
        <v>3.6897400000000001E-9</v>
      </c>
      <c r="CR57" s="2">
        <v>5.7003000000000003E-9</v>
      </c>
      <c r="CS57" s="2">
        <v>1.19079E-11</v>
      </c>
      <c r="CT57" s="2">
        <v>4.3699799999999999E-12</v>
      </c>
      <c r="CU57" s="2">
        <v>8.9570800000000004E-11</v>
      </c>
      <c r="CV57" s="2">
        <v>6.1745299999999998E-15</v>
      </c>
      <c r="CW57" s="2">
        <v>2.6248000000000001E-13</v>
      </c>
      <c r="CX57" s="2">
        <v>2.853E-4</v>
      </c>
      <c r="CY57" s="2">
        <v>3.9120699999999998E-6</v>
      </c>
      <c r="CZ57" s="2">
        <v>6.3999999999999997E-5</v>
      </c>
      <c r="DA57" s="2">
        <v>4.2413399999999998E-6</v>
      </c>
      <c r="DB57" s="2">
        <v>1.2779200000000001E-9</v>
      </c>
      <c r="DC57" s="2">
        <v>2.5153199999999998E-12</v>
      </c>
      <c r="DD57" s="2">
        <v>1.29811E-12</v>
      </c>
      <c r="DE57" s="2">
        <v>5.99969E-14</v>
      </c>
      <c r="DF57" s="2">
        <v>2.9262000000000001E-8</v>
      </c>
      <c r="DG57" s="2">
        <v>5.6243899999999996E-10</v>
      </c>
      <c r="DH57" s="2">
        <v>5.1409699999999999E-13</v>
      </c>
      <c r="DI57" s="2">
        <v>1.7572699999999998E-11</v>
      </c>
      <c r="DJ57" s="2">
        <v>6.8197900000000004E-12</v>
      </c>
      <c r="DK57" s="2">
        <v>9.2913000000000003E-6</v>
      </c>
      <c r="DL57" s="2">
        <v>1.1815199999999999E-8</v>
      </c>
      <c r="DM57" s="2">
        <v>2.1170500000000001E-8</v>
      </c>
      <c r="DN57" s="2">
        <v>2.5517199999999998E-7</v>
      </c>
      <c r="DO57" s="2">
        <v>2.4604899999999998E-7</v>
      </c>
      <c r="DP57" s="2">
        <v>2.1865599999999999E-9</v>
      </c>
      <c r="DQ57" s="2">
        <v>7.6369700000000004E-10</v>
      </c>
      <c r="DR57" s="2">
        <v>1.8708700000000001E-12</v>
      </c>
      <c r="DS57" s="2">
        <v>5.6942300000000001E-9</v>
      </c>
      <c r="DT57" s="2">
        <v>1.07346E-10</v>
      </c>
      <c r="DU57" s="2">
        <v>1.10446E-13</v>
      </c>
      <c r="DV57" s="2">
        <v>3.83971E-13</v>
      </c>
      <c r="DW57" s="2">
        <v>2.0314799999999998E-6</v>
      </c>
      <c r="DX57" s="2">
        <v>1.9699399999999998E-6</v>
      </c>
      <c r="DY57" s="2">
        <v>1.08188E-8</v>
      </c>
      <c r="DZ57" s="2">
        <v>9.9106799999999995E-11</v>
      </c>
      <c r="EA57" s="2">
        <v>2.0204100000000001E-9</v>
      </c>
      <c r="EB57" s="2">
        <v>6.2510499999999996E-8</v>
      </c>
      <c r="EC57" s="2">
        <v>1.5479999999999999E-3</v>
      </c>
      <c r="ED57" s="2">
        <v>1.9229799999999999E-6</v>
      </c>
      <c r="EE57" s="2">
        <v>1.64319E-10</v>
      </c>
      <c r="EF57" s="2">
        <v>4.2285300000000002E-10</v>
      </c>
      <c r="EG57" s="2">
        <v>6.5438100000000001E-15</v>
      </c>
      <c r="EH57" s="2">
        <v>7.2196500000000002E-7</v>
      </c>
      <c r="EI57" s="2">
        <v>1.5487000000000001E-6</v>
      </c>
      <c r="EJ57" s="2">
        <v>3.4939999999999998E-4</v>
      </c>
      <c r="EK57" s="2">
        <v>1.9868100000000001E-9</v>
      </c>
      <c r="EL57" s="2">
        <v>5.4085700000000002E-8</v>
      </c>
      <c r="EM57" s="2">
        <v>1.7589999999999999E-4</v>
      </c>
      <c r="EN57" s="2">
        <v>1.7944699999999999E-6</v>
      </c>
      <c r="EO57" s="2">
        <v>3.4009200000000002</v>
      </c>
      <c r="EP57" s="2">
        <v>8.8331499999999996E-10</v>
      </c>
      <c r="EQ57" s="2">
        <v>1.795E-4</v>
      </c>
      <c r="ER57" s="2">
        <v>3.6219399999999998E-6</v>
      </c>
      <c r="ES57" s="2">
        <v>1.0977600000000001E-8</v>
      </c>
      <c r="ET57" s="2">
        <v>4.8108999999999999E-3</v>
      </c>
      <c r="EU57" s="2">
        <v>2.1148000000000001E-7</v>
      </c>
      <c r="EV57" s="2">
        <v>6.4474500000000004E-6</v>
      </c>
      <c r="EW57" s="2">
        <v>2.968E-4</v>
      </c>
      <c r="EX57" s="2">
        <v>1.9638000000000002E-6</v>
      </c>
      <c r="EY57" s="2">
        <v>0.107568</v>
      </c>
      <c r="EZ57" s="2">
        <v>8.7571300000000005E-2</v>
      </c>
      <c r="FA57" s="2">
        <v>1.9619899999999999E-2</v>
      </c>
      <c r="FB57" s="2">
        <v>8.0895999999999999E-9</v>
      </c>
      <c r="FC57" s="2">
        <v>1.4124000000000001E-3</v>
      </c>
      <c r="FD57" s="2">
        <v>4.5099999999999998E-5</v>
      </c>
      <c r="FE57" s="2">
        <v>1.1113E-3</v>
      </c>
      <c r="FF57" s="2">
        <v>3.2695199999999999E-6</v>
      </c>
      <c r="FG57" s="2">
        <v>5.6829999999999999E-4</v>
      </c>
      <c r="FH57" s="2">
        <v>1.0060899999999999E-2</v>
      </c>
      <c r="FI57" s="2">
        <v>2.086E-4</v>
      </c>
      <c r="FJ57" s="2">
        <v>6.1646000000000001E-3</v>
      </c>
      <c r="FK57" s="2">
        <v>1.04052E-7</v>
      </c>
      <c r="FL57" s="2">
        <v>7.1678999999999996E-11</v>
      </c>
      <c r="FM57" s="2">
        <v>1.19501E-12</v>
      </c>
      <c r="FN57" s="2">
        <v>1.8065E-14</v>
      </c>
      <c r="FO57" s="2">
        <v>3.7022499999999999E-8</v>
      </c>
      <c r="FP57" s="2">
        <v>2.9350599999999998E-12</v>
      </c>
      <c r="FQ57" s="2">
        <v>4.0610800000000001E-15</v>
      </c>
      <c r="FR57" s="2">
        <v>4.4830300000000002E-10</v>
      </c>
      <c r="FS57" s="2">
        <v>7.7614800000000004E-13</v>
      </c>
      <c r="FT57" s="2">
        <v>4.34856E-10</v>
      </c>
      <c r="FU57" s="2">
        <v>2.3616800000000001E-15</v>
      </c>
      <c r="FV57" s="2">
        <v>2.4753799999999998E-13</v>
      </c>
      <c r="FW57" s="2">
        <v>2.0927799999999999E-9</v>
      </c>
      <c r="FX57" s="2">
        <v>5.8298700000000003E-6</v>
      </c>
      <c r="FY57" s="2">
        <v>4.2857300000000002E-12</v>
      </c>
      <c r="FZ57" s="2">
        <v>8.0527300000000002E-16</v>
      </c>
      <c r="GA57" s="2">
        <v>1.3989200000000001E-10</v>
      </c>
      <c r="GB57" s="2">
        <v>6.92689E-16</v>
      </c>
      <c r="GC57" s="2">
        <v>4.1084199999999998E-15</v>
      </c>
      <c r="GD57" s="2">
        <v>5.6616100000000003E-16</v>
      </c>
      <c r="GE57" s="2">
        <v>4.0980000000000002E-10</v>
      </c>
      <c r="GF57" s="2">
        <v>1.0377599999999999E-9</v>
      </c>
      <c r="GG57" s="2">
        <v>5.8757600000000003E-6</v>
      </c>
      <c r="GH57" s="2">
        <v>9.5782899999999996E-9</v>
      </c>
      <c r="GI57" s="2">
        <v>1.7592699999999999E-11</v>
      </c>
      <c r="GJ57" s="2">
        <v>1.0730000000000001E-4</v>
      </c>
    </row>
    <row r="58" spans="1:192" x14ac:dyDescent="0.25">
      <c r="A58" s="2">
        <v>3.1</v>
      </c>
      <c r="B58" s="2">
        <v>2743.91</v>
      </c>
      <c r="C58" s="2">
        <v>0.28313100000000002</v>
      </c>
      <c r="D58" s="2">
        <v>9.6751900000000006</v>
      </c>
      <c r="E58" s="2">
        <v>-3046.55</v>
      </c>
      <c r="F58" s="2">
        <v>-3828.89</v>
      </c>
      <c r="G58" s="2">
        <v>41.877600000000001</v>
      </c>
      <c r="H58" s="2">
        <v>1.9978</v>
      </c>
      <c r="I58" s="2">
        <v>1.1906399999999999</v>
      </c>
      <c r="J58" s="2">
        <v>2.61876</v>
      </c>
      <c r="K58" s="2">
        <v>1.1609100000000001</v>
      </c>
      <c r="L58" s="2">
        <v>3.901E-4</v>
      </c>
      <c r="M58" s="2">
        <v>3.8880000000000002E-4</v>
      </c>
      <c r="N58" s="2">
        <v>3.2574699999999999E-7</v>
      </c>
      <c r="O58" s="2">
        <v>16.9682</v>
      </c>
      <c r="P58" s="2">
        <v>489.99799999999999</v>
      </c>
      <c r="Q58" s="2">
        <v>2.21061</v>
      </c>
      <c r="R58" s="2">
        <v>1.28478</v>
      </c>
      <c r="S58" s="2">
        <v>2.7727900000000001</v>
      </c>
      <c r="T58" s="2">
        <v>1.2448399999999999</v>
      </c>
      <c r="U58" s="2">
        <v>7.9900000000000004E-5</v>
      </c>
      <c r="V58" s="2">
        <v>0.404839</v>
      </c>
      <c r="W58" s="2">
        <v>0.59117299999999995</v>
      </c>
      <c r="X58" s="2">
        <v>0.43627100000000002</v>
      </c>
      <c r="Y58" s="2">
        <v>0.37473800000000002</v>
      </c>
      <c r="Z58" s="2">
        <v>1007.71</v>
      </c>
      <c r="AA58" s="2">
        <v>0.347194</v>
      </c>
      <c r="AB58" s="2">
        <v>1.8481399999999999E-2</v>
      </c>
      <c r="AC58" s="2">
        <v>1.15177</v>
      </c>
      <c r="AD58" s="2">
        <v>1491.68</v>
      </c>
      <c r="AE58" s="2">
        <v>1.48027</v>
      </c>
      <c r="AF58" s="2">
        <v>1.1976</v>
      </c>
      <c r="AG58" s="2">
        <v>1.8980000000000001E-4</v>
      </c>
      <c r="AH58" s="2">
        <v>2080.08</v>
      </c>
      <c r="AI58" s="2">
        <v>0</v>
      </c>
      <c r="AX58" s="2">
        <v>7.3999999999999996E-5</v>
      </c>
      <c r="AY58" s="2">
        <v>2.3504399999999998E-6</v>
      </c>
      <c r="AZ58" s="2">
        <v>0.314419</v>
      </c>
      <c r="BA58" s="2">
        <v>17.746500000000001</v>
      </c>
      <c r="BB58" s="2">
        <v>6.6141000000000004E-3</v>
      </c>
      <c r="BC58" s="2">
        <v>1.9852999999999999E-8</v>
      </c>
      <c r="BD58" s="2">
        <v>1.4096900000000001</v>
      </c>
      <c r="BE58" s="2">
        <v>2.24089E-8</v>
      </c>
      <c r="BF58" s="2">
        <v>6.3447100000000006E-2</v>
      </c>
      <c r="BG58" s="2">
        <v>9.2999999999999997E-5</v>
      </c>
      <c r="BH58" s="2">
        <v>8.58603E-7</v>
      </c>
      <c r="BI58" s="2">
        <v>1.6557899999999999E-13</v>
      </c>
      <c r="BJ58" s="2">
        <v>4.88128E-12</v>
      </c>
      <c r="BK58" s="2">
        <v>5.1968899999999998</v>
      </c>
      <c r="BL58" s="2">
        <v>4.2578199999999998E-6</v>
      </c>
      <c r="BM58" s="2">
        <v>4.2750599999999997E-6</v>
      </c>
      <c r="BN58" s="2">
        <v>2.80728</v>
      </c>
      <c r="BO58" s="2">
        <v>1.14032E-11</v>
      </c>
      <c r="BP58" s="2">
        <v>2.1460000000000001E-4</v>
      </c>
      <c r="BQ58" s="2">
        <v>4.6035199999999998E-10</v>
      </c>
      <c r="BR58" s="2">
        <v>2.04288E-8</v>
      </c>
      <c r="BS58" s="2">
        <v>2.7800000000000001E-5</v>
      </c>
      <c r="BT58" s="2">
        <v>6.1799999999999998E-5</v>
      </c>
      <c r="BU58" s="2">
        <v>8.4179999999999997E-4</v>
      </c>
      <c r="BV58" s="2">
        <v>4.1018E-9</v>
      </c>
      <c r="BW58" s="2">
        <v>6.9716400000000004E-12</v>
      </c>
      <c r="BX58" s="2">
        <v>3.6504199999999998E-11</v>
      </c>
      <c r="BY58" s="2">
        <v>3.4630999999999998E-7</v>
      </c>
      <c r="BZ58" s="2">
        <v>4.5112900000000001E-10</v>
      </c>
      <c r="CA58" s="2">
        <v>1.3653899999999999E-10</v>
      </c>
      <c r="CB58" s="2">
        <v>8.2244399999999994E-9</v>
      </c>
      <c r="CC58" s="2">
        <v>1.25541E-15</v>
      </c>
      <c r="CD58" s="2">
        <v>6.6421499999999999E-9</v>
      </c>
      <c r="CE58" s="2">
        <v>4.1803400000000003E-12</v>
      </c>
      <c r="CF58" s="2">
        <v>6.8022000000000003E-14</v>
      </c>
      <c r="CG58" s="2">
        <v>10.5702</v>
      </c>
      <c r="CH58" s="2">
        <v>0.122324</v>
      </c>
      <c r="CI58" s="2">
        <v>2.4933599999999998E-8</v>
      </c>
      <c r="CJ58" s="2">
        <v>2.8032799999999999E-10</v>
      </c>
      <c r="CK58" s="2">
        <v>1.7886600000000001E-8</v>
      </c>
      <c r="CL58" s="2">
        <v>3.6132400000000001E-7</v>
      </c>
      <c r="CM58" s="2">
        <v>1.2500000000000001E-5</v>
      </c>
      <c r="CN58" s="2">
        <v>4.2400000000000001E-5</v>
      </c>
      <c r="CO58" s="2">
        <v>5.3831400000000001E-9</v>
      </c>
      <c r="CP58" s="2">
        <v>1.18548E-6</v>
      </c>
      <c r="CQ58" s="2">
        <v>3.4786099999999998E-9</v>
      </c>
      <c r="CR58" s="2">
        <v>5.4902199999999997E-9</v>
      </c>
      <c r="CS58" s="2">
        <v>1.1192200000000001E-11</v>
      </c>
      <c r="CT58" s="2">
        <v>4.1822400000000002E-12</v>
      </c>
      <c r="CU58" s="2">
        <v>8.2479500000000005E-11</v>
      </c>
      <c r="CV58" s="2">
        <v>5.7058399999999996E-15</v>
      </c>
      <c r="CW58" s="2">
        <v>2.4433699999999998E-13</v>
      </c>
      <c r="CX58" s="2">
        <v>2.7329999999999998E-4</v>
      </c>
      <c r="CY58" s="2">
        <v>3.7140599999999999E-6</v>
      </c>
      <c r="CZ58" s="2">
        <v>6.2000000000000003E-5</v>
      </c>
      <c r="DA58" s="2">
        <v>4.0801899999999996E-6</v>
      </c>
      <c r="DB58" s="2">
        <v>1.1925199999999999E-9</v>
      </c>
      <c r="DC58" s="2">
        <v>2.3135000000000002E-12</v>
      </c>
      <c r="DD58" s="2">
        <v>1.2240599999999999E-12</v>
      </c>
      <c r="DE58" s="2">
        <v>5.5726300000000003E-14</v>
      </c>
      <c r="DF58" s="2">
        <v>2.7073399999999999E-8</v>
      </c>
      <c r="DG58" s="2">
        <v>5.2418499999999998E-10</v>
      </c>
      <c r="DH58" s="2">
        <v>4.7613000000000001E-13</v>
      </c>
      <c r="DI58" s="2">
        <v>1.61041E-11</v>
      </c>
      <c r="DJ58" s="2">
        <v>6.3766999999999997E-12</v>
      </c>
      <c r="DK58" s="2">
        <v>8.8493899999999996E-6</v>
      </c>
      <c r="DL58" s="2">
        <v>1.1298E-8</v>
      </c>
      <c r="DM58" s="2">
        <v>1.9753499999999999E-8</v>
      </c>
      <c r="DN58" s="2">
        <v>2.4269200000000001E-7</v>
      </c>
      <c r="DO58" s="2">
        <v>2.3891299999999999E-7</v>
      </c>
      <c r="DP58" s="2">
        <v>2.0612699999999999E-9</v>
      </c>
      <c r="DQ58" s="2">
        <v>7.3089900000000002E-10</v>
      </c>
      <c r="DR58" s="2">
        <v>1.7535499999999999E-12</v>
      </c>
      <c r="DS58" s="2">
        <v>5.4001400000000003E-9</v>
      </c>
      <c r="DT58" s="2">
        <v>1.0220300000000001E-10</v>
      </c>
      <c r="DU58" s="2">
        <v>1.04435E-13</v>
      </c>
      <c r="DV58" s="2">
        <v>3.6067700000000002E-13</v>
      </c>
      <c r="DW58" s="2">
        <v>1.9560200000000001E-6</v>
      </c>
      <c r="DX58" s="2">
        <v>1.8502600000000001E-6</v>
      </c>
      <c r="DY58" s="2">
        <v>1.00491E-8</v>
      </c>
      <c r="DZ58" s="2">
        <v>9.0282500000000006E-11</v>
      </c>
      <c r="EA58" s="2">
        <v>1.90804E-9</v>
      </c>
      <c r="EB58" s="2">
        <v>5.8265300000000002E-8</v>
      </c>
      <c r="EC58" s="2">
        <v>1.5127999999999999E-3</v>
      </c>
      <c r="ED58" s="2">
        <v>1.8227299999999999E-6</v>
      </c>
      <c r="EE58" s="2">
        <v>1.5111300000000001E-10</v>
      </c>
      <c r="EF58" s="2">
        <v>4.0046900000000001E-10</v>
      </c>
      <c r="EG58" s="2">
        <v>6.0461000000000002E-15</v>
      </c>
      <c r="EH58" s="2">
        <v>6.8222700000000001E-7</v>
      </c>
      <c r="EI58" s="2">
        <v>1.48807E-6</v>
      </c>
      <c r="EJ58" s="2">
        <v>3.2220000000000003E-4</v>
      </c>
      <c r="EK58" s="2">
        <v>1.6861899999999999E-9</v>
      </c>
      <c r="EL58" s="2">
        <v>4.82559E-8</v>
      </c>
      <c r="EM58" s="2">
        <v>1.5880000000000001E-4</v>
      </c>
      <c r="EN58" s="2">
        <v>1.6092500000000001E-6</v>
      </c>
      <c r="EO58" s="2">
        <v>3.40516</v>
      </c>
      <c r="EP58" s="2">
        <v>7.6867300000000002E-10</v>
      </c>
      <c r="EQ58" s="2">
        <v>1.6550000000000001E-4</v>
      </c>
      <c r="ER58" s="2">
        <v>3.2895999999999998E-6</v>
      </c>
      <c r="ES58" s="2">
        <v>9.8723799999999994E-9</v>
      </c>
      <c r="ET58" s="2">
        <v>4.5075000000000002E-3</v>
      </c>
      <c r="EU58" s="2">
        <v>1.9066199999999999E-7</v>
      </c>
      <c r="EV58" s="2">
        <v>5.9517899999999996E-6</v>
      </c>
      <c r="EW58" s="2">
        <v>2.7680000000000001E-4</v>
      </c>
      <c r="EX58" s="2">
        <v>1.83316E-6</v>
      </c>
      <c r="EY58" s="2">
        <v>0.103132</v>
      </c>
      <c r="EZ58" s="2">
        <v>8.4998599999999994E-2</v>
      </c>
      <c r="FA58" s="2">
        <v>1.9421999999999998E-2</v>
      </c>
      <c r="FB58" s="2">
        <v>7.8038000000000007E-9</v>
      </c>
      <c r="FC58" s="2">
        <v>1.3401999999999999E-3</v>
      </c>
      <c r="FD58" s="2">
        <v>4.2599999999999999E-5</v>
      </c>
      <c r="FE58" s="2">
        <v>1.0434999999999999E-3</v>
      </c>
      <c r="FF58" s="2">
        <v>3.0365099999999999E-6</v>
      </c>
      <c r="FG58" s="2">
        <v>5.4469999999999996E-4</v>
      </c>
      <c r="FH58" s="2">
        <v>9.5656999999999999E-3</v>
      </c>
      <c r="FI58" s="2">
        <v>1.9880000000000001E-4</v>
      </c>
      <c r="FJ58" s="2">
        <v>5.9867000000000002E-3</v>
      </c>
      <c r="FK58" s="2">
        <v>9.2507699999999994E-8</v>
      </c>
      <c r="FL58" s="2">
        <v>6.20698E-11</v>
      </c>
      <c r="FM58" s="2">
        <v>1.03572E-12</v>
      </c>
      <c r="FN58" s="2">
        <v>1.5161300000000001E-14</v>
      </c>
      <c r="FO58" s="2">
        <v>3.3771800000000002E-8</v>
      </c>
      <c r="FP58" s="2">
        <v>2.5106300000000002E-12</v>
      </c>
      <c r="FQ58" s="2">
        <v>3.3855699999999999E-15</v>
      </c>
      <c r="FR58" s="2">
        <v>3.9546300000000002E-10</v>
      </c>
      <c r="FS58" s="2">
        <v>7.0212000000000004E-13</v>
      </c>
      <c r="FT58" s="2">
        <v>3.8363999999999998E-10</v>
      </c>
      <c r="FU58" s="2">
        <v>1.9835800000000002E-15</v>
      </c>
      <c r="FV58" s="2">
        <v>2.2055299999999999E-13</v>
      </c>
      <c r="FW58" s="2">
        <v>1.9692899999999999E-9</v>
      </c>
      <c r="FX58" s="2">
        <v>5.4240799999999997E-6</v>
      </c>
      <c r="FY58" s="2">
        <v>3.8663299999999997E-12</v>
      </c>
      <c r="FZ58" s="2">
        <v>6.79282E-16</v>
      </c>
      <c r="GA58" s="2">
        <v>1.3347300000000001E-10</v>
      </c>
      <c r="GB58" s="2">
        <v>5.8566199999999997E-16</v>
      </c>
      <c r="GC58" s="2">
        <v>3.6005799999999998E-15</v>
      </c>
      <c r="GD58" s="2">
        <v>4.9553300000000004E-16</v>
      </c>
      <c r="GE58" s="2">
        <v>3.8149800000000001E-10</v>
      </c>
      <c r="GF58" s="2">
        <v>9.3104300000000005E-10</v>
      </c>
      <c r="GG58" s="2">
        <v>5.4654299999999998E-6</v>
      </c>
      <c r="GH58" s="2">
        <v>8.3391199999999996E-9</v>
      </c>
      <c r="GI58" s="2">
        <v>1.50677E-11</v>
      </c>
      <c r="GJ58" s="2">
        <v>9.8200000000000002E-5</v>
      </c>
    </row>
    <row r="59" spans="1:192" x14ac:dyDescent="0.25">
      <c r="A59" s="2">
        <v>3</v>
      </c>
      <c r="B59" s="2">
        <v>2732.15</v>
      </c>
      <c r="C59" s="2">
        <v>0.29126000000000002</v>
      </c>
      <c r="D59" s="2">
        <v>9.6751900000000006</v>
      </c>
      <c r="E59" s="2">
        <v>-3075.27</v>
      </c>
      <c r="F59" s="2">
        <v>-3853.7</v>
      </c>
      <c r="G59" s="2">
        <v>41.874600000000001</v>
      </c>
      <c r="H59" s="2">
        <v>1.9973399999999999</v>
      </c>
      <c r="I59" s="2">
        <v>1.19065</v>
      </c>
      <c r="J59" s="2">
        <v>2.60473</v>
      </c>
      <c r="K59" s="2">
        <v>1.16127</v>
      </c>
      <c r="L59" s="2">
        <v>3.9110000000000002E-4</v>
      </c>
      <c r="M59" s="2">
        <v>3.8979999999999999E-4</v>
      </c>
      <c r="N59" s="2">
        <v>3.3653299999999999E-7</v>
      </c>
      <c r="O59" s="2">
        <v>16.96</v>
      </c>
      <c r="P59" s="2">
        <v>490.233</v>
      </c>
      <c r="Q59" s="2">
        <v>2.2103100000000002</v>
      </c>
      <c r="R59" s="2">
        <v>1.28501</v>
      </c>
      <c r="S59" s="2">
        <v>2.7624200000000001</v>
      </c>
      <c r="T59" s="2">
        <v>1.2454099999999999</v>
      </c>
      <c r="U59" s="2">
        <v>7.9699999999999999E-5</v>
      </c>
      <c r="V59" s="2">
        <v>0.40356599999999998</v>
      </c>
      <c r="W59" s="2">
        <v>0.58605099999999999</v>
      </c>
      <c r="X59" s="2">
        <v>0.43636900000000001</v>
      </c>
      <c r="Y59" s="2">
        <v>0.37555100000000002</v>
      </c>
      <c r="Z59" s="2">
        <v>1005.66</v>
      </c>
      <c r="AA59" s="2">
        <v>0.34762999999999999</v>
      </c>
      <c r="AB59" s="2">
        <v>1.8340499999999999E-2</v>
      </c>
      <c r="AC59" s="2">
        <v>1.15195</v>
      </c>
      <c r="AD59" s="2">
        <v>1510.81</v>
      </c>
      <c r="AE59" s="2">
        <v>1.50231</v>
      </c>
      <c r="AF59" s="2">
        <v>1.21638</v>
      </c>
      <c r="AG59" s="2">
        <v>1.928E-4</v>
      </c>
      <c r="AH59" s="2">
        <v>2089.16</v>
      </c>
      <c r="AI59" s="2">
        <v>0</v>
      </c>
      <c r="AX59" s="2">
        <v>6.8899999999999994E-5</v>
      </c>
      <c r="AY59" s="2">
        <v>2.1717299999999999E-6</v>
      </c>
      <c r="AZ59" s="2">
        <v>0.30614599999999997</v>
      </c>
      <c r="BA59" s="2">
        <v>17.7559</v>
      </c>
      <c r="BB59" s="2">
        <v>6.3162000000000001E-3</v>
      </c>
      <c r="BC59" s="2">
        <v>1.8031499999999998E-8</v>
      </c>
      <c r="BD59" s="2">
        <v>1.39876</v>
      </c>
      <c r="BE59" s="2">
        <v>2.0585900000000001E-8</v>
      </c>
      <c r="BF59" s="2">
        <v>6.19537E-2</v>
      </c>
      <c r="BG59" s="2">
        <v>9.0099999999999995E-5</v>
      </c>
      <c r="BH59" s="2">
        <v>7.9649600000000001E-7</v>
      </c>
      <c r="BI59" s="2">
        <v>1.4512799999999999E-13</v>
      </c>
      <c r="BJ59" s="2">
        <v>4.4036199999999998E-12</v>
      </c>
      <c r="BK59" s="2">
        <v>5.2098000000000004</v>
      </c>
      <c r="BL59" s="2">
        <v>4.02595E-6</v>
      </c>
      <c r="BM59" s="2">
        <v>3.9677000000000001E-6</v>
      </c>
      <c r="BN59" s="2">
        <v>2.8073199999999998</v>
      </c>
      <c r="BO59" s="2">
        <v>1.0311499999999999E-11</v>
      </c>
      <c r="BP59" s="2">
        <v>2.0269999999999999E-4</v>
      </c>
      <c r="BQ59" s="2">
        <v>4.1551599999999999E-10</v>
      </c>
      <c r="BR59" s="2">
        <v>1.8981400000000001E-8</v>
      </c>
      <c r="BS59" s="2">
        <v>2.6100000000000001E-5</v>
      </c>
      <c r="BT59" s="2">
        <v>5.8699999999999997E-5</v>
      </c>
      <c r="BU59" s="2">
        <v>8.2359999999999996E-4</v>
      </c>
      <c r="BV59" s="2">
        <v>3.8078E-9</v>
      </c>
      <c r="BW59" s="2">
        <v>6.41859E-12</v>
      </c>
      <c r="BX59" s="2">
        <v>3.3378699999999998E-11</v>
      </c>
      <c r="BY59" s="2">
        <v>3.2103000000000001E-7</v>
      </c>
      <c r="BZ59" s="2">
        <v>4.0906599999999998E-10</v>
      </c>
      <c r="CA59" s="2">
        <v>1.24595E-10</v>
      </c>
      <c r="CB59" s="2">
        <v>7.5682299999999992E-9</v>
      </c>
      <c r="CC59" s="2">
        <v>1.09957E-15</v>
      </c>
      <c r="CD59" s="2">
        <v>5.9964699999999997E-9</v>
      </c>
      <c r="CE59" s="2">
        <v>3.7001500000000001E-12</v>
      </c>
      <c r="CF59" s="2">
        <v>6.0335299999999999E-14</v>
      </c>
      <c r="CG59" s="2">
        <v>10.5707</v>
      </c>
      <c r="CH59" s="2">
        <v>0.121826</v>
      </c>
      <c r="CI59" s="2">
        <v>2.3079199999999999E-8</v>
      </c>
      <c r="CJ59" s="2">
        <v>2.6453299999999999E-10</v>
      </c>
      <c r="CK59" s="2">
        <v>1.6265899999999999E-8</v>
      </c>
      <c r="CL59" s="2">
        <v>3.36804E-7</v>
      </c>
      <c r="CM59" s="2">
        <v>1.2E-5</v>
      </c>
      <c r="CN59" s="2">
        <v>4.1699999999999997E-5</v>
      </c>
      <c r="CO59" s="2">
        <v>4.9532200000000004E-9</v>
      </c>
      <c r="CP59" s="2">
        <v>1.1377200000000001E-6</v>
      </c>
      <c r="CQ59" s="2">
        <v>3.2726799999999999E-9</v>
      </c>
      <c r="CR59" s="2">
        <v>5.2820300000000002E-9</v>
      </c>
      <c r="CS59" s="2">
        <v>1.04987E-11</v>
      </c>
      <c r="CT59" s="2">
        <v>3.9980799999999999E-12</v>
      </c>
      <c r="CU59" s="2">
        <v>7.5707200000000002E-11</v>
      </c>
      <c r="CV59" s="2">
        <v>5.2585800000000003E-15</v>
      </c>
      <c r="CW59" s="2">
        <v>2.2687199999999999E-13</v>
      </c>
      <c r="CX59" s="2">
        <v>2.6140000000000001E-4</v>
      </c>
      <c r="CY59" s="2">
        <v>3.5196199999999999E-6</v>
      </c>
      <c r="CZ59" s="2">
        <v>6.0000000000000002E-5</v>
      </c>
      <c r="DA59" s="2">
        <v>3.9205799999999997E-6</v>
      </c>
      <c r="DB59" s="2">
        <v>1.1100999999999999E-9</v>
      </c>
      <c r="DC59" s="2">
        <v>2.12165E-12</v>
      </c>
      <c r="DD59" s="2">
        <v>1.15231E-12</v>
      </c>
      <c r="DE59" s="2">
        <v>5.1634899999999998E-14</v>
      </c>
      <c r="DF59" s="2">
        <v>2.4967300000000001E-8</v>
      </c>
      <c r="DG59" s="2">
        <v>4.8712900000000005E-10</v>
      </c>
      <c r="DH59" s="2">
        <v>4.3962E-13</v>
      </c>
      <c r="DI59" s="2">
        <v>1.4706100000000001E-11</v>
      </c>
      <c r="DJ59" s="2">
        <v>5.9466799999999999E-12</v>
      </c>
      <c r="DK59" s="2">
        <v>8.4123900000000003E-6</v>
      </c>
      <c r="DL59" s="2">
        <v>1.07854E-8</v>
      </c>
      <c r="DM59" s="2">
        <v>1.8380200000000001E-8</v>
      </c>
      <c r="DN59" s="2">
        <v>2.3038600000000001E-7</v>
      </c>
      <c r="DO59" s="2">
        <v>2.3176999999999999E-7</v>
      </c>
      <c r="DP59" s="2">
        <v>1.9386999999999999E-9</v>
      </c>
      <c r="DQ59" s="2">
        <v>6.9842299999999998E-10</v>
      </c>
      <c r="DR59" s="2">
        <v>1.63965E-12</v>
      </c>
      <c r="DS59" s="2">
        <v>5.1108899999999999E-9</v>
      </c>
      <c r="DT59" s="2">
        <v>9.7149E-11</v>
      </c>
      <c r="DU59" s="2">
        <v>9.8588699999999994E-14</v>
      </c>
      <c r="DV59" s="2">
        <v>3.3804699999999999E-13</v>
      </c>
      <c r="DW59" s="2">
        <v>1.88083E-6</v>
      </c>
      <c r="DX59" s="2">
        <v>1.73337E-6</v>
      </c>
      <c r="DY59" s="2">
        <v>9.3071300000000003E-9</v>
      </c>
      <c r="DZ59" s="2">
        <v>8.1937900000000006E-11</v>
      </c>
      <c r="EA59" s="2">
        <v>1.7981099999999999E-9</v>
      </c>
      <c r="EB59" s="2">
        <v>5.4160399999999998E-8</v>
      </c>
      <c r="EC59" s="2">
        <v>1.4771000000000001E-3</v>
      </c>
      <c r="ED59" s="2">
        <v>1.7240999999999999E-6</v>
      </c>
      <c r="EE59" s="2">
        <v>1.3852199999999999E-10</v>
      </c>
      <c r="EF59" s="2">
        <v>3.7854199999999998E-10</v>
      </c>
      <c r="EG59" s="2">
        <v>5.5710300000000001E-15</v>
      </c>
      <c r="EH59" s="2">
        <v>6.4325899999999998E-7</v>
      </c>
      <c r="EI59" s="2">
        <v>1.4275699999999999E-6</v>
      </c>
      <c r="EJ59" s="2">
        <v>2.9599999999999998E-4</v>
      </c>
      <c r="EK59" s="2">
        <v>1.42033E-9</v>
      </c>
      <c r="EL59" s="2">
        <v>4.2845100000000003E-8</v>
      </c>
      <c r="EM59" s="2">
        <v>1.427E-4</v>
      </c>
      <c r="EN59" s="2">
        <v>1.43599E-6</v>
      </c>
      <c r="EO59" s="2">
        <v>3.40943</v>
      </c>
      <c r="EP59" s="2">
        <v>6.6489299999999999E-10</v>
      </c>
      <c r="EQ59" s="2">
        <v>1.5190000000000001E-4</v>
      </c>
      <c r="ER59" s="2">
        <v>2.9751399999999999E-6</v>
      </c>
      <c r="ES59" s="2">
        <v>8.8384500000000006E-9</v>
      </c>
      <c r="ET59" s="2">
        <v>4.2109000000000001E-3</v>
      </c>
      <c r="EU59" s="2">
        <v>1.7112299999999999E-7</v>
      </c>
      <c r="EV59" s="2">
        <v>5.4757400000000002E-6</v>
      </c>
      <c r="EW59" s="2">
        <v>2.5750000000000002E-4</v>
      </c>
      <c r="EX59" s="2">
        <v>1.70695E-6</v>
      </c>
      <c r="EY59" s="2">
        <v>9.8661799999999994E-2</v>
      </c>
      <c r="EZ59" s="2">
        <v>8.2367200000000002E-2</v>
      </c>
      <c r="FA59" s="2">
        <v>1.9211599999999999E-2</v>
      </c>
      <c r="FB59" s="2">
        <v>7.5141699999999999E-9</v>
      </c>
      <c r="FC59" s="2">
        <v>1.2685999999999999E-3</v>
      </c>
      <c r="FD59" s="2">
        <v>4.0099999999999999E-5</v>
      </c>
      <c r="FE59" s="2">
        <v>9.77E-4</v>
      </c>
      <c r="FF59" s="2">
        <v>2.8109500000000002E-6</v>
      </c>
      <c r="FG59" s="2">
        <v>5.2110000000000004E-4</v>
      </c>
      <c r="FH59" s="2">
        <v>9.0743000000000004E-3</v>
      </c>
      <c r="FI59" s="2">
        <v>1.8900000000000001E-4</v>
      </c>
      <c r="FJ59" s="2">
        <v>5.8063000000000003E-3</v>
      </c>
      <c r="FK59" s="2">
        <v>8.1817600000000003E-8</v>
      </c>
      <c r="FL59" s="2">
        <v>5.3411000000000002E-11</v>
      </c>
      <c r="FM59" s="2">
        <v>8.9212400000000003E-13</v>
      </c>
      <c r="FN59" s="2">
        <v>1.26255E-14</v>
      </c>
      <c r="FO59" s="2">
        <v>3.06795E-8</v>
      </c>
      <c r="FP59" s="2">
        <v>2.1333799999999999E-12</v>
      </c>
      <c r="FQ59" s="2">
        <v>2.8012499999999999E-15</v>
      </c>
      <c r="FR59" s="2">
        <v>3.46965E-10</v>
      </c>
      <c r="FS59" s="2">
        <v>6.3275300000000002E-13</v>
      </c>
      <c r="FT59" s="2">
        <v>3.3667699999999999E-10</v>
      </c>
      <c r="FU59" s="2">
        <v>1.6542099999999999E-15</v>
      </c>
      <c r="FV59" s="2">
        <v>1.9565499999999999E-13</v>
      </c>
      <c r="FW59" s="2">
        <v>1.84935E-9</v>
      </c>
      <c r="FX59" s="2">
        <v>5.02989E-6</v>
      </c>
      <c r="FY59" s="2">
        <v>3.47418E-12</v>
      </c>
      <c r="FZ59" s="2">
        <v>5.6905000000000005E-16</v>
      </c>
      <c r="GA59" s="2">
        <v>1.2717399999999999E-10</v>
      </c>
      <c r="GB59" s="2">
        <v>4.9168000000000003E-16</v>
      </c>
      <c r="GC59" s="2">
        <v>3.1392200000000002E-15</v>
      </c>
      <c r="GD59" s="2">
        <v>4.3152699999999998E-16</v>
      </c>
      <c r="GE59" s="2">
        <v>3.5422999999999998E-10</v>
      </c>
      <c r="GF59" s="2">
        <v>8.31431E-10</v>
      </c>
      <c r="GG59" s="2">
        <v>5.0669800000000002E-6</v>
      </c>
      <c r="GH59" s="2">
        <v>7.2151899999999998E-9</v>
      </c>
      <c r="GI59" s="2">
        <v>1.28186E-11</v>
      </c>
      <c r="GJ59" s="2">
        <v>8.9599999999999996E-5</v>
      </c>
    </row>
    <row r="60" spans="1:192" x14ac:dyDescent="0.25">
      <c r="A60" s="2">
        <v>2.9</v>
      </c>
      <c r="B60" s="2">
        <v>2720.01</v>
      </c>
      <c r="C60" s="2">
        <v>0.29990600000000001</v>
      </c>
      <c r="D60" s="2">
        <v>9.6751900000000006</v>
      </c>
      <c r="E60" s="2">
        <v>-3104.82</v>
      </c>
      <c r="F60" s="2">
        <v>-3879.22</v>
      </c>
      <c r="G60" s="2">
        <v>41.871600000000001</v>
      </c>
      <c r="H60" s="2">
        <v>1.9968399999999999</v>
      </c>
      <c r="I60" s="2">
        <v>1.1906600000000001</v>
      </c>
      <c r="J60" s="2">
        <v>2.5902500000000002</v>
      </c>
      <c r="K60" s="2">
        <v>1.16167</v>
      </c>
      <c r="L60" s="2">
        <v>3.9219999999999999E-4</v>
      </c>
      <c r="M60" s="2">
        <v>3.9090000000000001E-4</v>
      </c>
      <c r="N60" s="2">
        <v>3.4806099999999998E-7</v>
      </c>
      <c r="O60" s="2">
        <v>16.951799999999999</v>
      </c>
      <c r="P60" s="2">
        <v>490.471</v>
      </c>
      <c r="Q60" s="2">
        <v>2.2099700000000002</v>
      </c>
      <c r="R60" s="2">
        <v>1.2852399999999999</v>
      </c>
      <c r="S60" s="2">
        <v>2.7516699999999998</v>
      </c>
      <c r="T60" s="2">
        <v>1.2460100000000001</v>
      </c>
      <c r="U60" s="2">
        <v>7.9400000000000006E-5</v>
      </c>
      <c r="V60" s="2">
        <v>0.40224199999999999</v>
      </c>
      <c r="W60" s="2">
        <v>0.58038100000000004</v>
      </c>
      <c r="X60" s="2">
        <v>0.43647000000000002</v>
      </c>
      <c r="Y60" s="2">
        <v>0.37665100000000001</v>
      </c>
      <c r="Z60" s="2">
        <v>1003.54</v>
      </c>
      <c r="AA60" s="2">
        <v>0.34807100000000002</v>
      </c>
      <c r="AB60" s="2">
        <v>1.81978E-2</v>
      </c>
      <c r="AC60" s="2">
        <v>1.1521399999999999</v>
      </c>
      <c r="AD60" s="2">
        <v>1530.24</v>
      </c>
      <c r="AE60" s="2">
        <v>1.52484</v>
      </c>
      <c r="AF60" s="2">
        <v>1.23658</v>
      </c>
      <c r="AG60" s="2">
        <v>1.9599999999999999E-4</v>
      </c>
      <c r="AH60" s="2">
        <v>2098.6</v>
      </c>
      <c r="AI60" s="2">
        <v>0</v>
      </c>
      <c r="AX60" s="2">
        <v>6.3899999999999995E-5</v>
      </c>
      <c r="AY60" s="2">
        <v>2.0001000000000001E-6</v>
      </c>
      <c r="AZ60" s="2">
        <v>0.29771500000000001</v>
      </c>
      <c r="BA60" s="2">
        <v>17.7654</v>
      </c>
      <c r="BB60" s="2">
        <v>6.0201999999999999E-3</v>
      </c>
      <c r="BC60" s="2">
        <v>1.6314299999999999E-8</v>
      </c>
      <c r="BD60" s="2">
        <v>1.38768</v>
      </c>
      <c r="BE60" s="2">
        <v>1.8850099999999999E-8</v>
      </c>
      <c r="BF60" s="2">
        <v>6.0423499999999998E-2</v>
      </c>
      <c r="BG60" s="2">
        <v>8.7100000000000003E-5</v>
      </c>
      <c r="BH60" s="2">
        <v>7.36536E-7</v>
      </c>
      <c r="BI60" s="2">
        <v>1.26519E-13</v>
      </c>
      <c r="BJ60" s="2">
        <v>3.9557299999999997E-12</v>
      </c>
      <c r="BK60" s="2">
        <v>5.22295</v>
      </c>
      <c r="BL60" s="2">
        <v>3.7981300000000001E-6</v>
      </c>
      <c r="BM60" s="2">
        <v>3.6704200000000002E-6</v>
      </c>
      <c r="BN60" s="2">
        <v>2.80735</v>
      </c>
      <c r="BO60" s="2">
        <v>9.2862600000000005E-12</v>
      </c>
      <c r="BP60" s="2">
        <v>1.9110000000000001E-4</v>
      </c>
      <c r="BQ60" s="2">
        <v>3.7351300000000001E-10</v>
      </c>
      <c r="BR60" s="2">
        <v>1.75854E-8</v>
      </c>
      <c r="BS60" s="2">
        <v>2.44E-5</v>
      </c>
      <c r="BT60" s="2">
        <v>5.5699999999999999E-5</v>
      </c>
      <c r="BU60" s="2">
        <v>8.053E-4</v>
      </c>
      <c r="BV60" s="2">
        <v>3.5248199999999998E-9</v>
      </c>
      <c r="BW60" s="2">
        <v>5.8919300000000003E-12</v>
      </c>
      <c r="BX60" s="2">
        <v>3.0414400000000002E-11</v>
      </c>
      <c r="BY60" s="2">
        <v>2.9670099999999998E-7</v>
      </c>
      <c r="BZ60" s="2">
        <v>3.6952699999999999E-10</v>
      </c>
      <c r="CA60" s="2">
        <v>1.13308E-10</v>
      </c>
      <c r="CB60" s="2">
        <v>6.9409299999999999E-9</v>
      </c>
      <c r="CC60" s="2">
        <v>9.5801099999999998E-16</v>
      </c>
      <c r="CD60" s="2">
        <v>5.3893899999999997E-9</v>
      </c>
      <c r="CE60" s="2">
        <v>3.2581E-12</v>
      </c>
      <c r="CF60" s="2">
        <v>5.3248299999999997E-14</v>
      </c>
      <c r="CG60" s="2">
        <v>10.571300000000001</v>
      </c>
      <c r="CH60" s="2">
        <v>0.12133099999999999</v>
      </c>
      <c r="CI60" s="2">
        <v>2.12958E-8</v>
      </c>
      <c r="CJ60" s="2">
        <v>2.4911400000000001E-10</v>
      </c>
      <c r="CK60" s="2">
        <v>1.4732399999999999E-8</v>
      </c>
      <c r="CL60" s="2">
        <v>3.1304499999999998E-7</v>
      </c>
      <c r="CM60" s="2">
        <v>1.15E-5</v>
      </c>
      <c r="CN60" s="2">
        <v>4.1E-5</v>
      </c>
      <c r="CO60" s="2">
        <v>4.5419900000000004E-9</v>
      </c>
      <c r="CP60" s="2">
        <v>1.09021E-6</v>
      </c>
      <c r="CQ60" s="2">
        <v>3.0720000000000001E-9</v>
      </c>
      <c r="CR60" s="2">
        <v>5.07575E-9</v>
      </c>
      <c r="CS60" s="2">
        <v>9.8272800000000001E-12</v>
      </c>
      <c r="CT60" s="2">
        <v>3.8174999999999998E-12</v>
      </c>
      <c r="CU60" s="2">
        <v>6.9251700000000006E-11</v>
      </c>
      <c r="CV60" s="2">
        <v>4.8324199999999997E-15</v>
      </c>
      <c r="CW60" s="2">
        <v>2.1008299999999999E-13</v>
      </c>
      <c r="CX60" s="2">
        <v>2.4949999999999999E-4</v>
      </c>
      <c r="CY60" s="2">
        <v>3.32884E-6</v>
      </c>
      <c r="CZ60" s="2">
        <v>5.8100000000000003E-5</v>
      </c>
      <c r="DA60" s="2">
        <v>3.7625599999999999E-6</v>
      </c>
      <c r="DB60" s="2">
        <v>1.0306699999999999E-9</v>
      </c>
      <c r="DC60" s="2">
        <v>1.9396299999999999E-12</v>
      </c>
      <c r="DD60" s="2">
        <v>1.08285E-12</v>
      </c>
      <c r="DE60" s="2">
        <v>4.7720599999999997E-14</v>
      </c>
      <c r="DF60" s="2">
        <v>2.2944399999999999E-8</v>
      </c>
      <c r="DG60" s="2">
        <v>4.5128899999999999E-10</v>
      </c>
      <c r="DH60" s="2">
        <v>4.0457299999999998E-13</v>
      </c>
      <c r="DI60" s="2">
        <v>1.3378299999999999E-11</v>
      </c>
      <c r="DJ60" s="2">
        <v>5.5298800000000003E-12</v>
      </c>
      <c r="DK60" s="2">
        <v>7.9805200000000006E-6</v>
      </c>
      <c r="DL60" s="2">
        <v>1.0277500000000001E-8</v>
      </c>
      <c r="DM60" s="2">
        <v>1.7051300000000001E-8</v>
      </c>
      <c r="DN60" s="2">
        <v>2.18261E-7</v>
      </c>
      <c r="DO60" s="2">
        <v>2.2462000000000001E-7</v>
      </c>
      <c r="DP60" s="2">
        <v>1.81892E-9</v>
      </c>
      <c r="DQ60" s="2">
        <v>6.6627799999999998E-10</v>
      </c>
      <c r="DR60" s="2">
        <v>1.5291900000000001E-12</v>
      </c>
      <c r="DS60" s="2">
        <v>4.8266099999999997E-9</v>
      </c>
      <c r="DT60" s="2">
        <v>9.2184699999999998E-11</v>
      </c>
      <c r="DU60" s="2">
        <v>9.2905199999999998E-14</v>
      </c>
      <c r="DV60" s="2">
        <v>3.1608500000000001E-13</v>
      </c>
      <c r="DW60" s="2">
        <v>1.8059200000000001E-6</v>
      </c>
      <c r="DX60" s="2">
        <v>1.6193600000000001E-6</v>
      </c>
      <c r="DY60" s="2">
        <v>8.5930900000000002E-9</v>
      </c>
      <c r="DZ60" s="2">
        <v>7.4066300000000006E-11</v>
      </c>
      <c r="EA60" s="2">
        <v>1.6906400000000001E-9</v>
      </c>
      <c r="EB60" s="2">
        <v>5.0197299999999999E-8</v>
      </c>
      <c r="EC60" s="2">
        <v>1.441E-3</v>
      </c>
      <c r="ED60" s="2">
        <v>1.6271400000000001E-6</v>
      </c>
      <c r="EE60" s="2">
        <v>1.2654099999999999E-10</v>
      </c>
      <c r="EF60" s="2">
        <v>3.5707599999999999E-10</v>
      </c>
      <c r="EG60" s="2">
        <v>5.1182700000000002E-15</v>
      </c>
      <c r="EH60" s="2">
        <v>6.0508100000000004E-7</v>
      </c>
      <c r="EI60" s="2">
        <v>1.3672E-6</v>
      </c>
      <c r="EJ60" s="2">
        <v>2.7080000000000002E-4</v>
      </c>
      <c r="EK60" s="2">
        <v>1.1866800000000001E-9</v>
      </c>
      <c r="EL60" s="2">
        <v>3.7841500000000002E-8</v>
      </c>
      <c r="EM60" s="2">
        <v>1.2760000000000001E-4</v>
      </c>
      <c r="EN60" s="2">
        <v>1.27452E-6</v>
      </c>
      <c r="EO60" s="2">
        <v>3.4137599999999999</v>
      </c>
      <c r="EP60" s="2">
        <v>5.7139399999999996E-10</v>
      </c>
      <c r="EQ60" s="2">
        <v>1.3889999999999999E-4</v>
      </c>
      <c r="ER60" s="2">
        <v>2.6784500000000002E-6</v>
      </c>
      <c r="ES60" s="2">
        <v>7.8743299999999992E-9</v>
      </c>
      <c r="ET60" s="2">
        <v>3.9214000000000002E-3</v>
      </c>
      <c r="EU60" s="2">
        <v>1.5284399999999999E-7</v>
      </c>
      <c r="EV60" s="2">
        <v>5.0195E-6</v>
      </c>
      <c r="EW60" s="2">
        <v>2.388E-4</v>
      </c>
      <c r="EX60" s="2">
        <v>1.58519E-6</v>
      </c>
      <c r="EY60" s="2">
        <v>9.4159900000000005E-2</v>
      </c>
      <c r="EZ60" s="2">
        <v>7.9675800000000005E-2</v>
      </c>
      <c r="FA60" s="2">
        <v>1.8987899999999999E-2</v>
      </c>
      <c r="FB60" s="2">
        <v>7.2206900000000002E-9</v>
      </c>
      <c r="FC60" s="2">
        <v>1.1976000000000001E-3</v>
      </c>
      <c r="FD60" s="2">
        <v>3.7700000000000002E-5</v>
      </c>
      <c r="FE60" s="2">
        <v>9.1189999999999999E-4</v>
      </c>
      <c r="FF60" s="2">
        <v>2.5930200000000001E-6</v>
      </c>
      <c r="FG60" s="2">
        <v>4.9739999999999995E-4</v>
      </c>
      <c r="FH60" s="2">
        <v>8.5871999999999997E-3</v>
      </c>
      <c r="FI60" s="2">
        <v>1.794E-4</v>
      </c>
      <c r="FJ60" s="2">
        <v>5.6233000000000003E-3</v>
      </c>
      <c r="FK60" s="2">
        <v>7.1956899999999995E-8</v>
      </c>
      <c r="FL60" s="2">
        <v>4.5647900000000001E-11</v>
      </c>
      <c r="FM60" s="2">
        <v>7.6331300000000002E-13</v>
      </c>
      <c r="FN60" s="2">
        <v>1.04255E-14</v>
      </c>
      <c r="FO60" s="2">
        <v>2.7745999999999999E-8</v>
      </c>
      <c r="FP60" s="2">
        <v>1.79988E-12</v>
      </c>
      <c r="FQ60" s="2">
        <v>2.2990599999999999E-15</v>
      </c>
      <c r="FR60" s="2">
        <v>3.0263699999999998E-10</v>
      </c>
      <c r="FS60" s="2">
        <v>5.6792699999999997E-13</v>
      </c>
      <c r="FT60" s="2">
        <v>2.9378999999999997E-10</v>
      </c>
      <c r="FU60" s="2">
        <v>1.3690099999999999E-15</v>
      </c>
      <c r="FV60" s="2">
        <v>1.7275799999999999E-13</v>
      </c>
      <c r="FW60" s="2">
        <v>1.7329799999999999E-9</v>
      </c>
      <c r="FX60" s="2">
        <v>4.6477100000000003E-6</v>
      </c>
      <c r="FY60" s="2">
        <v>3.1085299999999999E-12</v>
      </c>
      <c r="FZ60" s="2">
        <v>4.7316499999999997E-16</v>
      </c>
      <c r="GA60" s="2">
        <v>1.20998E-10</v>
      </c>
      <c r="GB60" s="2">
        <v>4.0963600000000002E-16</v>
      </c>
      <c r="GC60" s="2">
        <v>2.7217799999999998E-15</v>
      </c>
      <c r="GD60" s="2">
        <v>3.7375199999999999E-16</v>
      </c>
      <c r="GE60" s="2">
        <v>3.2799699999999998E-10</v>
      </c>
      <c r="GF60" s="2">
        <v>7.3876100000000005E-10</v>
      </c>
      <c r="GG60" s="2">
        <v>4.6808199999999998E-6</v>
      </c>
      <c r="GH60" s="2">
        <v>6.2008100000000002E-9</v>
      </c>
      <c r="GI60" s="2">
        <v>1.08263E-11</v>
      </c>
      <c r="GJ60" s="2">
        <v>8.14E-5</v>
      </c>
    </row>
    <row r="61" spans="1:192" x14ac:dyDescent="0.25">
      <c r="A61" s="2">
        <v>2.8</v>
      </c>
      <c r="B61" s="2">
        <v>2707.44</v>
      </c>
      <c r="C61" s="2">
        <v>0.30912299999999998</v>
      </c>
      <c r="D61" s="2">
        <v>9.6751900000000006</v>
      </c>
      <c r="E61" s="2">
        <v>-3135.27</v>
      </c>
      <c r="F61" s="2">
        <v>-3905.5</v>
      </c>
      <c r="G61" s="2">
        <v>41.868499999999997</v>
      </c>
      <c r="H61" s="2">
        <v>1.9963200000000001</v>
      </c>
      <c r="I61" s="2">
        <v>1.19068</v>
      </c>
      <c r="J61" s="2">
        <v>2.5752999999999999</v>
      </c>
      <c r="K61" s="2">
        <v>1.16208</v>
      </c>
      <c r="L61" s="2">
        <v>3.9330000000000002E-4</v>
      </c>
      <c r="M61" s="2">
        <v>3.9209999999999999E-4</v>
      </c>
      <c r="N61" s="2">
        <v>3.6040999999999998E-7</v>
      </c>
      <c r="O61" s="2">
        <v>16.9435</v>
      </c>
      <c r="P61" s="2">
        <v>490.71100000000001</v>
      </c>
      <c r="Q61" s="2">
        <v>2.2095799999999999</v>
      </c>
      <c r="R61" s="2">
        <v>1.28549</v>
      </c>
      <c r="S61" s="2">
        <v>2.7405200000000001</v>
      </c>
      <c r="T61" s="2">
        <v>1.24664</v>
      </c>
      <c r="U61" s="2">
        <v>7.9200000000000001E-5</v>
      </c>
      <c r="V61" s="2">
        <v>0.400862</v>
      </c>
      <c r="W61" s="2">
        <v>0.57492900000000002</v>
      </c>
      <c r="X61" s="2">
        <v>0.43657499999999999</v>
      </c>
      <c r="Y61" s="2">
        <v>0.37753999999999999</v>
      </c>
      <c r="Z61" s="2">
        <v>1001.35</v>
      </c>
      <c r="AA61" s="2">
        <v>0.34851599999999999</v>
      </c>
      <c r="AB61" s="2">
        <v>1.8053300000000001E-2</v>
      </c>
      <c r="AC61" s="2">
        <v>1.1523300000000001</v>
      </c>
      <c r="AD61" s="2">
        <v>1550.01</v>
      </c>
      <c r="AE61" s="2">
        <v>1.54792</v>
      </c>
      <c r="AF61" s="2">
        <v>1.2583299999999999</v>
      </c>
      <c r="AG61" s="2">
        <v>1.994E-4</v>
      </c>
      <c r="AH61" s="2">
        <v>2108.42</v>
      </c>
      <c r="AI61" s="2">
        <v>0</v>
      </c>
      <c r="AX61" s="2">
        <v>5.91E-5</v>
      </c>
      <c r="AY61" s="2">
        <v>1.8356000000000001E-6</v>
      </c>
      <c r="AZ61" s="2">
        <v>0.28912199999999999</v>
      </c>
      <c r="BA61" s="2">
        <v>17.774999999999999</v>
      </c>
      <c r="BB61" s="2">
        <v>5.7261999999999999E-3</v>
      </c>
      <c r="BC61" s="2">
        <v>1.4699600000000001E-8</v>
      </c>
      <c r="BD61" s="2">
        <v>1.3764400000000001</v>
      </c>
      <c r="BE61" s="2">
        <v>1.72007E-8</v>
      </c>
      <c r="BF61" s="2">
        <v>5.8854999999999998E-2</v>
      </c>
      <c r="BG61" s="2">
        <v>8.4099999999999998E-5</v>
      </c>
      <c r="BH61" s="2">
        <v>6.7875700000000005E-7</v>
      </c>
      <c r="BI61" s="2">
        <v>1.09656E-13</v>
      </c>
      <c r="BJ61" s="2">
        <v>3.5370100000000001E-12</v>
      </c>
      <c r="BK61" s="2">
        <v>5.2363200000000001</v>
      </c>
      <c r="BL61" s="2">
        <v>3.5745100000000001E-6</v>
      </c>
      <c r="BM61" s="2">
        <v>3.3834200000000002E-6</v>
      </c>
      <c r="BN61" s="2">
        <v>2.8073899999999998</v>
      </c>
      <c r="BO61" s="2">
        <v>8.3260699999999999E-12</v>
      </c>
      <c r="BP61" s="2">
        <v>1.797E-4</v>
      </c>
      <c r="BQ61" s="2">
        <v>3.3427799999999999E-10</v>
      </c>
      <c r="BR61" s="2">
        <v>1.6241200000000001E-8</v>
      </c>
      <c r="BS61" s="2">
        <v>2.2799999999999999E-5</v>
      </c>
      <c r="BT61" s="2">
        <v>5.27E-5</v>
      </c>
      <c r="BU61" s="2">
        <v>7.8680000000000004E-4</v>
      </c>
      <c r="BV61" s="2">
        <v>3.25288E-9</v>
      </c>
      <c r="BW61" s="2">
        <v>5.3913100000000004E-12</v>
      </c>
      <c r="BX61" s="2">
        <v>2.76091E-11</v>
      </c>
      <c r="BY61" s="2">
        <v>2.7333000000000003E-7</v>
      </c>
      <c r="BZ61" s="2">
        <v>3.3245799999999999E-10</v>
      </c>
      <c r="CA61" s="2">
        <v>1.0266700000000001E-10</v>
      </c>
      <c r="CB61" s="2">
        <v>6.3425399999999999E-9</v>
      </c>
      <c r="CC61" s="2">
        <v>8.29944E-16</v>
      </c>
      <c r="CD61" s="2">
        <v>4.82037E-9</v>
      </c>
      <c r="CE61" s="2">
        <v>2.85272E-12</v>
      </c>
      <c r="CF61" s="2">
        <v>4.67382E-14</v>
      </c>
      <c r="CG61" s="2">
        <v>10.5718</v>
      </c>
      <c r="CH61" s="2">
        <v>0.120841</v>
      </c>
      <c r="CI61" s="2">
        <v>1.9583699999999999E-8</v>
      </c>
      <c r="CJ61" s="2">
        <v>2.3407300000000002E-10</v>
      </c>
      <c r="CK61" s="2">
        <v>1.32854E-8</v>
      </c>
      <c r="CL61" s="2">
        <v>2.9005700000000001E-7</v>
      </c>
      <c r="CM61" s="2">
        <v>1.1E-5</v>
      </c>
      <c r="CN61" s="2">
        <v>4.0299999999999997E-5</v>
      </c>
      <c r="CO61" s="2">
        <v>4.1494400000000001E-9</v>
      </c>
      <c r="CP61" s="2">
        <v>1.0429499999999999E-6</v>
      </c>
      <c r="CQ61" s="2">
        <v>2.8766199999999999E-9</v>
      </c>
      <c r="CR61" s="2">
        <v>4.8713699999999999E-9</v>
      </c>
      <c r="CS61" s="2">
        <v>9.1779200000000005E-12</v>
      </c>
      <c r="CT61" s="2">
        <v>3.6404799999999999E-12</v>
      </c>
      <c r="CU61" s="2">
        <v>6.3110999999999998E-11</v>
      </c>
      <c r="CV61" s="2">
        <v>4.42705E-15</v>
      </c>
      <c r="CW61" s="2">
        <v>1.93965E-13</v>
      </c>
      <c r="CX61" s="2">
        <v>2.377E-4</v>
      </c>
      <c r="CY61" s="2">
        <v>3.1417899999999999E-6</v>
      </c>
      <c r="CZ61" s="2">
        <v>5.6100000000000002E-5</v>
      </c>
      <c r="DA61" s="2">
        <v>3.60616E-6</v>
      </c>
      <c r="DB61" s="2">
        <v>9.5422499999999998E-10</v>
      </c>
      <c r="DC61" s="2">
        <v>1.76729E-12</v>
      </c>
      <c r="DD61" s="2">
        <v>1.0156700000000001E-12</v>
      </c>
      <c r="DE61" s="2">
        <v>4.3981299999999999E-14</v>
      </c>
      <c r="DF61" s="2">
        <v>2.1005600000000001E-8</v>
      </c>
      <c r="DG61" s="2">
        <v>4.1668499999999999E-10</v>
      </c>
      <c r="DH61" s="2">
        <v>3.7099700000000002E-13</v>
      </c>
      <c r="DI61" s="2">
        <v>1.21201E-11</v>
      </c>
      <c r="DJ61" s="2">
        <v>5.1264799999999998E-12</v>
      </c>
      <c r="DK61" s="2">
        <v>7.5540400000000003E-6</v>
      </c>
      <c r="DL61" s="2">
        <v>9.7747199999999999E-9</v>
      </c>
      <c r="DM61" s="2">
        <v>1.57674E-8</v>
      </c>
      <c r="DN61" s="2">
        <v>2.0632200000000001E-7</v>
      </c>
      <c r="DO61" s="2">
        <v>2.1746099999999999E-7</v>
      </c>
      <c r="DP61" s="2">
        <v>1.7019999999999999E-9</v>
      </c>
      <c r="DQ61" s="2">
        <v>6.3447300000000001E-10</v>
      </c>
      <c r="DR61" s="2">
        <v>1.42222E-12</v>
      </c>
      <c r="DS61" s="2">
        <v>4.5474399999999998E-9</v>
      </c>
      <c r="DT61" s="2">
        <v>8.7311200000000001E-11</v>
      </c>
      <c r="DU61" s="2">
        <v>8.7384700000000002E-14</v>
      </c>
      <c r="DV61" s="2">
        <v>2.9479300000000001E-13</v>
      </c>
      <c r="DW61" s="2">
        <v>1.7313099999999999E-6</v>
      </c>
      <c r="DX61" s="2">
        <v>1.5083100000000001E-6</v>
      </c>
      <c r="DY61" s="2">
        <v>7.9071600000000006E-9</v>
      </c>
      <c r="DZ61" s="2">
        <v>6.6660699999999996E-11</v>
      </c>
      <c r="EA61" s="2">
        <v>1.58568E-9</v>
      </c>
      <c r="EB61" s="2">
        <v>4.6377300000000002E-8</v>
      </c>
      <c r="EC61" s="2">
        <v>1.4043E-3</v>
      </c>
      <c r="ED61" s="2">
        <v>1.53191E-6</v>
      </c>
      <c r="EE61" s="2">
        <v>1.15165E-10</v>
      </c>
      <c r="EF61" s="2">
        <v>3.3607700000000002E-10</v>
      </c>
      <c r="EG61" s="2">
        <v>4.6874599999999998E-15</v>
      </c>
      <c r="EH61" s="2">
        <v>5.67716E-7</v>
      </c>
      <c r="EI61" s="2">
        <v>1.30698E-6</v>
      </c>
      <c r="EJ61" s="2">
        <v>2.4669999999999998E-4</v>
      </c>
      <c r="EK61" s="2">
        <v>9.8271899999999999E-10</v>
      </c>
      <c r="EL61" s="2">
        <v>3.3232500000000003E-8</v>
      </c>
      <c r="EM61" s="2">
        <v>1.1340000000000001E-4</v>
      </c>
      <c r="EN61" s="2">
        <v>1.1246100000000001E-6</v>
      </c>
      <c r="EO61" s="2">
        <v>3.41812</v>
      </c>
      <c r="EP61" s="2">
        <v>4.8759600000000002E-10</v>
      </c>
      <c r="EQ61" s="2">
        <v>1.2650000000000001E-4</v>
      </c>
      <c r="ER61" s="2">
        <v>2.3993999999999998E-6</v>
      </c>
      <c r="ES61" s="2">
        <v>6.9784400000000002E-9</v>
      </c>
      <c r="ET61" s="2">
        <v>3.6392999999999998E-3</v>
      </c>
      <c r="EU61" s="2">
        <v>1.3580299999999999E-7</v>
      </c>
      <c r="EV61" s="2">
        <v>4.5832200000000001E-6</v>
      </c>
      <c r="EW61" s="2">
        <v>2.208E-4</v>
      </c>
      <c r="EX61" s="2">
        <v>1.4679E-6</v>
      </c>
      <c r="EY61" s="2">
        <v>8.9629E-2</v>
      </c>
      <c r="EZ61" s="2">
        <v>7.69228E-2</v>
      </c>
      <c r="FA61" s="2">
        <v>1.8749700000000001E-2</v>
      </c>
      <c r="FB61" s="2">
        <v>6.9233699999999998E-9</v>
      </c>
      <c r="FC61" s="2">
        <v>1.1272999999999999E-3</v>
      </c>
      <c r="FD61" s="2">
        <v>3.5299999999999997E-5</v>
      </c>
      <c r="FE61" s="2">
        <v>8.4809999999999996E-4</v>
      </c>
      <c r="FF61" s="2">
        <v>2.3828899999999998E-6</v>
      </c>
      <c r="FG61" s="2">
        <v>4.7370000000000002E-4</v>
      </c>
      <c r="FH61" s="2">
        <v>8.1046999999999994E-3</v>
      </c>
      <c r="FI61" s="2">
        <v>1.7000000000000001E-4</v>
      </c>
      <c r="FJ61" s="2">
        <v>5.4377000000000002E-3</v>
      </c>
      <c r="FK61" s="2">
        <v>6.2899600000000006E-8</v>
      </c>
      <c r="FL61" s="2">
        <v>3.8725699999999998E-11</v>
      </c>
      <c r="FM61" s="2">
        <v>6.4837799999999997E-13</v>
      </c>
      <c r="FN61" s="2">
        <v>8.5303000000000006E-15</v>
      </c>
      <c r="FO61" s="2">
        <v>2.4971599999999998E-8</v>
      </c>
      <c r="FP61" s="2">
        <v>1.5068E-12</v>
      </c>
      <c r="FQ61" s="2">
        <v>1.8704299999999999E-15</v>
      </c>
      <c r="FR61" s="2">
        <v>2.6230299999999999E-10</v>
      </c>
      <c r="FS61" s="2">
        <v>5.0751599999999996E-13</v>
      </c>
      <c r="FT61" s="2">
        <v>2.54795E-10</v>
      </c>
      <c r="FU61" s="2">
        <v>1.12365E-15</v>
      </c>
      <c r="FV61" s="2">
        <v>1.5177400000000001E-13</v>
      </c>
      <c r="FW61" s="2">
        <v>1.6202000000000001E-9</v>
      </c>
      <c r="FX61" s="2">
        <v>4.2779299999999997E-6</v>
      </c>
      <c r="FY61" s="2">
        <v>2.7686499999999999E-12</v>
      </c>
      <c r="FZ61" s="2">
        <v>3.9028199999999999E-16</v>
      </c>
      <c r="GA61" s="2">
        <v>1.14944E-10</v>
      </c>
      <c r="GB61" s="2">
        <v>3.3846899999999999E-16</v>
      </c>
      <c r="GC61" s="2">
        <v>2.3457200000000002E-15</v>
      </c>
      <c r="GD61" s="2">
        <v>3.2182500000000001E-16</v>
      </c>
      <c r="GE61" s="2">
        <v>3.0280099999999999E-10</v>
      </c>
      <c r="GF61" s="2">
        <v>6.5286099999999996E-10</v>
      </c>
      <c r="GG61" s="2">
        <v>4.3073299999999998E-6</v>
      </c>
      <c r="GH61" s="2">
        <v>5.2902200000000004E-9</v>
      </c>
      <c r="GI61" s="2">
        <v>9.0719000000000006E-12</v>
      </c>
      <c r="GJ61" s="2">
        <v>7.3499999999999998E-5</v>
      </c>
    </row>
    <row r="62" spans="1:192" x14ac:dyDescent="0.25">
      <c r="A62" s="2">
        <v>2.7</v>
      </c>
      <c r="B62" s="2">
        <v>2694.43</v>
      </c>
      <c r="C62" s="2">
        <v>0.318969</v>
      </c>
      <c r="D62" s="2">
        <v>9.6751900000000006</v>
      </c>
      <c r="E62" s="2">
        <v>-3166.67</v>
      </c>
      <c r="F62" s="2">
        <v>-3932.59</v>
      </c>
      <c r="G62" s="2">
        <v>41.865400000000001</v>
      </c>
      <c r="H62" s="2">
        <v>1.9957499999999999</v>
      </c>
      <c r="I62" s="2">
        <v>1.1907000000000001</v>
      </c>
      <c r="J62" s="2">
        <v>2.55985</v>
      </c>
      <c r="K62" s="2">
        <v>1.1625300000000001</v>
      </c>
      <c r="L62" s="2">
        <v>3.9449999999999999E-4</v>
      </c>
      <c r="M62" s="2">
        <v>3.9330000000000002E-4</v>
      </c>
      <c r="N62" s="2">
        <v>3.7367100000000001E-7</v>
      </c>
      <c r="O62" s="2">
        <v>16.935099999999998</v>
      </c>
      <c r="P62" s="2">
        <v>490.95400000000001</v>
      </c>
      <c r="Q62" s="2">
        <v>2.2091400000000001</v>
      </c>
      <c r="R62" s="2">
        <v>1.2857400000000001</v>
      </c>
      <c r="S62" s="2">
        <v>2.7289400000000001</v>
      </c>
      <c r="T62" s="2">
        <v>1.2473099999999999</v>
      </c>
      <c r="U62" s="2">
        <v>7.8999999999999996E-5</v>
      </c>
      <c r="V62" s="2">
        <v>0.399422</v>
      </c>
      <c r="W62" s="2">
        <v>0.56929700000000005</v>
      </c>
      <c r="X62" s="2">
        <v>0.43668400000000002</v>
      </c>
      <c r="Y62" s="2">
        <v>0.378471</v>
      </c>
      <c r="Z62" s="2">
        <v>999.09100000000001</v>
      </c>
      <c r="AA62" s="2">
        <v>0.348966</v>
      </c>
      <c r="AB62" s="2">
        <v>1.7907200000000002E-2</v>
      </c>
      <c r="AC62" s="2">
        <v>1.1525399999999999</v>
      </c>
      <c r="AD62" s="2">
        <v>1570.14</v>
      </c>
      <c r="AE62" s="2">
        <v>1.5715699999999999</v>
      </c>
      <c r="AF62" s="2">
        <v>1.2817700000000001</v>
      </c>
      <c r="AG62" s="2">
        <v>2.031E-4</v>
      </c>
      <c r="AH62" s="2">
        <v>2118.64</v>
      </c>
      <c r="AI62" s="2">
        <v>0</v>
      </c>
      <c r="AX62" s="2">
        <v>5.4500000000000003E-5</v>
      </c>
      <c r="AY62" s="2">
        <v>1.6782699999999999E-6</v>
      </c>
      <c r="AZ62" s="2">
        <v>0.28036100000000003</v>
      </c>
      <c r="BA62" s="2">
        <v>17.784700000000001</v>
      </c>
      <c r="BB62" s="2">
        <v>5.4345000000000001E-3</v>
      </c>
      <c r="BC62" s="2">
        <v>1.31857E-8</v>
      </c>
      <c r="BD62" s="2">
        <v>1.3650500000000001</v>
      </c>
      <c r="BE62" s="2">
        <v>1.5636900000000001E-8</v>
      </c>
      <c r="BF62" s="2">
        <v>5.7246499999999999E-2</v>
      </c>
      <c r="BG62" s="2">
        <v>8.1100000000000006E-5</v>
      </c>
      <c r="BH62" s="2">
        <v>6.2319099999999999E-7</v>
      </c>
      <c r="BI62" s="2">
        <v>9.4445800000000003E-14</v>
      </c>
      <c r="BJ62" s="2">
        <v>3.1468500000000001E-12</v>
      </c>
      <c r="BK62" s="2">
        <v>5.2499399999999996</v>
      </c>
      <c r="BL62" s="2">
        <v>3.3552399999999999E-6</v>
      </c>
      <c r="BM62" s="2">
        <v>3.10692E-6</v>
      </c>
      <c r="BN62" s="2">
        <v>2.8074300000000001</v>
      </c>
      <c r="BO62" s="2">
        <v>7.4295800000000003E-12</v>
      </c>
      <c r="BP62" s="2">
        <v>1.685E-4</v>
      </c>
      <c r="BQ62" s="2">
        <v>2.9774399999999998E-10</v>
      </c>
      <c r="BR62" s="2">
        <v>1.4949E-8</v>
      </c>
      <c r="BS62" s="2">
        <v>2.12E-5</v>
      </c>
      <c r="BT62" s="2">
        <v>4.9700000000000002E-5</v>
      </c>
      <c r="BU62" s="2">
        <v>7.6820000000000002E-4</v>
      </c>
      <c r="BV62" s="2">
        <v>2.9920099999999999E-9</v>
      </c>
      <c r="BW62" s="2">
        <v>4.9164000000000003E-12</v>
      </c>
      <c r="BX62" s="2">
        <v>2.49609E-11</v>
      </c>
      <c r="BY62" s="2">
        <v>2.5092000000000003E-7</v>
      </c>
      <c r="BZ62" s="2">
        <v>2.9780200000000001E-10</v>
      </c>
      <c r="CA62" s="2">
        <v>9.2658000000000002E-11</v>
      </c>
      <c r="CB62" s="2">
        <v>5.7730200000000004E-9</v>
      </c>
      <c r="CC62" s="2">
        <v>7.1459799999999998E-16</v>
      </c>
      <c r="CD62" s="2">
        <v>4.2888100000000002E-9</v>
      </c>
      <c r="CE62" s="2">
        <v>2.4825299999999999E-12</v>
      </c>
      <c r="CF62" s="2">
        <v>4.0781999999999997E-14</v>
      </c>
      <c r="CG62" s="2">
        <v>10.5724</v>
      </c>
      <c r="CH62" s="2">
        <v>0.120356</v>
      </c>
      <c r="CI62" s="2">
        <v>1.7943200000000001E-8</v>
      </c>
      <c r="CJ62" s="2">
        <v>2.1941599999999999E-10</v>
      </c>
      <c r="CK62" s="2">
        <v>1.1923800000000001E-8</v>
      </c>
      <c r="CL62" s="2">
        <v>2.6785299999999998E-7</v>
      </c>
      <c r="CM62" s="2">
        <v>1.0499999999999999E-5</v>
      </c>
      <c r="CN62" s="2">
        <v>3.96E-5</v>
      </c>
      <c r="CO62" s="2">
        <v>3.7755599999999997E-9</v>
      </c>
      <c r="CP62" s="2">
        <v>9.9594600000000007E-7</v>
      </c>
      <c r="CQ62" s="2">
        <v>2.6865999999999998E-9</v>
      </c>
      <c r="CR62" s="2">
        <v>4.66889E-9</v>
      </c>
      <c r="CS62" s="2">
        <v>8.55057E-12</v>
      </c>
      <c r="CT62" s="2">
        <v>3.46703E-12</v>
      </c>
      <c r="CU62" s="2">
        <v>5.7282800000000002E-11</v>
      </c>
      <c r="CV62" s="2">
        <v>4.0421499999999996E-15</v>
      </c>
      <c r="CW62" s="2">
        <v>1.78515E-13</v>
      </c>
      <c r="CX62" s="2">
        <v>2.2609999999999999E-4</v>
      </c>
      <c r="CY62" s="2">
        <v>2.9585699999999999E-6</v>
      </c>
      <c r="CZ62" s="2">
        <v>5.41E-5</v>
      </c>
      <c r="DA62" s="2">
        <v>3.4514199999999998E-6</v>
      </c>
      <c r="DB62" s="2">
        <v>8.8077499999999999E-10</v>
      </c>
      <c r="DC62" s="2">
        <v>1.60444E-12</v>
      </c>
      <c r="DD62" s="2">
        <v>9.5075699999999996E-13</v>
      </c>
      <c r="DE62" s="2">
        <v>4.0414999999999997E-14</v>
      </c>
      <c r="DF62" s="2">
        <v>1.9151500000000001E-8</v>
      </c>
      <c r="DG62" s="2">
        <v>3.8333600000000001E-10</v>
      </c>
      <c r="DH62" s="2">
        <v>3.3889800000000001E-13</v>
      </c>
      <c r="DI62" s="2">
        <v>1.0931199999999999E-11</v>
      </c>
      <c r="DJ62" s="2">
        <v>4.7366699999999998E-12</v>
      </c>
      <c r="DK62" s="2">
        <v>7.1331999999999997E-6</v>
      </c>
      <c r="DL62" s="2">
        <v>9.2771600000000007E-9</v>
      </c>
      <c r="DM62" s="2">
        <v>1.4529000000000001E-8</v>
      </c>
      <c r="DN62" s="2">
        <v>1.9457400000000001E-7</v>
      </c>
      <c r="DO62" s="2">
        <v>2.1029199999999999E-7</v>
      </c>
      <c r="DP62" s="2">
        <v>1.58801E-9</v>
      </c>
      <c r="DQ62" s="2">
        <v>6.0301800000000004E-10</v>
      </c>
      <c r="DR62" s="2">
        <v>1.3187599999999999E-12</v>
      </c>
      <c r="DS62" s="2">
        <v>4.2735000000000002E-9</v>
      </c>
      <c r="DT62" s="2">
        <v>8.2529499999999994E-11</v>
      </c>
      <c r="DU62" s="2">
        <v>8.2026700000000006E-14</v>
      </c>
      <c r="DV62" s="2">
        <v>2.7417800000000001E-13</v>
      </c>
      <c r="DW62" s="2">
        <v>1.65701E-6</v>
      </c>
      <c r="DX62" s="2">
        <v>1.4003E-6</v>
      </c>
      <c r="DY62" s="2">
        <v>7.2494999999999998E-9</v>
      </c>
      <c r="DZ62" s="2">
        <v>5.9713499999999998E-11</v>
      </c>
      <c r="EA62" s="2">
        <v>1.48327E-9</v>
      </c>
      <c r="EB62" s="2">
        <v>4.2701699999999998E-8</v>
      </c>
      <c r="EC62" s="2">
        <v>1.3672000000000001E-3</v>
      </c>
      <c r="ED62" s="2">
        <v>1.43846E-6</v>
      </c>
      <c r="EE62" s="2">
        <v>1.04388E-10</v>
      </c>
      <c r="EF62" s="2">
        <v>3.1555100000000002E-10</v>
      </c>
      <c r="EG62" s="2">
        <v>4.27827E-15</v>
      </c>
      <c r="EH62" s="2">
        <v>5.31185E-7</v>
      </c>
      <c r="EI62" s="2">
        <v>1.2469300000000001E-6</v>
      </c>
      <c r="EJ62" s="2">
        <v>2.2350000000000001E-4</v>
      </c>
      <c r="EK62" s="2">
        <v>8.0600400000000004E-10</v>
      </c>
      <c r="EL62" s="2">
        <v>2.9005200000000002E-8</v>
      </c>
      <c r="EM62" s="2">
        <v>1.002E-4</v>
      </c>
      <c r="EN62" s="2">
        <v>9.8605600000000003E-7</v>
      </c>
      <c r="EO62" s="2">
        <v>3.4225300000000001</v>
      </c>
      <c r="EP62" s="2">
        <v>4.1291600000000002E-10</v>
      </c>
      <c r="EQ62" s="2">
        <v>1.1459999999999999E-4</v>
      </c>
      <c r="ER62" s="2">
        <v>2.1378399999999999E-6</v>
      </c>
      <c r="ES62" s="2">
        <v>6.1491200000000004E-9</v>
      </c>
      <c r="ET62" s="2">
        <v>3.3649000000000001E-3</v>
      </c>
      <c r="EU62" s="2">
        <v>1.1997599999999999E-7</v>
      </c>
      <c r="EV62" s="2">
        <v>4.16706E-6</v>
      </c>
      <c r="EW62" s="2">
        <v>2.0330000000000001E-4</v>
      </c>
      <c r="EX62" s="2">
        <v>1.35511E-6</v>
      </c>
      <c r="EY62" s="2">
        <v>8.5072800000000004E-2</v>
      </c>
      <c r="EZ62" s="2">
        <v>7.4107000000000006E-2</v>
      </c>
      <c r="FA62" s="2">
        <v>1.8495899999999999E-2</v>
      </c>
      <c r="FB62" s="2">
        <v>6.6222400000000001E-9</v>
      </c>
      <c r="FC62" s="2">
        <v>1.0578E-3</v>
      </c>
      <c r="FD62" s="2">
        <v>3.3000000000000003E-5</v>
      </c>
      <c r="FE62" s="2">
        <v>7.8589999999999997E-4</v>
      </c>
      <c r="FF62" s="2">
        <v>2.1807199999999998E-6</v>
      </c>
      <c r="FG62" s="2">
        <v>4.4989999999999999E-4</v>
      </c>
      <c r="FH62" s="2">
        <v>7.6273000000000001E-3</v>
      </c>
      <c r="FI62" s="2">
        <v>1.606E-4</v>
      </c>
      <c r="FJ62" s="2">
        <v>5.2494999999999998E-3</v>
      </c>
      <c r="FK62" s="2">
        <v>5.4618599999999999E-8</v>
      </c>
      <c r="FL62" s="2">
        <v>3.25901E-11</v>
      </c>
      <c r="FM62" s="2">
        <v>5.4641900000000004E-13</v>
      </c>
      <c r="FN62" s="2">
        <v>6.9103299999999996E-15</v>
      </c>
      <c r="FO62" s="2">
        <v>2.2356300000000001E-8</v>
      </c>
      <c r="FP62" s="2">
        <v>1.2508899999999999E-12</v>
      </c>
      <c r="FQ62" s="2">
        <v>1.50734E-15</v>
      </c>
      <c r="FR62" s="2">
        <v>2.25784E-10</v>
      </c>
      <c r="FS62" s="2">
        <v>4.5139500000000002E-13</v>
      </c>
      <c r="FT62" s="2">
        <v>2.1950800000000001E-10</v>
      </c>
      <c r="FU62" s="2">
        <v>9.1404600000000006E-16</v>
      </c>
      <c r="FV62" s="2">
        <v>1.32618E-13</v>
      </c>
      <c r="FW62" s="2">
        <v>1.51104E-9</v>
      </c>
      <c r="FX62" s="2">
        <v>3.9209699999999998E-6</v>
      </c>
      <c r="FY62" s="2">
        <v>2.4537599999999998E-12</v>
      </c>
      <c r="FZ62" s="2">
        <v>3.19123E-16</v>
      </c>
      <c r="GA62" s="2">
        <v>1.0901600000000001E-10</v>
      </c>
      <c r="GB62" s="2">
        <v>2.7716400000000002E-16</v>
      </c>
      <c r="GC62" s="2">
        <v>2.0085299999999999E-15</v>
      </c>
      <c r="GD62" s="2">
        <v>2.7536900000000001E-16</v>
      </c>
      <c r="GE62" s="2">
        <v>2.7864300000000001E-10</v>
      </c>
      <c r="GF62" s="2">
        <v>5.7355199999999996E-10</v>
      </c>
      <c r="GG62" s="2">
        <v>3.9469299999999998E-6</v>
      </c>
      <c r="GH62" s="2">
        <v>4.4775899999999996E-9</v>
      </c>
      <c r="GI62" s="2">
        <v>7.5371000000000003E-12</v>
      </c>
      <c r="GJ62" s="2">
        <v>6.6099999999999994E-5</v>
      </c>
    </row>
    <row r="63" spans="1:192" x14ac:dyDescent="0.25">
      <c r="A63" s="2">
        <v>2.6</v>
      </c>
      <c r="B63" s="2">
        <v>2680.94</v>
      </c>
      <c r="C63" s="2">
        <v>0.329513</v>
      </c>
      <c r="D63" s="2">
        <v>9.6751900000000006</v>
      </c>
      <c r="E63" s="2">
        <v>-3199.09</v>
      </c>
      <c r="F63" s="2">
        <v>-3960.55</v>
      </c>
      <c r="G63" s="2">
        <v>41.862200000000001</v>
      </c>
      <c r="H63" s="2">
        <v>1.99515</v>
      </c>
      <c r="I63" s="2">
        <v>1.19072</v>
      </c>
      <c r="J63" s="2">
        <v>2.5438700000000001</v>
      </c>
      <c r="K63" s="2">
        <v>1.163</v>
      </c>
      <c r="L63" s="2">
        <v>3.9570000000000002E-4</v>
      </c>
      <c r="M63" s="2">
        <v>3.9449999999999999E-4</v>
      </c>
      <c r="N63" s="2">
        <v>3.87949E-7</v>
      </c>
      <c r="O63" s="2">
        <v>16.9267</v>
      </c>
      <c r="P63" s="2">
        <v>491.19900000000001</v>
      </c>
      <c r="Q63" s="2">
        <v>2.2086299999999999</v>
      </c>
      <c r="R63" s="2">
        <v>1.2860100000000001</v>
      </c>
      <c r="S63" s="2">
        <v>2.7168999999999999</v>
      </c>
      <c r="T63" s="2">
        <v>1.2480199999999999</v>
      </c>
      <c r="U63" s="2">
        <v>7.8700000000000002E-5</v>
      </c>
      <c r="V63" s="2">
        <v>0.39791799999999999</v>
      </c>
      <c r="W63" s="2">
        <v>0.56347599999999998</v>
      </c>
      <c r="X63" s="2">
        <v>0.43679800000000002</v>
      </c>
      <c r="Y63" s="2">
        <v>0.37944499999999998</v>
      </c>
      <c r="Z63" s="2">
        <v>996.74400000000003</v>
      </c>
      <c r="AA63" s="2">
        <v>0.34942000000000001</v>
      </c>
      <c r="AB63" s="2">
        <v>1.7759299999999999E-2</v>
      </c>
      <c r="AC63" s="2">
        <v>1.15276</v>
      </c>
      <c r="AD63" s="2">
        <v>1590.65</v>
      </c>
      <c r="AE63" s="2">
        <v>1.59585</v>
      </c>
      <c r="AF63" s="2">
        <v>1.3070600000000001</v>
      </c>
      <c r="AG63" s="2">
        <v>2.0719999999999999E-4</v>
      </c>
      <c r="AH63" s="2">
        <v>2129.2600000000002</v>
      </c>
      <c r="AI63" s="2">
        <v>0</v>
      </c>
      <c r="AX63" s="2">
        <v>5.0000000000000002E-5</v>
      </c>
      <c r="AY63" s="2">
        <v>1.5281499999999999E-6</v>
      </c>
      <c r="AZ63" s="2">
        <v>0.27142500000000003</v>
      </c>
      <c r="BA63" s="2">
        <v>17.794499999999999</v>
      </c>
      <c r="BB63" s="2">
        <v>5.1451999999999999E-3</v>
      </c>
      <c r="BC63" s="2">
        <v>1.17706E-8</v>
      </c>
      <c r="BD63" s="2">
        <v>1.35351</v>
      </c>
      <c r="BE63" s="2">
        <v>1.41579E-8</v>
      </c>
      <c r="BF63" s="2">
        <v>5.5596300000000001E-2</v>
      </c>
      <c r="BG63" s="2">
        <v>7.7999999999999999E-5</v>
      </c>
      <c r="BH63" s="2">
        <v>5.6987099999999998E-7</v>
      </c>
      <c r="BI63" s="2">
        <v>8.0792800000000003E-14</v>
      </c>
      <c r="BJ63" s="2">
        <v>2.7845799999999998E-12</v>
      </c>
      <c r="BK63" s="2">
        <v>5.2637900000000002</v>
      </c>
      <c r="BL63" s="2">
        <v>3.1404999999999998E-6</v>
      </c>
      <c r="BM63" s="2">
        <v>2.8411100000000001E-6</v>
      </c>
      <c r="BN63" s="2">
        <v>2.8074599999999998</v>
      </c>
      <c r="BO63" s="2">
        <v>6.59534E-12</v>
      </c>
      <c r="BP63" s="2">
        <v>1.5750000000000001E-4</v>
      </c>
      <c r="BQ63" s="2">
        <v>2.6383899999999998E-10</v>
      </c>
      <c r="BR63" s="2">
        <v>1.3709499999999999E-8</v>
      </c>
      <c r="BS63" s="2">
        <v>1.9599999999999999E-5</v>
      </c>
      <c r="BT63" s="2">
        <v>4.6799999999999999E-5</v>
      </c>
      <c r="BU63" s="2">
        <v>7.494E-4</v>
      </c>
      <c r="BV63" s="2">
        <v>2.7422299999999999E-9</v>
      </c>
      <c r="BW63" s="2">
        <v>4.4668299999999999E-12</v>
      </c>
      <c r="BX63" s="2">
        <v>2.2467499999999999E-11</v>
      </c>
      <c r="BY63" s="2">
        <v>2.2947800000000001E-7</v>
      </c>
      <c r="BZ63" s="2">
        <v>2.6550100000000002E-10</v>
      </c>
      <c r="CA63" s="2">
        <v>8.3269099999999998E-11</v>
      </c>
      <c r="CB63" s="2">
        <v>5.2323200000000004E-9</v>
      </c>
      <c r="CC63" s="2">
        <v>6.1120799999999999E-16</v>
      </c>
      <c r="CD63" s="2">
        <v>3.7940899999999997E-9</v>
      </c>
      <c r="CE63" s="2">
        <v>2.14604E-12</v>
      </c>
      <c r="CF63" s="2">
        <v>3.5356499999999999E-14</v>
      </c>
      <c r="CG63" s="2">
        <v>10.572900000000001</v>
      </c>
      <c r="CH63" s="2">
        <v>0.119881</v>
      </c>
      <c r="CI63" s="2">
        <v>1.6374600000000001E-8</v>
      </c>
      <c r="CJ63" s="2">
        <v>2.0514799999999999E-10</v>
      </c>
      <c r="CK63" s="2">
        <v>1.06467E-8</v>
      </c>
      <c r="CL63" s="2">
        <v>2.4644500000000001E-7</v>
      </c>
      <c r="CM63" s="2">
        <v>1.0000000000000001E-5</v>
      </c>
      <c r="CN63" s="2">
        <v>3.8899999999999997E-5</v>
      </c>
      <c r="CO63" s="2">
        <v>3.4203400000000002E-9</v>
      </c>
      <c r="CP63" s="2">
        <v>9.4921400000000002E-7</v>
      </c>
      <c r="CQ63" s="2">
        <v>2.5019999999999998E-9</v>
      </c>
      <c r="CR63" s="2">
        <v>4.4683399999999999E-9</v>
      </c>
      <c r="CS63" s="2">
        <v>7.9451699999999994E-12</v>
      </c>
      <c r="CT63" s="2">
        <v>3.2971600000000001E-12</v>
      </c>
      <c r="CU63" s="2">
        <v>5.1764900000000002E-11</v>
      </c>
      <c r="CV63" s="2">
        <v>3.6774099999999999E-15</v>
      </c>
      <c r="CW63" s="2">
        <v>1.6373E-13</v>
      </c>
      <c r="CX63" s="2">
        <v>2.1450000000000001E-4</v>
      </c>
      <c r="CY63" s="2">
        <v>2.7792699999999998E-6</v>
      </c>
      <c r="CZ63" s="2">
        <v>5.2200000000000002E-5</v>
      </c>
      <c r="DA63" s="2">
        <v>3.2983799999999999E-6</v>
      </c>
      <c r="DB63" s="2">
        <v>8.1031800000000003E-10</v>
      </c>
      <c r="DC63" s="2">
        <v>1.45093E-12</v>
      </c>
      <c r="DD63" s="2">
        <v>8.8810700000000002E-13</v>
      </c>
      <c r="DE63" s="2">
        <v>3.7019499999999998E-14</v>
      </c>
      <c r="DF63" s="2">
        <v>1.7382899999999999E-8</v>
      </c>
      <c r="DG63" s="2">
        <v>3.51262E-10</v>
      </c>
      <c r="DH63" s="2">
        <v>3.0828200000000002E-13</v>
      </c>
      <c r="DI63" s="2">
        <v>9.8109099999999998E-12</v>
      </c>
      <c r="DJ63" s="2">
        <v>4.3606499999999996E-12</v>
      </c>
      <c r="DK63" s="2">
        <v>6.71828E-6</v>
      </c>
      <c r="DL63" s="2">
        <v>8.7850999999999994E-9</v>
      </c>
      <c r="DM63" s="2">
        <v>1.3337000000000001E-8</v>
      </c>
      <c r="DN63" s="2">
        <v>1.8302500000000001E-7</v>
      </c>
      <c r="DO63" s="2">
        <v>2.03113E-7</v>
      </c>
      <c r="DP63" s="2">
        <v>1.47703E-9</v>
      </c>
      <c r="DQ63" s="2">
        <v>5.7192399999999996E-10</v>
      </c>
      <c r="DR63" s="2">
        <v>1.2188599999999999E-12</v>
      </c>
      <c r="DS63" s="2">
        <v>4.0049599999999998E-9</v>
      </c>
      <c r="DT63" s="2">
        <v>7.7840799999999996E-11</v>
      </c>
      <c r="DU63" s="2">
        <v>7.6830999999999996E-14</v>
      </c>
      <c r="DV63" s="2">
        <v>2.5424400000000002E-13</v>
      </c>
      <c r="DW63" s="2">
        <v>1.58305E-6</v>
      </c>
      <c r="DX63" s="2">
        <v>1.29541E-6</v>
      </c>
      <c r="DY63" s="2">
        <v>6.62026E-9</v>
      </c>
      <c r="DZ63" s="2">
        <v>5.3216999999999998E-11</v>
      </c>
      <c r="EA63" s="2">
        <v>1.3834600000000001E-9</v>
      </c>
      <c r="EB63" s="2">
        <v>3.9171900000000003E-8</v>
      </c>
      <c r="EC63" s="2">
        <v>1.3295E-3</v>
      </c>
      <c r="ED63" s="2">
        <v>1.3468599999999999E-6</v>
      </c>
      <c r="EE63" s="2">
        <v>9.4205100000000005E-11</v>
      </c>
      <c r="EF63" s="2">
        <v>2.95505E-10</v>
      </c>
      <c r="EG63" s="2">
        <v>3.8903600000000004E-15</v>
      </c>
      <c r="EH63" s="2">
        <v>4.9551199999999997E-7</v>
      </c>
      <c r="EI63" s="2">
        <v>1.1870700000000001E-6</v>
      </c>
      <c r="EJ63" s="2">
        <v>2.0149999999999999E-4</v>
      </c>
      <c r="EK63" s="2">
        <v>6.5413400000000003E-10</v>
      </c>
      <c r="EL63" s="2">
        <v>2.5145999999999999E-8</v>
      </c>
      <c r="EM63" s="2">
        <v>8.7899999999999995E-5</v>
      </c>
      <c r="EN63" s="2">
        <v>8.5858999999999996E-7</v>
      </c>
      <c r="EO63" s="2">
        <v>3.42699</v>
      </c>
      <c r="EP63" s="2">
        <v>3.46772E-10</v>
      </c>
      <c r="EQ63" s="2">
        <v>1.033E-4</v>
      </c>
      <c r="ER63" s="2">
        <v>1.89361E-6</v>
      </c>
      <c r="ES63" s="2">
        <v>5.3846200000000004E-9</v>
      </c>
      <c r="ET63" s="2">
        <v>3.0986E-3</v>
      </c>
      <c r="EU63" s="2">
        <v>1.05336E-7</v>
      </c>
      <c r="EV63" s="2">
        <v>3.77117E-6</v>
      </c>
      <c r="EW63" s="2">
        <v>1.8660000000000001E-4</v>
      </c>
      <c r="EX63" s="2">
        <v>1.24682E-6</v>
      </c>
      <c r="EY63" s="2">
        <v>8.04951E-2</v>
      </c>
      <c r="EZ63" s="2">
        <v>7.1227299999999993E-2</v>
      </c>
      <c r="FA63" s="2">
        <v>1.82252E-2</v>
      </c>
      <c r="FB63" s="2">
        <v>6.3173700000000001E-9</v>
      </c>
      <c r="FC63" s="2">
        <v>9.8919999999999998E-4</v>
      </c>
      <c r="FD63" s="2">
        <v>3.0700000000000001E-5</v>
      </c>
      <c r="FE63" s="2">
        <v>7.2530000000000001E-4</v>
      </c>
      <c r="FF63" s="2">
        <v>1.9866900000000001E-6</v>
      </c>
      <c r="FG63" s="2">
        <v>4.261E-4</v>
      </c>
      <c r="FH63" s="2">
        <v>7.1555000000000004E-3</v>
      </c>
      <c r="FI63" s="2">
        <v>1.5139999999999999E-4</v>
      </c>
      <c r="FJ63" s="2">
        <v>5.0584000000000002E-3</v>
      </c>
      <c r="FK63" s="2">
        <v>4.7085699999999999E-8</v>
      </c>
      <c r="FL63" s="2">
        <v>2.7187100000000002E-11</v>
      </c>
      <c r="FM63" s="2">
        <v>4.5654500000000005E-13</v>
      </c>
      <c r="FN63" s="2">
        <v>5.5373400000000002E-15</v>
      </c>
      <c r="FO63" s="2">
        <v>1.99E-8</v>
      </c>
      <c r="FP63" s="2">
        <v>1.02899E-12</v>
      </c>
      <c r="FQ63" s="2">
        <v>1.20225E-15</v>
      </c>
      <c r="FR63" s="2">
        <v>1.9289599999999999E-10</v>
      </c>
      <c r="FS63" s="2">
        <v>3.9943300000000001E-13</v>
      </c>
      <c r="FT63" s="2">
        <v>1.87741E-10</v>
      </c>
      <c r="FU63" s="2">
        <v>7.3634400000000002E-16</v>
      </c>
      <c r="FV63" s="2">
        <v>1.152E-13</v>
      </c>
      <c r="FW63" s="2">
        <v>1.40551E-9</v>
      </c>
      <c r="FX63" s="2">
        <v>3.5772499999999999E-6</v>
      </c>
      <c r="FY63" s="2">
        <v>2.1630599999999999E-12</v>
      </c>
      <c r="FZ63" s="2">
        <v>2.5848000000000001E-16</v>
      </c>
      <c r="GA63" s="2">
        <v>1.0321399999999999E-10</v>
      </c>
      <c r="GB63" s="2">
        <v>2.2475E-16</v>
      </c>
      <c r="GC63" s="2">
        <v>1.70774E-15</v>
      </c>
      <c r="GD63" s="2">
        <v>2.3401599999999998E-16</v>
      </c>
      <c r="GE63" s="2">
        <v>2.5552199999999998E-10</v>
      </c>
      <c r="GF63" s="2">
        <v>5.0064499999999998E-10</v>
      </c>
      <c r="GG63" s="2">
        <v>3.6000299999999998E-6</v>
      </c>
      <c r="GH63" s="2">
        <v>3.7570299999999998E-9</v>
      </c>
      <c r="GI63" s="2">
        <v>6.2039100000000004E-12</v>
      </c>
      <c r="GJ63" s="2">
        <v>5.9200000000000002E-5</v>
      </c>
    </row>
    <row r="64" spans="1:192" x14ac:dyDescent="0.25">
      <c r="A64" s="2">
        <v>2.5</v>
      </c>
      <c r="B64" s="2">
        <v>2666.94</v>
      </c>
      <c r="C64" s="2">
        <v>0.34083400000000003</v>
      </c>
      <c r="D64" s="2">
        <v>9.6751900000000006</v>
      </c>
      <c r="E64" s="2">
        <v>-3232.6</v>
      </c>
      <c r="F64" s="2">
        <v>-3989.43</v>
      </c>
      <c r="G64" s="2">
        <v>41.859000000000002</v>
      </c>
      <c r="H64" s="2">
        <v>1.9944999999999999</v>
      </c>
      <c r="I64" s="2">
        <v>1.19075</v>
      </c>
      <c r="J64" s="2">
        <v>2.5273300000000001</v>
      </c>
      <c r="K64" s="2">
        <v>1.1635200000000001</v>
      </c>
      <c r="L64" s="2">
        <v>3.97E-4</v>
      </c>
      <c r="M64" s="2">
        <v>3.9589999999999997E-4</v>
      </c>
      <c r="N64" s="2">
        <v>4.0336599999999999E-7</v>
      </c>
      <c r="O64" s="2">
        <v>16.918099999999999</v>
      </c>
      <c r="P64" s="2">
        <v>491.44600000000003</v>
      </c>
      <c r="Q64" s="2">
        <v>2.2080700000000002</v>
      </c>
      <c r="R64" s="2">
        <v>1.2862899999999999</v>
      </c>
      <c r="S64" s="2">
        <v>2.70438</v>
      </c>
      <c r="T64" s="2">
        <v>1.2487699999999999</v>
      </c>
      <c r="U64" s="2">
        <v>7.8399999999999995E-5</v>
      </c>
      <c r="V64" s="2">
        <v>0.39634399999999997</v>
      </c>
      <c r="W64" s="2">
        <v>0.559921</v>
      </c>
      <c r="X64" s="2">
        <v>0.436915</v>
      </c>
      <c r="Y64" s="2">
        <v>0.37878899999999999</v>
      </c>
      <c r="Z64" s="2">
        <v>994.30700000000002</v>
      </c>
      <c r="AA64" s="2">
        <v>0.34987800000000002</v>
      </c>
      <c r="AB64" s="2">
        <v>1.7609699999999999E-2</v>
      </c>
      <c r="AC64" s="2">
        <v>1.15299</v>
      </c>
      <c r="AD64" s="2">
        <v>1611.58</v>
      </c>
      <c r="AE64" s="2">
        <v>1.6208100000000001</v>
      </c>
      <c r="AF64" s="2">
        <v>1.3344100000000001</v>
      </c>
      <c r="AG64" s="2">
        <v>2.1149999999999999E-4</v>
      </c>
      <c r="AH64" s="2">
        <v>2140.31</v>
      </c>
      <c r="AI64" s="2">
        <v>0</v>
      </c>
      <c r="AX64" s="2">
        <v>4.57E-5</v>
      </c>
      <c r="AY64" s="2">
        <v>1.38528E-6</v>
      </c>
      <c r="AZ64" s="2">
        <v>0.26230900000000001</v>
      </c>
      <c r="BA64" s="2">
        <v>17.804400000000001</v>
      </c>
      <c r="BB64" s="2">
        <v>4.8585E-3</v>
      </c>
      <c r="BC64" s="2">
        <v>1.04524E-8</v>
      </c>
      <c r="BD64" s="2">
        <v>1.3418099999999999</v>
      </c>
      <c r="BE64" s="2">
        <v>1.27627E-8</v>
      </c>
      <c r="BF64" s="2">
        <v>5.3902499999999999E-2</v>
      </c>
      <c r="BG64" s="2">
        <v>7.4900000000000005E-5</v>
      </c>
      <c r="BH64" s="2">
        <v>5.1882899999999997E-7</v>
      </c>
      <c r="BI64" s="2">
        <v>6.8603499999999994E-14</v>
      </c>
      <c r="BJ64" s="2">
        <v>2.4495100000000001E-12</v>
      </c>
      <c r="BK64" s="2">
        <v>5.2778799999999997</v>
      </c>
      <c r="BL64" s="2">
        <v>2.93045E-6</v>
      </c>
      <c r="BM64" s="2">
        <v>2.5862299999999999E-6</v>
      </c>
      <c r="BN64" s="2">
        <v>2.8075000000000001</v>
      </c>
      <c r="BO64" s="2">
        <v>5.8218399999999998E-12</v>
      </c>
      <c r="BP64" s="2">
        <v>1.4679999999999999E-4</v>
      </c>
      <c r="BQ64" s="2">
        <v>2.3248999999999999E-10</v>
      </c>
      <c r="BR64" s="2">
        <v>1.25228E-8</v>
      </c>
      <c r="BS64" s="2">
        <v>1.8099999999999999E-5</v>
      </c>
      <c r="BT64" s="2">
        <v>4.3999999999999999E-5</v>
      </c>
      <c r="BU64" s="2">
        <v>7.3039999999999997E-4</v>
      </c>
      <c r="BV64" s="2">
        <v>2.5035699999999999E-9</v>
      </c>
      <c r="BW64" s="2">
        <v>4.0422300000000002E-12</v>
      </c>
      <c r="BX64" s="2">
        <v>2.0126600000000001E-11</v>
      </c>
      <c r="BY64" s="2">
        <v>2.0900699999999999E-7</v>
      </c>
      <c r="BZ64" s="2">
        <v>2.3549400000000001E-10</v>
      </c>
      <c r="CA64" s="2">
        <v>7.4487000000000006E-11</v>
      </c>
      <c r="CB64" s="2">
        <v>4.7203799999999998E-9</v>
      </c>
      <c r="CC64" s="2">
        <v>5.1902E-16</v>
      </c>
      <c r="CD64" s="2">
        <v>3.3354999999999999E-9</v>
      </c>
      <c r="CE64" s="2">
        <v>1.84172E-12</v>
      </c>
      <c r="CF64" s="2">
        <v>3.0438100000000002E-14</v>
      </c>
      <c r="CG64" s="2">
        <v>10.573399999999999</v>
      </c>
      <c r="CH64" s="2">
        <v>0.11941499999999999</v>
      </c>
      <c r="CI64" s="2">
        <v>1.4878399999999999E-8</v>
      </c>
      <c r="CJ64" s="2">
        <v>1.9127199999999999E-10</v>
      </c>
      <c r="CK64" s="2">
        <v>9.4531400000000003E-9</v>
      </c>
      <c r="CL64" s="2">
        <v>2.25845E-7</v>
      </c>
      <c r="CM64" s="2">
        <v>9.5318000000000008E-6</v>
      </c>
      <c r="CN64" s="2">
        <v>3.82E-5</v>
      </c>
      <c r="CO64" s="2">
        <v>3.0837600000000001E-9</v>
      </c>
      <c r="CP64" s="2">
        <v>9.0276100000000005E-7</v>
      </c>
      <c r="CQ64" s="2">
        <v>2.3229100000000002E-9</v>
      </c>
      <c r="CR64" s="2">
        <v>4.2697099999999997E-9</v>
      </c>
      <c r="CS64" s="2">
        <v>7.3617099999999993E-12</v>
      </c>
      <c r="CT64" s="2">
        <v>3.1308599999999998E-12</v>
      </c>
      <c r="CU64" s="2">
        <v>4.6555000000000001E-11</v>
      </c>
      <c r="CV64" s="2">
        <v>3.3324899999999998E-15</v>
      </c>
      <c r="CW64" s="2">
        <v>1.4960800000000001E-13</v>
      </c>
      <c r="CX64" s="2">
        <v>2.03E-4</v>
      </c>
      <c r="CY64" s="2">
        <v>2.6039799999999998E-6</v>
      </c>
      <c r="CZ64" s="2">
        <v>5.02E-5</v>
      </c>
      <c r="DA64" s="2">
        <v>3.1470999999999999E-6</v>
      </c>
      <c r="DB64" s="2">
        <v>7.4285700000000003E-10</v>
      </c>
      <c r="DC64" s="2">
        <v>1.3065800000000001E-12</v>
      </c>
      <c r="DD64" s="2">
        <v>8.2770399999999998E-13</v>
      </c>
      <c r="DE64" s="2">
        <v>3.3792599999999999E-14</v>
      </c>
      <c r="DF64" s="2">
        <v>1.5700499999999999E-8</v>
      </c>
      <c r="DG64" s="2">
        <v>3.20484E-10</v>
      </c>
      <c r="DH64" s="2">
        <v>2.7915299999999999E-13</v>
      </c>
      <c r="DI64" s="2">
        <v>8.7586900000000005E-12</v>
      </c>
      <c r="DJ64" s="2">
        <v>3.9986199999999998E-12</v>
      </c>
      <c r="DK64" s="2">
        <v>6.30958E-6</v>
      </c>
      <c r="DL64" s="2">
        <v>8.2987999999999995E-9</v>
      </c>
      <c r="DM64" s="2">
        <v>1.2191999999999999E-8</v>
      </c>
      <c r="DN64" s="2">
        <v>1.7168099999999999E-7</v>
      </c>
      <c r="DO64" s="2">
        <v>1.95921E-7</v>
      </c>
      <c r="DP64" s="2">
        <v>1.3691199999999999E-9</v>
      </c>
      <c r="DQ64" s="2">
        <v>5.4120499999999999E-10</v>
      </c>
      <c r="DR64" s="2">
        <v>1.1225500000000001E-12</v>
      </c>
      <c r="DS64" s="2">
        <v>3.7419799999999999E-9</v>
      </c>
      <c r="DT64" s="2">
        <v>7.3246399999999995E-11</v>
      </c>
      <c r="DU64" s="2">
        <v>7.1797399999999996E-14</v>
      </c>
      <c r="DV64" s="2">
        <v>2.34995E-13</v>
      </c>
      <c r="DW64" s="2">
        <v>1.50945E-6</v>
      </c>
      <c r="DX64" s="2">
        <v>1.1937399999999999E-6</v>
      </c>
      <c r="DY64" s="2">
        <v>6.0196199999999999E-9</v>
      </c>
      <c r="DZ64" s="2">
        <v>4.7163100000000001E-11</v>
      </c>
      <c r="EA64" s="2">
        <v>1.2863100000000001E-9</v>
      </c>
      <c r="EB64" s="2">
        <v>3.57893E-8</v>
      </c>
      <c r="EC64" s="2">
        <v>1.2911999999999999E-3</v>
      </c>
      <c r="ED64" s="2">
        <v>1.2571800000000001E-6</v>
      </c>
      <c r="EE64" s="2">
        <v>8.4609300000000002E-11</v>
      </c>
      <c r="EF64" s="2">
        <v>2.7594599999999998E-10</v>
      </c>
      <c r="EG64" s="2">
        <v>3.5234E-15</v>
      </c>
      <c r="EH64" s="2">
        <v>4.6072299999999999E-7</v>
      </c>
      <c r="EI64" s="2">
        <v>1.1274100000000001E-6</v>
      </c>
      <c r="EJ64" s="2">
        <v>1.805E-4</v>
      </c>
      <c r="EK64" s="2">
        <v>5.2478000000000002E-10</v>
      </c>
      <c r="EL64" s="2">
        <v>2.1640800000000001E-8</v>
      </c>
      <c r="EM64" s="2">
        <v>7.6500000000000003E-5</v>
      </c>
      <c r="EN64" s="2">
        <v>7.4193999999999999E-7</v>
      </c>
      <c r="EO64" s="2">
        <v>3.4314800000000001</v>
      </c>
      <c r="EP64" s="2">
        <v>2.8858299999999997E-10</v>
      </c>
      <c r="EQ64" s="2">
        <v>9.2600000000000001E-5</v>
      </c>
      <c r="ER64" s="2">
        <v>1.6665000000000001E-6</v>
      </c>
      <c r="ES64" s="2">
        <v>4.6830800000000003E-9</v>
      </c>
      <c r="ET64" s="2">
        <v>2.8406E-3</v>
      </c>
      <c r="EU64" s="2">
        <v>9.1856899999999995E-8</v>
      </c>
      <c r="EV64" s="2">
        <v>3.39567E-6</v>
      </c>
      <c r="EW64" s="2">
        <v>1.705E-4</v>
      </c>
      <c r="EX64" s="2">
        <v>1.1430699999999999E-6</v>
      </c>
      <c r="EY64" s="2">
        <v>7.5900899999999993E-2</v>
      </c>
      <c r="EZ64" s="2">
        <v>6.8282700000000002E-2</v>
      </c>
      <c r="FA64" s="2">
        <v>1.79361E-2</v>
      </c>
      <c r="FB64" s="2">
        <v>6.0088700000000002E-9</v>
      </c>
      <c r="FC64" s="2">
        <v>9.2159999999999996E-4</v>
      </c>
      <c r="FD64" s="2">
        <v>2.8399999999999999E-5</v>
      </c>
      <c r="FE64" s="2">
        <v>6.6629999999999999E-4</v>
      </c>
      <c r="FF64" s="2">
        <v>1.8009800000000001E-6</v>
      </c>
      <c r="FG64" s="2">
        <v>4.0240000000000002E-4</v>
      </c>
      <c r="FH64" s="2">
        <v>6.6899000000000004E-3</v>
      </c>
      <c r="FI64" s="2">
        <v>1.4229999999999999E-4</v>
      </c>
      <c r="FJ64" s="2">
        <v>4.8644999999999999E-3</v>
      </c>
      <c r="FK64" s="2">
        <v>4.0271200000000001E-8</v>
      </c>
      <c r="FL64" s="2">
        <v>2.2462999999999999E-11</v>
      </c>
      <c r="FM64" s="2">
        <v>3.7787499999999999E-13</v>
      </c>
      <c r="FN64" s="2">
        <v>4.3844600000000003E-15</v>
      </c>
      <c r="FO64" s="2">
        <v>1.7602300000000001E-8</v>
      </c>
      <c r="FP64" s="2">
        <v>8.3804800000000001E-13</v>
      </c>
      <c r="FQ64" s="2">
        <v>9.4818800000000009E-16</v>
      </c>
      <c r="FR64" s="2">
        <v>1.63451E-10</v>
      </c>
      <c r="FS64" s="2">
        <v>3.51497E-13</v>
      </c>
      <c r="FT64" s="2">
        <v>1.5930699999999999E-10</v>
      </c>
      <c r="FU64" s="2">
        <v>5.8693900000000001E-16</v>
      </c>
      <c r="FV64" s="2">
        <v>9.9435199999999997E-14</v>
      </c>
      <c r="FW64" s="2">
        <v>1.3036499999999999E-9</v>
      </c>
      <c r="FX64" s="2">
        <v>3.2472E-6</v>
      </c>
      <c r="FY64" s="2">
        <v>1.8957499999999999E-12</v>
      </c>
      <c r="FZ64" s="2">
        <v>2.07213E-16</v>
      </c>
      <c r="GA64" s="2">
        <v>9.7538900000000005E-11</v>
      </c>
      <c r="GB64" s="2">
        <v>1.80309E-16</v>
      </c>
      <c r="GC64" s="2">
        <v>1.44092E-15</v>
      </c>
      <c r="GD64" s="2">
        <v>1.9740400000000001E-16</v>
      </c>
      <c r="GE64" s="2">
        <v>2.3343900000000001E-10</v>
      </c>
      <c r="GF64" s="2">
        <v>4.3394E-10</v>
      </c>
      <c r="GG64" s="2">
        <v>3.2670499999999999E-6</v>
      </c>
      <c r="GH64" s="2">
        <v>3.1225999999999999E-9</v>
      </c>
      <c r="GI64" s="2">
        <v>5.0548099999999999E-12</v>
      </c>
      <c r="GJ64" s="2">
        <v>5.2599999999999998E-5</v>
      </c>
    </row>
    <row r="65" spans="1:192" x14ac:dyDescent="0.25">
      <c r="A65" s="2">
        <v>2.4</v>
      </c>
      <c r="B65" s="2">
        <v>2652.37</v>
      </c>
      <c r="C65" s="2">
        <v>0.35302499999999998</v>
      </c>
      <c r="D65" s="2">
        <v>9.6751900000000006</v>
      </c>
      <c r="E65" s="2">
        <v>-3267.28</v>
      </c>
      <c r="F65" s="2">
        <v>-4019.31</v>
      </c>
      <c r="G65" s="2">
        <v>41.855699999999999</v>
      </c>
      <c r="H65" s="2">
        <v>1.9938</v>
      </c>
      <c r="I65" s="2">
        <v>1.1907799999999999</v>
      </c>
      <c r="J65" s="2">
        <v>2.5101900000000001</v>
      </c>
      <c r="K65" s="2">
        <v>1.1640600000000001</v>
      </c>
      <c r="L65" s="2">
        <v>3.9839999999999998E-4</v>
      </c>
      <c r="M65" s="2">
        <v>3.9730000000000001E-4</v>
      </c>
      <c r="N65" s="2">
        <v>4.20065E-7</v>
      </c>
      <c r="O65" s="2">
        <v>16.909600000000001</v>
      </c>
      <c r="P65" s="2">
        <v>491.69499999999999</v>
      </c>
      <c r="Q65" s="2">
        <v>2.20743</v>
      </c>
      <c r="R65" s="2">
        <v>1.2865800000000001</v>
      </c>
      <c r="S65" s="2">
        <v>2.6913299999999998</v>
      </c>
      <c r="T65" s="2">
        <v>1.24956</v>
      </c>
      <c r="U65" s="2">
        <v>7.8100000000000001E-5</v>
      </c>
      <c r="V65" s="2">
        <v>0.39469500000000002</v>
      </c>
      <c r="W65" s="2">
        <v>0.55367500000000003</v>
      </c>
      <c r="X65" s="2">
        <v>0.43703599999999998</v>
      </c>
      <c r="Y65" s="2">
        <v>0.37984299999999999</v>
      </c>
      <c r="Z65" s="2">
        <v>991.774</v>
      </c>
      <c r="AA65" s="2">
        <v>0.35033999999999998</v>
      </c>
      <c r="AB65" s="2">
        <v>1.7458600000000001E-2</v>
      </c>
      <c r="AC65" s="2">
        <v>1.15324</v>
      </c>
      <c r="AD65" s="2">
        <v>1632.96</v>
      </c>
      <c r="AE65" s="2">
        <v>1.6465099999999999</v>
      </c>
      <c r="AF65" s="2">
        <v>1.3640399999999999</v>
      </c>
      <c r="AG65" s="2">
        <v>2.162E-4</v>
      </c>
      <c r="AH65" s="2">
        <v>2151.81</v>
      </c>
      <c r="AI65" s="2">
        <v>0</v>
      </c>
      <c r="AX65" s="2">
        <v>4.1600000000000002E-5</v>
      </c>
      <c r="AY65" s="2">
        <v>1.24968E-6</v>
      </c>
      <c r="AZ65" s="2">
        <v>0.25300600000000001</v>
      </c>
      <c r="BA65" s="2">
        <v>17.814499999999999</v>
      </c>
      <c r="BB65" s="2">
        <v>4.5747000000000001E-3</v>
      </c>
      <c r="BC65" s="2">
        <v>9.2288900000000008E-9</v>
      </c>
      <c r="BD65" s="2">
        <v>1.3299700000000001</v>
      </c>
      <c r="BE65" s="2">
        <v>1.14504E-8</v>
      </c>
      <c r="BF65" s="2">
        <v>5.2163300000000003E-2</v>
      </c>
      <c r="BG65" s="2">
        <v>7.1799999999999997E-5</v>
      </c>
      <c r="BH65" s="2">
        <v>4.7009800000000001E-7</v>
      </c>
      <c r="BI65" s="2">
        <v>5.7784500000000005E-14</v>
      </c>
      <c r="BJ65" s="2">
        <v>2.14091E-12</v>
      </c>
      <c r="BK65" s="2">
        <v>5.2922200000000004</v>
      </c>
      <c r="BL65" s="2">
        <v>2.72527E-6</v>
      </c>
      <c r="BM65" s="2">
        <v>2.3424799999999999E-6</v>
      </c>
      <c r="BN65" s="2">
        <v>2.8075399999999999</v>
      </c>
      <c r="BO65" s="2">
        <v>5.1075000000000002E-12</v>
      </c>
      <c r="BP65" s="2">
        <v>1.3630000000000001E-4</v>
      </c>
      <c r="BQ65" s="2">
        <v>2.0361999999999999E-10</v>
      </c>
      <c r="BR65" s="2">
        <v>1.1389499999999999E-8</v>
      </c>
      <c r="BS65" s="2">
        <v>1.6699999999999999E-5</v>
      </c>
      <c r="BT65" s="2">
        <v>4.1199999999999999E-5</v>
      </c>
      <c r="BU65" s="2">
        <v>7.1120000000000005E-4</v>
      </c>
      <c r="BV65" s="2">
        <v>2.27603E-9</v>
      </c>
      <c r="BW65" s="2">
        <v>3.6422E-12</v>
      </c>
      <c r="BX65" s="2">
        <v>1.79359E-11</v>
      </c>
      <c r="BY65" s="2">
        <v>1.8951200000000001E-7</v>
      </c>
      <c r="BZ65" s="2">
        <v>2.07719E-10</v>
      </c>
      <c r="CA65" s="2">
        <v>6.6297899999999996E-11</v>
      </c>
      <c r="CB65" s="2">
        <v>4.2370899999999999E-9</v>
      </c>
      <c r="CC65" s="2">
        <v>4.3728599999999998E-16</v>
      </c>
      <c r="CD65" s="2">
        <v>2.9123099999999998E-9</v>
      </c>
      <c r="CE65" s="2">
        <v>1.568E-12</v>
      </c>
      <c r="CF65" s="2">
        <v>2.60028E-14</v>
      </c>
      <c r="CG65" s="2">
        <v>10.5739</v>
      </c>
      <c r="CH65" s="2">
        <v>0.118963</v>
      </c>
      <c r="CI65" s="2">
        <v>1.34549E-8</v>
      </c>
      <c r="CJ65" s="2">
        <v>1.7779599999999999E-10</v>
      </c>
      <c r="CK65" s="2">
        <v>8.3418399999999998E-9</v>
      </c>
      <c r="CL65" s="2">
        <v>2.0606500000000001E-7</v>
      </c>
      <c r="CM65" s="2">
        <v>9.05366E-6</v>
      </c>
      <c r="CN65" s="2">
        <v>3.7499999999999997E-5</v>
      </c>
      <c r="CO65" s="2">
        <v>2.7657799999999999E-9</v>
      </c>
      <c r="CP65" s="2">
        <v>8.56597E-7</v>
      </c>
      <c r="CQ65" s="2">
        <v>2.1493799999999999E-9</v>
      </c>
      <c r="CR65" s="2">
        <v>4.0730299999999999E-9</v>
      </c>
      <c r="CS65" s="2">
        <v>6.8001400000000001E-12</v>
      </c>
      <c r="CT65" s="2">
        <v>2.9681399999999999E-12</v>
      </c>
      <c r="CU65" s="2">
        <v>4.1650399999999998E-11</v>
      </c>
      <c r="CV65" s="2">
        <v>3.0070799999999999E-15</v>
      </c>
      <c r="CW65" s="2">
        <v>1.36145E-13</v>
      </c>
      <c r="CX65" s="2">
        <v>1.917E-4</v>
      </c>
      <c r="CY65" s="2">
        <v>2.4328100000000001E-6</v>
      </c>
      <c r="CZ65" s="2">
        <v>4.8199999999999999E-5</v>
      </c>
      <c r="DA65" s="2">
        <v>2.99762E-6</v>
      </c>
      <c r="DB65" s="2">
        <v>6.78393E-10</v>
      </c>
      <c r="DC65" s="2">
        <v>1.1712199999999999E-12</v>
      </c>
      <c r="DD65" s="2">
        <v>7.69539E-13</v>
      </c>
      <c r="DE65" s="2">
        <v>3.0732099999999999E-14</v>
      </c>
      <c r="DF65" s="2">
        <v>1.4105E-8</v>
      </c>
      <c r="DG65" s="2">
        <v>2.9102399999999998E-10</v>
      </c>
      <c r="DH65" s="2">
        <v>2.5151799999999998E-13</v>
      </c>
      <c r="DI65" s="2">
        <v>7.7738500000000004E-12</v>
      </c>
      <c r="DJ65" s="2">
        <v>3.6508099999999999E-12</v>
      </c>
      <c r="DK65" s="2">
        <v>5.9074399999999998E-6</v>
      </c>
      <c r="DL65" s="2">
        <v>7.8185600000000008E-9</v>
      </c>
      <c r="DM65" s="2">
        <v>1.10948E-8</v>
      </c>
      <c r="DN65" s="2">
        <v>1.6055099999999999E-7</v>
      </c>
      <c r="DO65" s="2">
        <v>1.8871700000000001E-7</v>
      </c>
      <c r="DP65" s="2">
        <v>1.2643799999999999E-9</v>
      </c>
      <c r="DQ65" s="2">
        <v>5.1087300000000004E-10</v>
      </c>
      <c r="DR65" s="2">
        <v>1.0298800000000001E-12</v>
      </c>
      <c r="DS65" s="2">
        <v>3.48475E-9</v>
      </c>
      <c r="DT65" s="2">
        <v>6.8747899999999998E-11</v>
      </c>
      <c r="DU65" s="2">
        <v>6.6925700000000003E-14</v>
      </c>
      <c r="DV65" s="2">
        <v>2.1643699999999999E-13</v>
      </c>
      <c r="DW65" s="2">
        <v>1.43622E-6</v>
      </c>
      <c r="DX65" s="2">
        <v>1.0953900000000001E-6</v>
      </c>
      <c r="DY65" s="2">
        <v>5.4477300000000002E-9</v>
      </c>
      <c r="DZ65" s="2">
        <v>4.15429E-11</v>
      </c>
      <c r="EA65" s="2">
        <v>1.19188E-9</v>
      </c>
      <c r="EB65" s="2">
        <v>3.25552E-8</v>
      </c>
      <c r="EC65" s="2">
        <v>1.2523E-3</v>
      </c>
      <c r="ED65" s="2">
        <v>1.16947E-6</v>
      </c>
      <c r="EE65" s="2">
        <v>7.5594400000000001E-11</v>
      </c>
      <c r="EF65" s="2">
        <v>2.5688200000000001E-10</v>
      </c>
      <c r="EG65" s="2">
        <v>3.17706E-15</v>
      </c>
      <c r="EH65" s="2">
        <v>4.2684599999999998E-7</v>
      </c>
      <c r="EI65" s="2">
        <v>1.0679899999999999E-6</v>
      </c>
      <c r="EJ65" s="2">
        <v>1.607E-4</v>
      </c>
      <c r="EK65" s="2">
        <v>4.1568700000000001E-10</v>
      </c>
      <c r="EL65" s="2">
        <v>1.84751E-8</v>
      </c>
      <c r="EM65" s="2">
        <v>6.6099999999999994E-5</v>
      </c>
      <c r="EN65" s="2">
        <v>6.3580199999999996E-7</v>
      </c>
      <c r="EO65" s="2">
        <v>3.43601</v>
      </c>
      <c r="EP65" s="2">
        <v>2.3777200000000001E-10</v>
      </c>
      <c r="EQ65" s="2">
        <v>8.25E-5</v>
      </c>
      <c r="ER65" s="2">
        <v>1.45628E-6</v>
      </c>
      <c r="ES65" s="2">
        <v>4.0425599999999997E-9</v>
      </c>
      <c r="ET65" s="2">
        <v>2.5912999999999999E-3</v>
      </c>
      <c r="EU65" s="2">
        <v>7.9508E-8</v>
      </c>
      <c r="EV65" s="2">
        <v>3.0406900000000001E-6</v>
      </c>
      <c r="EW65" s="2">
        <v>1.55E-4</v>
      </c>
      <c r="EX65" s="2">
        <v>1.04386E-6</v>
      </c>
      <c r="EY65" s="2">
        <v>7.1295800000000006E-2</v>
      </c>
      <c r="EZ65" s="2">
        <v>6.5272800000000006E-2</v>
      </c>
      <c r="FA65" s="2">
        <v>1.7627E-2</v>
      </c>
      <c r="FB65" s="2">
        <v>5.6968800000000003E-9</v>
      </c>
      <c r="FC65" s="2">
        <v>8.5499999999999997E-4</v>
      </c>
      <c r="FD65" s="2">
        <v>2.62E-5</v>
      </c>
      <c r="FE65" s="2">
        <v>6.0910000000000001E-4</v>
      </c>
      <c r="FF65" s="2">
        <v>1.6237800000000001E-6</v>
      </c>
      <c r="FG65" s="2">
        <v>3.7859999999999999E-4</v>
      </c>
      <c r="FH65" s="2">
        <v>6.2309000000000002E-3</v>
      </c>
      <c r="FI65" s="2">
        <v>1.3339999999999999E-4</v>
      </c>
      <c r="FJ65" s="2">
        <v>4.6677999999999997E-3</v>
      </c>
      <c r="FK65" s="2">
        <v>3.4144499999999998E-8</v>
      </c>
      <c r="FL65" s="2">
        <v>1.8365199999999999E-11</v>
      </c>
      <c r="FM65" s="2">
        <v>3.0954000000000001E-13</v>
      </c>
      <c r="FN65" s="2">
        <v>3.4263099999999999E-15</v>
      </c>
      <c r="FO65" s="2">
        <v>1.5462400000000002E-8</v>
      </c>
      <c r="FP65" s="2">
        <v>6.7511100000000001E-13</v>
      </c>
      <c r="FQ65" s="2">
        <v>7.3866699999999998E-16</v>
      </c>
      <c r="FR65" s="2">
        <v>1.3726100000000001E-10</v>
      </c>
      <c r="FS65" s="2">
        <v>3.0745000000000002E-13</v>
      </c>
      <c r="FT65" s="2">
        <v>1.3401300000000001E-10</v>
      </c>
      <c r="FU65" s="2">
        <v>4.6246100000000004E-16</v>
      </c>
      <c r="FV65" s="2">
        <v>8.5234300000000002E-14</v>
      </c>
      <c r="FW65" s="2">
        <v>1.20547E-9</v>
      </c>
      <c r="FX65" s="2">
        <v>2.9312699999999998E-6</v>
      </c>
      <c r="FY65" s="2">
        <v>1.65097E-12</v>
      </c>
      <c r="FZ65" s="2">
        <v>1.6425199999999999E-16</v>
      </c>
      <c r="GA65" s="2">
        <v>9.1992900000000004E-11</v>
      </c>
      <c r="GB65" s="2">
        <v>1.42968E-16</v>
      </c>
      <c r="GC65" s="2">
        <v>1.2056699999999999E-15</v>
      </c>
      <c r="GD65" s="2">
        <v>1.65181E-16</v>
      </c>
      <c r="GE65" s="2">
        <v>2.1239400000000001E-10</v>
      </c>
      <c r="GF65" s="2">
        <v>3.7323000000000001E-10</v>
      </c>
      <c r="GG65" s="2">
        <v>2.9484399999999998E-6</v>
      </c>
      <c r="GH65" s="2">
        <v>2.5683399999999998E-9</v>
      </c>
      <c r="GI65" s="2">
        <v>4.0728299999999997E-12</v>
      </c>
      <c r="GJ65" s="2">
        <v>4.6499999999999999E-5</v>
      </c>
    </row>
    <row r="66" spans="1:192" x14ac:dyDescent="0.25">
      <c r="A66" s="2">
        <v>2.2999999999999998</v>
      </c>
      <c r="B66" s="2">
        <v>2637.2</v>
      </c>
      <c r="C66" s="2">
        <v>0.36619099999999999</v>
      </c>
      <c r="D66" s="2">
        <v>9.6751900000000006</v>
      </c>
      <c r="E66" s="2">
        <v>-3303.24</v>
      </c>
      <c r="F66" s="2">
        <v>-4050.26</v>
      </c>
      <c r="G66" s="2">
        <v>41.8523</v>
      </c>
      <c r="H66" s="2">
        <v>1.99305</v>
      </c>
      <c r="I66" s="2">
        <v>1.19082</v>
      </c>
      <c r="J66" s="2">
        <v>2.4924300000000001</v>
      </c>
      <c r="K66" s="2">
        <v>1.16465</v>
      </c>
      <c r="L66" s="2">
        <v>3.9990000000000002E-4</v>
      </c>
      <c r="M66" s="2">
        <v>3.9879999999999999E-4</v>
      </c>
      <c r="N66" s="2">
        <v>4.3821299999999998E-7</v>
      </c>
      <c r="O66" s="2">
        <v>16.9009</v>
      </c>
      <c r="P66" s="2">
        <v>491.94600000000003</v>
      </c>
      <c r="Q66" s="2">
        <v>2.2067100000000002</v>
      </c>
      <c r="R66" s="2">
        <v>1.2868900000000001</v>
      </c>
      <c r="S66" s="2">
        <v>2.6777199999999999</v>
      </c>
      <c r="T66" s="2">
        <v>1.2504</v>
      </c>
      <c r="U66" s="2">
        <v>7.7799999999999994E-5</v>
      </c>
      <c r="V66" s="2">
        <v>0.39296199999999998</v>
      </c>
      <c r="W66" s="2">
        <v>0.54719700000000004</v>
      </c>
      <c r="X66" s="2">
        <v>0.437162</v>
      </c>
      <c r="Y66" s="2">
        <v>0.38095299999999999</v>
      </c>
      <c r="Z66" s="2">
        <v>989.13400000000001</v>
      </c>
      <c r="AA66" s="2">
        <v>0.35080600000000001</v>
      </c>
      <c r="AB66" s="2">
        <v>1.7305999999999998E-2</v>
      </c>
      <c r="AC66" s="2">
        <v>1.1535</v>
      </c>
      <c r="AD66" s="2">
        <v>1654.83</v>
      </c>
      <c r="AE66" s="2">
        <v>1.6730100000000001</v>
      </c>
      <c r="AF66" s="2">
        <v>1.39621</v>
      </c>
      <c r="AG66" s="2">
        <v>2.2130000000000001E-4</v>
      </c>
      <c r="AH66" s="2">
        <v>2163.79</v>
      </c>
      <c r="AI66" s="2">
        <v>0</v>
      </c>
      <c r="AX66" s="2">
        <v>3.7599999999999999E-5</v>
      </c>
      <c r="AY66" s="2">
        <v>1.1213899999999999E-6</v>
      </c>
      <c r="AZ66" s="2">
        <v>0.243509</v>
      </c>
      <c r="BA66" s="2">
        <v>17.8247</v>
      </c>
      <c r="BB66" s="2">
        <v>4.2940000000000001E-3</v>
      </c>
      <c r="BC66" s="2">
        <v>8.0978099999999998E-9</v>
      </c>
      <c r="BD66" s="2">
        <v>1.31799</v>
      </c>
      <c r="BE66" s="2">
        <v>1.0219800000000001E-8</v>
      </c>
      <c r="BF66" s="2">
        <v>5.0376600000000001E-2</v>
      </c>
      <c r="BG66" s="2">
        <v>6.86E-5</v>
      </c>
      <c r="BH66" s="2">
        <v>4.2370800000000002E-7</v>
      </c>
      <c r="BI66" s="2">
        <v>4.8243000000000001E-14</v>
      </c>
      <c r="BJ66" s="2">
        <v>1.8580200000000002E-12</v>
      </c>
      <c r="BK66" s="2">
        <v>5.3068</v>
      </c>
      <c r="BL66" s="2">
        <v>2.5251600000000001E-6</v>
      </c>
      <c r="BM66" s="2">
        <v>2.1100799999999998E-6</v>
      </c>
      <c r="BN66" s="2">
        <v>2.8075700000000001</v>
      </c>
      <c r="BO66" s="2">
        <v>4.4506600000000003E-12</v>
      </c>
      <c r="BP66" s="2">
        <v>1.261E-4</v>
      </c>
      <c r="BQ66" s="2">
        <v>1.7715100000000001E-10</v>
      </c>
      <c r="BR66" s="2">
        <v>1.0309900000000001E-8</v>
      </c>
      <c r="BS66" s="2">
        <v>1.5299999999999999E-5</v>
      </c>
      <c r="BT66" s="2">
        <v>3.8399999999999998E-5</v>
      </c>
      <c r="BU66" s="2">
        <v>6.9189999999999996E-4</v>
      </c>
      <c r="BV66" s="2">
        <v>2.05965E-9</v>
      </c>
      <c r="BW66" s="2">
        <v>3.2663500000000001E-12</v>
      </c>
      <c r="BX66" s="2">
        <v>1.58928E-11</v>
      </c>
      <c r="BY66" s="2">
        <v>1.70996E-7</v>
      </c>
      <c r="BZ66" s="2">
        <v>1.8211E-10</v>
      </c>
      <c r="CA66" s="2">
        <v>5.8687499999999998E-11</v>
      </c>
      <c r="CB66" s="2">
        <v>3.7823299999999997E-9</v>
      </c>
      <c r="CC66" s="2">
        <v>3.6527099999999998E-16</v>
      </c>
      <c r="CD66" s="2">
        <v>2.5236999999999999E-9</v>
      </c>
      <c r="CE66" s="2">
        <v>1.3233200000000001E-12</v>
      </c>
      <c r="CF66" s="2">
        <v>2.2026599999999999E-14</v>
      </c>
      <c r="CG66" s="2">
        <v>10.574400000000001</v>
      </c>
      <c r="CH66" s="2">
        <v>0.11852699999999999</v>
      </c>
      <c r="CI66" s="2">
        <v>1.2104400000000001E-8</v>
      </c>
      <c r="CJ66" s="2">
        <v>1.64723E-10</v>
      </c>
      <c r="CK66" s="2">
        <v>7.3115300000000003E-9</v>
      </c>
      <c r="CL66" s="2">
        <v>1.8712E-7</v>
      </c>
      <c r="CM66" s="2">
        <v>8.5786699999999993E-6</v>
      </c>
      <c r="CN66" s="2">
        <v>3.6699999999999998E-5</v>
      </c>
      <c r="CO66" s="2">
        <v>2.4663600000000002E-9</v>
      </c>
      <c r="CP66" s="2">
        <v>8.1073699999999999E-7</v>
      </c>
      <c r="CQ66" s="2">
        <v>1.9815100000000001E-9</v>
      </c>
      <c r="CR66" s="2">
        <v>3.8782899999999998E-9</v>
      </c>
      <c r="CS66" s="2">
        <v>6.2604399999999999E-12</v>
      </c>
      <c r="CT66" s="2">
        <v>2.8089999999999998E-12</v>
      </c>
      <c r="CU66" s="2">
        <v>3.7048599999999997E-11</v>
      </c>
      <c r="CV66" s="2">
        <v>2.7008599999999999E-15</v>
      </c>
      <c r="CW66" s="2">
        <v>1.2334000000000001E-13</v>
      </c>
      <c r="CX66" s="2">
        <v>1.8039999999999999E-4</v>
      </c>
      <c r="CY66" s="2">
        <v>2.2658599999999999E-6</v>
      </c>
      <c r="CZ66" s="2">
        <v>4.6199999999999998E-5</v>
      </c>
      <c r="DA66" s="2">
        <v>2.8499800000000001E-6</v>
      </c>
      <c r="DB66" s="2">
        <v>6.1692600000000003E-10</v>
      </c>
      <c r="DC66" s="2">
        <v>1.04465E-12</v>
      </c>
      <c r="DD66" s="2">
        <v>7.1359900000000004E-13</v>
      </c>
      <c r="DE66" s="2">
        <v>2.78358E-14</v>
      </c>
      <c r="DF66" s="2">
        <v>1.2597100000000001E-8</v>
      </c>
      <c r="DG66" s="2">
        <v>2.62901E-10</v>
      </c>
      <c r="DH66" s="2">
        <v>2.2538099999999999E-13</v>
      </c>
      <c r="DI66" s="2">
        <v>6.8556499999999998E-12</v>
      </c>
      <c r="DJ66" s="2">
        <v>3.31744E-12</v>
      </c>
      <c r="DK66" s="2">
        <v>5.5122100000000002E-6</v>
      </c>
      <c r="DL66" s="2">
        <v>7.3447000000000001E-9</v>
      </c>
      <c r="DM66" s="2">
        <v>1.0045999999999999E-8</v>
      </c>
      <c r="DN66" s="2">
        <v>1.4964200000000001E-7</v>
      </c>
      <c r="DO66" s="2">
        <v>1.81498E-7</v>
      </c>
      <c r="DP66" s="2">
        <v>1.1629E-9</v>
      </c>
      <c r="DQ66" s="2">
        <v>4.8094400000000003E-10</v>
      </c>
      <c r="DR66" s="2">
        <v>9.4089199999999999E-13</v>
      </c>
      <c r="DS66" s="2">
        <v>3.23347E-9</v>
      </c>
      <c r="DT66" s="2">
        <v>6.4346899999999997E-11</v>
      </c>
      <c r="DU66" s="2">
        <v>6.2215799999999998E-14</v>
      </c>
      <c r="DV66" s="2">
        <v>1.9857700000000001E-13</v>
      </c>
      <c r="DW66" s="2">
        <v>1.3633900000000001E-6</v>
      </c>
      <c r="DX66" s="2">
        <v>1.0004500000000001E-6</v>
      </c>
      <c r="DY66" s="2">
        <v>4.9047299999999999E-9</v>
      </c>
      <c r="DZ66" s="2">
        <v>3.63475E-11</v>
      </c>
      <c r="EA66" s="2">
        <v>1.1002199999999999E-9</v>
      </c>
      <c r="EB66" s="2">
        <v>2.9471E-8</v>
      </c>
      <c r="EC66" s="2">
        <v>1.2128E-3</v>
      </c>
      <c r="ED66" s="2">
        <v>1.0838399999999999E-6</v>
      </c>
      <c r="EE66" s="2">
        <v>6.7153600000000006E-11</v>
      </c>
      <c r="EF66" s="2">
        <v>2.3832399999999999E-10</v>
      </c>
      <c r="EG66" s="2">
        <v>2.8510199999999999E-15</v>
      </c>
      <c r="EH66" s="2">
        <v>3.9391000000000001E-7</v>
      </c>
      <c r="EI66" s="2">
        <v>1.00884E-6</v>
      </c>
      <c r="EJ66" s="2">
        <v>1.4200000000000001E-4</v>
      </c>
      <c r="EK66" s="2">
        <v>3.2468100000000002E-10</v>
      </c>
      <c r="EL66" s="2">
        <v>1.56337E-8</v>
      </c>
      <c r="EM66" s="2">
        <v>5.66E-5</v>
      </c>
      <c r="EN66" s="2">
        <v>5.39846E-7</v>
      </c>
      <c r="EO66" s="2">
        <v>3.4405800000000002</v>
      </c>
      <c r="EP66" s="2">
        <v>1.93765E-10</v>
      </c>
      <c r="EQ66" s="2">
        <v>7.2899999999999997E-5</v>
      </c>
      <c r="ER66" s="2">
        <v>1.2626800000000001E-6</v>
      </c>
      <c r="ES66" s="2">
        <v>3.4610099999999998E-9</v>
      </c>
      <c r="ET66" s="2">
        <v>2.3511999999999999E-3</v>
      </c>
      <c r="EU66" s="2">
        <v>6.8257100000000006E-8</v>
      </c>
      <c r="EV66" s="2">
        <v>2.70629E-6</v>
      </c>
      <c r="EW66" s="2">
        <v>1.403E-4</v>
      </c>
      <c r="EX66" s="2">
        <v>9.4921999999999997E-7</v>
      </c>
      <c r="EY66" s="2">
        <v>6.6686499999999996E-2</v>
      </c>
      <c r="EZ66" s="2">
        <v>6.2197200000000001E-2</v>
      </c>
      <c r="FA66" s="2">
        <v>1.7296300000000001E-2</v>
      </c>
      <c r="FB66" s="2">
        <v>5.3816100000000004E-9</v>
      </c>
      <c r="FC66" s="2">
        <v>7.896E-4</v>
      </c>
      <c r="FD66" s="2">
        <v>2.41E-5</v>
      </c>
      <c r="FE66" s="2">
        <v>5.5369999999999996E-4</v>
      </c>
      <c r="FF66" s="2">
        <v>1.45525E-6</v>
      </c>
      <c r="FG66" s="2">
        <v>3.5490000000000001E-4</v>
      </c>
      <c r="FH66" s="2">
        <v>5.7793000000000002E-3</v>
      </c>
      <c r="FI66" s="2">
        <v>1.2459999999999999E-4</v>
      </c>
      <c r="FJ66" s="2">
        <v>4.4682000000000003E-3</v>
      </c>
      <c r="FK66" s="2">
        <v>2.8673300000000001E-8</v>
      </c>
      <c r="FL66" s="2">
        <v>1.4841300000000001E-11</v>
      </c>
      <c r="FM66" s="2">
        <v>2.5068599999999998E-13</v>
      </c>
      <c r="FN66" s="2">
        <v>2.6390099999999999E-15</v>
      </c>
      <c r="FO66" s="2">
        <v>1.3479300000000001E-8</v>
      </c>
      <c r="FP66" s="2">
        <v>5.37351E-13</v>
      </c>
      <c r="FQ66" s="2">
        <v>5.6771999999999998E-16</v>
      </c>
      <c r="FR66" s="2">
        <v>1.1413E-10</v>
      </c>
      <c r="FS66" s="2">
        <v>2.6715299999999999E-13</v>
      </c>
      <c r="FT66" s="2">
        <v>1.11667E-10</v>
      </c>
      <c r="FU66" s="2">
        <v>3.59783E-16</v>
      </c>
      <c r="FV66" s="2">
        <v>7.25102E-14</v>
      </c>
      <c r="FW66" s="2">
        <v>1.1109899999999999E-9</v>
      </c>
      <c r="FX66" s="2">
        <v>2.6299E-6</v>
      </c>
      <c r="FY66" s="2">
        <v>1.4278700000000001E-12</v>
      </c>
      <c r="FZ66" s="2">
        <v>1.28598E-16</v>
      </c>
      <c r="GA66" s="2">
        <v>8.6577500000000004E-11</v>
      </c>
      <c r="GB66" s="2">
        <v>1.1190499999999999E-16</v>
      </c>
      <c r="GC66" s="2">
        <v>9.99628E-16</v>
      </c>
      <c r="GD66" s="2">
        <v>1.37004E-16</v>
      </c>
      <c r="GE66" s="2">
        <v>1.9238600000000001E-10</v>
      </c>
      <c r="GF66" s="2">
        <v>3.1829499999999998E-10</v>
      </c>
      <c r="GG66" s="2">
        <v>2.6446200000000002E-6</v>
      </c>
      <c r="GH66" s="2">
        <v>2.08826E-9</v>
      </c>
      <c r="GI66" s="2">
        <v>3.2415200000000001E-12</v>
      </c>
      <c r="GJ66" s="2">
        <v>4.07E-5</v>
      </c>
    </row>
    <row r="67" spans="1:192" x14ac:dyDescent="0.25">
      <c r="A67" s="2">
        <v>2.2000000000000002</v>
      </c>
      <c r="B67" s="2">
        <v>2621.36</v>
      </c>
      <c r="C67" s="2">
        <v>0.38045800000000002</v>
      </c>
      <c r="D67" s="2">
        <v>9.6751900000000006</v>
      </c>
      <c r="E67" s="2">
        <v>-3340.56</v>
      </c>
      <c r="F67" s="2">
        <v>-4082.37</v>
      </c>
      <c r="G67" s="2">
        <v>41.8489</v>
      </c>
      <c r="H67" s="2">
        <v>1.99224</v>
      </c>
      <c r="I67" s="2">
        <v>1.19086</v>
      </c>
      <c r="J67" s="2">
        <v>2.4740099999999998</v>
      </c>
      <c r="K67" s="2">
        <v>1.1652800000000001</v>
      </c>
      <c r="L67" s="2">
        <v>4.014E-4</v>
      </c>
      <c r="M67" s="2">
        <v>4.0039999999999997E-4</v>
      </c>
      <c r="N67" s="2">
        <v>4.5800600000000001E-7</v>
      </c>
      <c r="O67" s="2">
        <v>16.892299999999999</v>
      </c>
      <c r="P67" s="2">
        <v>492.19900000000001</v>
      </c>
      <c r="Q67" s="2">
        <v>2.2058900000000001</v>
      </c>
      <c r="R67" s="2">
        <v>1.28722</v>
      </c>
      <c r="S67" s="2">
        <v>2.6635200000000001</v>
      </c>
      <c r="T67" s="2">
        <v>1.2513000000000001</v>
      </c>
      <c r="U67" s="2">
        <v>7.75E-5</v>
      </c>
      <c r="V67" s="2">
        <v>0.39113999999999999</v>
      </c>
      <c r="W67" s="2">
        <v>0.53933200000000003</v>
      </c>
      <c r="X67" s="2">
        <v>0.43729299999999999</v>
      </c>
      <c r="Y67" s="2">
        <v>0.38292999999999999</v>
      </c>
      <c r="Z67" s="2">
        <v>986.38</v>
      </c>
      <c r="AA67" s="2">
        <v>0.35127399999999998</v>
      </c>
      <c r="AB67" s="2">
        <v>1.71521E-2</v>
      </c>
      <c r="AC67" s="2">
        <v>1.15378</v>
      </c>
      <c r="AD67" s="2">
        <v>1677.24</v>
      </c>
      <c r="AE67" s="2">
        <v>1.7003999999999999</v>
      </c>
      <c r="AF67" s="2">
        <v>1.4312400000000001</v>
      </c>
      <c r="AG67" s="2">
        <v>2.2680000000000001E-4</v>
      </c>
      <c r="AH67" s="2">
        <v>2176.27</v>
      </c>
      <c r="AI67" s="2">
        <v>0</v>
      </c>
      <c r="AX67" s="2">
        <v>3.3899999999999997E-5</v>
      </c>
      <c r="AY67" s="2">
        <v>1.00041E-6</v>
      </c>
      <c r="AZ67" s="2">
        <v>0.23381199999999999</v>
      </c>
      <c r="BA67" s="2">
        <v>17.834900000000001</v>
      </c>
      <c r="BB67" s="2">
        <v>4.0166000000000004E-3</v>
      </c>
      <c r="BC67" s="2">
        <v>7.0567600000000004E-9</v>
      </c>
      <c r="BD67" s="2">
        <v>1.3058700000000001</v>
      </c>
      <c r="BE67" s="2">
        <v>9.0699000000000007E-9</v>
      </c>
      <c r="BF67" s="2">
        <v>4.8540399999999997E-2</v>
      </c>
      <c r="BG67" s="2">
        <v>6.5400000000000004E-5</v>
      </c>
      <c r="BH67" s="2">
        <v>3.7968900000000001E-7</v>
      </c>
      <c r="BI67" s="2">
        <v>3.9887300000000001E-14</v>
      </c>
      <c r="BJ67" s="2">
        <v>1.6000200000000001E-12</v>
      </c>
      <c r="BK67" s="2">
        <v>5.3216200000000002</v>
      </c>
      <c r="BL67" s="2">
        <v>2.3303299999999999E-6</v>
      </c>
      <c r="BM67" s="2">
        <v>1.88925E-6</v>
      </c>
      <c r="BN67" s="2">
        <v>2.8076099999999999</v>
      </c>
      <c r="BO67" s="2">
        <v>3.84959E-12</v>
      </c>
      <c r="BP67" s="2">
        <v>1.161E-4</v>
      </c>
      <c r="BQ67" s="2">
        <v>1.5299900000000001E-10</v>
      </c>
      <c r="BR67" s="2">
        <v>9.2842900000000004E-9</v>
      </c>
      <c r="BS67" s="2">
        <v>1.3900000000000001E-5</v>
      </c>
      <c r="BT67" s="2">
        <v>3.57E-5</v>
      </c>
      <c r="BU67" s="2">
        <v>6.7230000000000002E-4</v>
      </c>
      <c r="BV67" s="2">
        <v>1.8544200000000001E-9</v>
      </c>
      <c r="BW67" s="2">
        <v>2.9142600000000001E-12</v>
      </c>
      <c r="BX67" s="2">
        <v>1.39945E-11</v>
      </c>
      <c r="BY67" s="2">
        <v>1.53462E-7</v>
      </c>
      <c r="BZ67" s="2">
        <v>1.586E-10</v>
      </c>
      <c r="CA67" s="2">
        <v>5.1641099999999997E-11</v>
      </c>
      <c r="CB67" s="2">
        <v>3.3559500000000002E-9</v>
      </c>
      <c r="CC67" s="2">
        <v>3.02251E-16</v>
      </c>
      <c r="CD67" s="2">
        <v>2.1688000000000002E-9</v>
      </c>
      <c r="CE67" s="2">
        <v>1.10606E-12</v>
      </c>
      <c r="CF67" s="2">
        <v>1.84847E-14</v>
      </c>
      <c r="CG67" s="2">
        <v>10.5749</v>
      </c>
      <c r="CH67" s="2">
        <v>0.11811099999999999</v>
      </c>
      <c r="CI67" s="2">
        <v>1.08271E-8</v>
      </c>
      <c r="CJ67" s="2">
        <v>1.52061E-10</v>
      </c>
      <c r="CK67" s="2">
        <v>6.3608099999999997E-9</v>
      </c>
      <c r="CL67" s="2">
        <v>1.6902199999999999E-7</v>
      </c>
      <c r="CM67" s="2">
        <v>8.1070099999999995E-6</v>
      </c>
      <c r="CN67" s="2">
        <v>3.6000000000000001E-5</v>
      </c>
      <c r="CO67" s="2">
        <v>2.1854500000000001E-9</v>
      </c>
      <c r="CP67" s="2">
        <v>7.6519599999999999E-7</v>
      </c>
      <c r="CQ67" s="2">
        <v>1.81938E-9</v>
      </c>
      <c r="CR67" s="2">
        <v>3.6855199999999999E-9</v>
      </c>
      <c r="CS67" s="2">
        <v>5.7426100000000003E-12</v>
      </c>
      <c r="CT67" s="2">
        <v>2.65347E-12</v>
      </c>
      <c r="CU67" s="2">
        <v>3.2746599999999999E-11</v>
      </c>
      <c r="CV67" s="2">
        <v>2.4134999999999999E-15</v>
      </c>
      <c r="CW67" s="2">
        <v>1.1118899999999999E-13</v>
      </c>
      <c r="CX67" s="2">
        <v>1.693E-4</v>
      </c>
      <c r="CY67" s="2">
        <v>2.1032399999999999E-6</v>
      </c>
      <c r="CZ67" s="2">
        <v>4.4199999999999997E-5</v>
      </c>
      <c r="DA67" s="2">
        <v>2.7042299999999999E-6</v>
      </c>
      <c r="DB67" s="2">
        <v>5.5845600000000002E-10</v>
      </c>
      <c r="DC67" s="2">
        <v>9.2670100000000005E-13</v>
      </c>
      <c r="DD67" s="2">
        <v>6.5987300000000001E-13</v>
      </c>
      <c r="DE67" s="2">
        <v>2.5101399999999999E-14</v>
      </c>
      <c r="DF67" s="2">
        <v>1.1177299999999999E-8</v>
      </c>
      <c r="DG67" s="2">
        <v>2.3613900000000002E-10</v>
      </c>
      <c r="DH67" s="2">
        <v>2.00744E-13</v>
      </c>
      <c r="DI67" s="2">
        <v>6.0032900000000004E-12</v>
      </c>
      <c r="DJ67" s="2">
        <v>2.9987499999999999E-12</v>
      </c>
      <c r="DK67" s="2">
        <v>5.1242799999999997E-6</v>
      </c>
      <c r="DL67" s="2">
        <v>6.87756E-9</v>
      </c>
      <c r="DM67" s="2">
        <v>9.0463900000000006E-9</v>
      </c>
      <c r="DN67" s="2">
        <v>1.38964E-7</v>
      </c>
      <c r="DO67" s="2">
        <v>1.74264E-7</v>
      </c>
      <c r="DP67" s="2">
        <v>1.06476E-9</v>
      </c>
      <c r="DQ67" s="2">
        <v>4.5143299999999999E-10</v>
      </c>
      <c r="DR67" s="2">
        <v>8.5562599999999997E-13</v>
      </c>
      <c r="DS67" s="2">
        <v>2.9883700000000001E-9</v>
      </c>
      <c r="DT67" s="2">
        <v>6.0045199999999997E-11</v>
      </c>
      <c r="DU67" s="2">
        <v>5.7667700000000006E-14</v>
      </c>
      <c r="DV67" s="2">
        <v>1.81421E-13</v>
      </c>
      <c r="DW67" s="2">
        <v>1.291E-6</v>
      </c>
      <c r="DX67" s="2">
        <v>9.0905100000000003E-7</v>
      </c>
      <c r="DY67" s="2">
        <v>4.3907699999999997E-9</v>
      </c>
      <c r="DZ67" s="2">
        <v>3.1567000000000001E-11</v>
      </c>
      <c r="EA67" s="2">
        <v>1.0114E-9</v>
      </c>
      <c r="EB67" s="2">
        <v>2.6537999999999999E-8</v>
      </c>
      <c r="EC67" s="2">
        <v>1.1726E-3</v>
      </c>
      <c r="ED67" s="2">
        <v>1.0003500000000001E-6</v>
      </c>
      <c r="EE67" s="2">
        <v>5.9279800000000002E-11</v>
      </c>
      <c r="EF67" s="2">
        <v>2.20281E-10</v>
      </c>
      <c r="EG67" s="2">
        <v>2.5449599999999998E-15</v>
      </c>
      <c r="EH67" s="2">
        <v>3.6194799999999998E-7</v>
      </c>
      <c r="EI67" s="2">
        <v>9.4999499999999998E-7</v>
      </c>
      <c r="EJ67" s="2">
        <v>1.2449999999999999E-4</v>
      </c>
      <c r="EK67" s="2">
        <v>2.4968100000000002E-10</v>
      </c>
      <c r="EL67" s="2">
        <v>1.31007E-8</v>
      </c>
      <c r="EM67" s="2">
        <v>4.7899999999999999E-5</v>
      </c>
      <c r="EN67" s="2">
        <v>4.5371099999999998E-7</v>
      </c>
      <c r="EO67" s="2">
        <v>3.4451700000000001</v>
      </c>
      <c r="EP67" s="2">
        <v>1.55997E-10</v>
      </c>
      <c r="EQ67" s="2">
        <v>6.3999999999999997E-5</v>
      </c>
      <c r="ER67" s="2">
        <v>1.0854E-6</v>
      </c>
      <c r="ES67" s="2">
        <v>2.9362500000000001E-9</v>
      </c>
      <c r="ET67" s="2">
        <v>2.1207000000000001E-3</v>
      </c>
      <c r="EU67" s="2">
        <v>5.8069399999999997E-8</v>
      </c>
      <c r="EV67" s="2">
        <v>2.3925599999999999E-6</v>
      </c>
      <c r="EW67" s="2">
        <v>1.2630000000000001E-4</v>
      </c>
      <c r="EX67" s="2">
        <v>8.5914999999999996E-7</v>
      </c>
      <c r="EY67" s="2">
        <v>6.2080999999999997E-2</v>
      </c>
      <c r="EZ67" s="2">
        <v>5.9056299999999999E-2</v>
      </c>
      <c r="FA67" s="2">
        <v>1.6941999999999999E-2</v>
      </c>
      <c r="FB67" s="2">
        <v>5.0633399999999996E-9</v>
      </c>
      <c r="FC67" s="2">
        <v>7.2550000000000002E-4</v>
      </c>
      <c r="FD67" s="2">
        <v>2.1999999999999999E-5</v>
      </c>
      <c r="FE67" s="2">
        <v>5.0029999999999996E-4</v>
      </c>
      <c r="FF67" s="2">
        <v>1.29558E-6</v>
      </c>
      <c r="FG67" s="2">
        <v>3.3129999999999998E-4</v>
      </c>
      <c r="FH67" s="2">
        <v>5.3357999999999999E-3</v>
      </c>
      <c r="FI67" s="2">
        <v>1.16E-4</v>
      </c>
      <c r="FJ67" s="2">
        <v>4.2655999999999996E-3</v>
      </c>
      <c r="FK67" s="2">
        <v>2.3824299999999998E-8</v>
      </c>
      <c r="FL67" s="2">
        <v>1.18403E-11</v>
      </c>
      <c r="FM67" s="2">
        <v>2.0047399999999999E-13</v>
      </c>
      <c r="FN67" s="2">
        <v>2.00022E-15</v>
      </c>
      <c r="FO67" s="2">
        <v>1.16515E-8</v>
      </c>
      <c r="FP67" s="2">
        <v>4.2206000000000002E-13</v>
      </c>
      <c r="FQ67" s="2">
        <v>4.29883E-16</v>
      </c>
      <c r="FR67" s="2">
        <v>9.3863900000000002E-11</v>
      </c>
      <c r="FS67" s="2">
        <v>2.30462E-13</v>
      </c>
      <c r="FT67" s="2">
        <v>9.2073900000000001E-11</v>
      </c>
      <c r="FU67" s="2">
        <v>2.7601099999999999E-16</v>
      </c>
      <c r="FV67" s="2">
        <v>6.1175299999999998E-14</v>
      </c>
      <c r="FW67" s="2">
        <v>1.0202299999999999E-9</v>
      </c>
      <c r="FX67" s="2">
        <v>2.3435300000000001E-6</v>
      </c>
      <c r="FY67" s="2">
        <v>1.2255600000000001E-12</v>
      </c>
      <c r="FZ67" s="2">
        <v>9.9321699999999994E-17</v>
      </c>
      <c r="GA67" s="2">
        <v>8.1294000000000006E-11</v>
      </c>
      <c r="GB67" s="2">
        <v>8.6350200000000001E-17</v>
      </c>
      <c r="GC67" s="2">
        <v>8.2049400000000002E-16</v>
      </c>
      <c r="GD67" s="2">
        <v>1.1253799999999999E-16</v>
      </c>
      <c r="GE67" s="2">
        <v>1.7341400000000001E-10</v>
      </c>
      <c r="GF67" s="2">
        <v>2.6890500000000001E-10</v>
      </c>
      <c r="GG67" s="2">
        <v>2.3560399999999998E-6</v>
      </c>
      <c r="GH67" s="2">
        <v>1.6763999999999999E-9</v>
      </c>
      <c r="GI67" s="2">
        <v>2.5450799999999999E-12</v>
      </c>
      <c r="GJ67" s="2">
        <v>3.54E-5</v>
      </c>
    </row>
    <row r="68" spans="1:192" x14ac:dyDescent="0.25">
      <c r="A68" s="2">
        <v>2.1</v>
      </c>
      <c r="B68" s="2">
        <v>2604.81</v>
      </c>
      <c r="C68" s="2">
        <v>0.39597399999999999</v>
      </c>
      <c r="D68" s="2">
        <v>9.6751900000000006</v>
      </c>
      <c r="E68" s="2">
        <v>-3379.37</v>
      </c>
      <c r="F68" s="2">
        <v>-4115.74</v>
      </c>
      <c r="G68" s="2">
        <v>41.845399999999998</v>
      </c>
      <c r="H68" s="2">
        <v>1.99136</v>
      </c>
      <c r="I68" s="2">
        <v>1.19092</v>
      </c>
      <c r="J68" s="2">
        <v>2.4548999999999999</v>
      </c>
      <c r="K68" s="2">
        <v>1.1659600000000001</v>
      </c>
      <c r="L68" s="2">
        <v>4.0309999999999999E-4</v>
      </c>
      <c r="M68" s="2">
        <v>4.0220000000000002E-4</v>
      </c>
      <c r="N68" s="2">
        <v>4.7968000000000002E-7</v>
      </c>
      <c r="O68" s="2">
        <v>16.883600000000001</v>
      </c>
      <c r="P68" s="2">
        <v>492.452</v>
      </c>
      <c r="Q68" s="2">
        <v>2.2049799999999999</v>
      </c>
      <c r="R68" s="2">
        <v>1.28756</v>
      </c>
      <c r="S68" s="2">
        <v>2.6486700000000001</v>
      </c>
      <c r="T68" s="2">
        <v>1.2522599999999999</v>
      </c>
      <c r="U68" s="2">
        <v>7.7200000000000006E-5</v>
      </c>
      <c r="V68" s="2">
        <v>0.38921800000000001</v>
      </c>
      <c r="W68" s="2">
        <v>0.53234400000000004</v>
      </c>
      <c r="X68" s="2">
        <v>0.43742900000000001</v>
      </c>
      <c r="Y68" s="2">
        <v>0.38417600000000002</v>
      </c>
      <c r="Z68" s="2">
        <v>983.49800000000005</v>
      </c>
      <c r="AA68" s="2">
        <v>0.351746</v>
      </c>
      <c r="AB68" s="2">
        <v>1.6996899999999999E-2</v>
      </c>
      <c r="AC68" s="2">
        <v>1.1540699999999999</v>
      </c>
      <c r="AD68" s="2">
        <v>1700.22</v>
      </c>
      <c r="AE68" s="2">
        <v>1.7287399999999999</v>
      </c>
      <c r="AF68" s="2">
        <v>1.4694700000000001</v>
      </c>
      <c r="AG68" s="2">
        <v>2.329E-4</v>
      </c>
      <c r="AH68" s="2">
        <v>2189.3000000000002</v>
      </c>
      <c r="AI68" s="2">
        <v>0</v>
      </c>
      <c r="AX68" s="2">
        <v>3.0300000000000001E-5</v>
      </c>
      <c r="AY68" s="2">
        <v>8.8675000000000002E-7</v>
      </c>
      <c r="AZ68" s="2">
        <v>0.223909</v>
      </c>
      <c r="BA68" s="2">
        <v>17.845300000000002</v>
      </c>
      <c r="BB68" s="2">
        <v>3.7428000000000001E-3</v>
      </c>
      <c r="BC68" s="2">
        <v>6.1032399999999997E-9</v>
      </c>
      <c r="BD68" s="2">
        <v>1.29362</v>
      </c>
      <c r="BE68" s="2">
        <v>7.9992799999999993E-9</v>
      </c>
      <c r="BF68" s="2">
        <v>4.66525E-2</v>
      </c>
      <c r="BG68" s="2">
        <v>6.2199999999999994E-5</v>
      </c>
      <c r="BH68" s="2">
        <v>3.3806899999999998E-7</v>
      </c>
      <c r="BI68" s="2">
        <v>3.2626799999999998E-14</v>
      </c>
      <c r="BJ68" s="2">
        <v>1.3660599999999999E-12</v>
      </c>
      <c r="BK68" s="2">
        <v>5.3366800000000003</v>
      </c>
      <c r="BL68" s="2">
        <v>2.1409800000000002E-6</v>
      </c>
      <c r="BM68" s="2">
        <v>1.68019E-6</v>
      </c>
      <c r="BN68" s="2">
        <v>2.8076500000000002</v>
      </c>
      <c r="BO68" s="2">
        <v>3.30249E-12</v>
      </c>
      <c r="BP68" s="2">
        <v>1.065E-4</v>
      </c>
      <c r="BQ68" s="2">
        <v>1.3107800000000001E-10</v>
      </c>
      <c r="BR68" s="2">
        <v>8.3129999999999997E-9</v>
      </c>
      <c r="BS68" s="2">
        <v>1.26E-5</v>
      </c>
      <c r="BT68" s="2">
        <v>3.3099999999999998E-5</v>
      </c>
      <c r="BU68" s="2">
        <v>6.5249999999999998E-4</v>
      </c>
      <c r="BV68" s="2">
        <v>1.66036E-9</v>
      </c>
      <c r="BW68" s="2">
        <v>2.58551E-12</v>
      </c>
      <c r="BX68" s="2">
        <v>1.2238199999999999E-11</v>
      </c>
      <c r="BY68" s="2">
        <v>1.36912E-7</v>
      </c>
      <c r="BZ68" s="2">
        <v>1.3711699999999999E-10</v>
      </c>
      <c r="CA68" s="2">
        <v>4.5143399999999997E-11</v>
      </c>
      <c r="CB68" s="2">
        <v>2.95775E-9</v>
      </c>
      <c r="CC68" s="2">
        <v>2.4751799999999999E-16</v>
      </c>
      <c r="CD68" s="2">
        <v>1.84665E-9</v>
      </c>
      <c r="CE68" s="2">
        <v>9.1461399999999996E-13</v>
      </c>
      <c r="CF68" s="2">
        <v>1.53525E-14</v>
      </c>
      <c r="CG68" s="2">
        <v>10.5753</v>
      </c>
      <c r="CH68" s="2">
        <v>0.11772000000000001</v>
      </c>
      <c r="CI68" s="2">
        <v>9.6233799999999999E-9</v>
      </c>
      <c r="CJ68" s="2">
        <v>1.3981600000000001E-10</v>
      </c>
      <c r="CK68" s="2">
        <v>5.4881100000000004E-9</v>
      </c>
      <c r="CL68" s="2">
        <v>1.5178600000000001E-7</v>
      </c>
      <c r="CM68" s="2">
        <v>7.63889E-6</v>
      </c>
      <c r="CN68" s="2">
        <v>3.5299999999999997E-5</v>
      </c>
      <c r="CO68" s="2">
        <v>1.92297E-9</v>
      </c>
      <c r="CP68" s="2">
        <v>7.1999599999999998E-7</v>
      </c>
      <c r="CQ68" s="2">
        <v>1.6630900000000001E-9</v>
      </c>
      <c r="CR68" s="2">
        <v>3.4947399999999999E-9</v>
      </c>
      <c r="CS68" s="2">
        <v>5.2466499999999997E-12</v>
      </c>
      <c r="CT68" s="2">
        <v>2.5015399999999999E-12</v>
      </c>
      <c r="CU68" s="2">
        <v>2.8741399999999999E-11</v>
      </c>
      <c r="CV68" s="2">
        <v>2.14468E-15</v>
      </c>
      <c r="CW68" s="2">
        <v>9.9691799999999994E-14</v>
      </c>
      <c r="CX68" s="2">
        <v>1.583E-4</v>
      </c>
      <c r="CY68" s="2">
        <v>1.9450699999999998E-6</v>
      </c>
      <c r="CZ68" s="2">
        <v>4.2299999999999998E-5</v>
      </c>
      <c r="DA68" s="2">
        <v>2.5604300000000001E-6</v>
      </c>
      <c r="DB68" s="2">
        <v>5.0298299999999998E-10</v>
      </c>
      <c r="DC68" s="2">
        <v>8.1716400000000001E-13</v>
      </c>
      <c r="DD68" s="2">
        <v>6.0834799999999998E-13</v>
      </c>
      <c r="DE68" s="2">
        <v>2.25266E-14</v>
      </c>
      <c r="DF68" s="2">
        <v>9.8460899999999999E-9</v>
      </c>
      <c r="DG68" s="2">
        <v>2.1075799999999999E-10</v>
      </c>
      <c r="DH68" s="2">
        <v>1.7760999999999999E-13</v>
      </c>
      <c r="DI68" s="2">
        <v>5.2158500000000002E-12</v>
      </c>
      <c r="DJ68" s="2">
        <v>2.6950000000000001E-12</v>
      </c>
      <c r="DK68" s="2">
        <v>4.7440699999999996E-6</v>
      </c>
      <c r="DL68" s="2">
        <v>6.4175299999999999E-9</v>
      </c>
      <c r="DM68" s="2">
        <v>8.0967900000000005E-9</v>
      </c>
      <c r="DN68" s="2">
        <v>1.28527E-7</v>
      </c>
      <c r="DO68" s="2">
        <v>1.6701199999999999E-7</v>
      </c>
      <c r="DP68" s="2">
        <v>9.7008200000000004E-10</v>
      </c>
      <c r="DQ68" s="2">
        <v>4.2235999999999998E-10</v>
      </c>
      <c r="DR68" s="2">
        <v>7.7413299999999997E-13</v>
      </c>
      <c r="DS68" s="2">
        <v>2.7496899999999998E-9</v>
      </c>
      <c r="DT68" s="2">
        <v>5.5844900000000002E-11</v>
      </c>
      <c r="DU68" s="2">
        <v>5.3281599999999997E-14</v>
      </c>
      <c r="DV68" s="2">
        <v>1.64977E-13</v>
      </c>
      <c r="DW68" s="2">
        <v>1.2190600000000001E-6</v>
      </c>
      <c r="DX68" s="2">
        <v>8.2129199999999997E-7</v>
      </c>
      <c r="DY68" s="2">
        <v>3.9059899999999997E-9</v>
      </c>
      <c r="DZ68" s="2">
        <v>2.71912E-11</v>
      </c>
      <c r="EA68" s="2">
        <v>9.2549800000000004E-10</v>
      </c>
      <c r="EB68" s="2">
        <v>2.3757400000000001E-8</v>
      </c>
      <c r="EC68" s="2">
        <v>1.1316E-3</v>
      </c>
      <c r="ED68" s="2">
        <v>9.1910500000000005E-7</v>
      </c>
      <c r="EE68" s="2">
        <v>5.1965099999999998E-11</v>
      </c>
      <c r="EF68" s="2">
        <v>2.0276600000000001E-10</v>
      </c>
      <c r="EG68" s="2">
        <v>2.25855E-15</v>
      </c>
      <c r="EH68" s="2">
        <v>3.30993E-7</v>
      </c>
      <c r="EI68" s="2">
        <v>8.9149E-7</v>
      </c>
      <c r="EJ68" s="2">
        <v>1.082E-4</v>
      </c>
      <c r="EK68" s="2">
        <v>1.8870399999999999E-10</v>
      </c>
      <c r="EL68" s="2">
        <v>1.08598E-8</v>
      </c>
      <c r="EM68" s="2">
        <v>4.0099999999999999E-5</v>
      </c>
      <c r="EN68" s="2">
        <v>3.7700600000000001E-7</v>
      </c>
      <c r="EO68" s="2">
        <v>3.4498000000000002</v>
      </c>
      <c r="EP68" s="2">
        <v>1.2390699999999999E-10</v>
      </c>
      <c r="EQ68" s="2">
        <v>5.5699999999999999E-5</v>
      </c>
      <c r="ER68" s="2">
        <v>9.2408700000000003E-7</v>
      </c>
      <c r="ES68" s="2">
        <v>2.4659900000000001E-9</v>
      </c>
      <c r="ET68" s="2">
        <v>1.9E-3</v>
      </c>
      <c r="EU68" s="2">
        <v>4.8907299999999999E-8</v>
      </c>
      <c r="EV68" s="2">
        <v>2.0995200000000001E-6</v>
      </c>
      <c r="EW68" s="2">
        <v>1.13E-4</v>
      </c>
      <c r="EX68" s="2">
        <v>7.7366600000000001E-7</v>
      </c>
      <c r="EY68" s="2">
        <v>5.7488400000000002E-2</v>
      </c>
      <c r="EZ68" s="2">
        <v>5.5851100000000001E-2</v>
      </c>
      <c r="FA68" s="2">
        <v>1.6562E-2</v>
      </c>
      <c r="FB68" s="2">
        <v>4.74244E-9</v>
      </c>
      <c r="FC68" s="2">
        <v>6.6290000000000001E-4</v>
      </c>
      <c r="FD68" s="2">
        <v>2.0000000000000002E-5</v>
      </c>
      <c r="FE68" s="2">
        <v>4.4910000000000002E-4</v>
      </c>
      <c r="FF68" s="2">
        <v>1.1449499999999999E-6</v>
      </c>
      <c r="FG68" s="2">
        <v>3.078E-4</v>
      </c>
      <c r="FH68" s="2">
        <v>4.9011000000000002E-3</v>
      </c>
      <c r="FI68" s="2">
        <v>1.075E-4</v>
      </c>
      <c r="FJ68" s="2">
        <v>4.0600000000000002E-3</v>
      </c>
      <c r="FK68" s="2">
        <v>1.9562899999999999E-8</v>
      </c>
      <c r="FL68" s="2">
        <v>9.3118999999999995E-12</v>
      </c>
      <c r="FM68" s="2">
        <v>1.5808400000000001E-13</v>
      </c>
      <c r="FN68" s="2">
        <v>1.4891800000000001E-15</v>
      </c>
      <c r="FO68" s="2">
        <v>9.9773000000000003E-9</v>
      </c>
      <c r="FP68" s="2">
        <v>3.2666100000000002E-13</v>
      </c>
      <c r="FQ68" s="2">
        <v>3.2018699999999998E-16</v>
      </c>
      <c r="FR68" s="2">
        <v>7.6263299999999996E-11</v>
      </c>
      <c r="FS68" s="2">
        <v>1.9722900000000001E-13</v>
      </c>
      <c r="FT68" s="2">
        <v>7.5039799999999995E-11</v>
      </c>
      <c r="FU68" s="2">
        <v>2.08492E-16</v>
      </c>
      <c r="FV68" s="2">
        <v>5.11423E-14</v>
      </c>
      <c r="FW68" s="2">
        <v>9.3321300000000005E-10</v>
      </c>
      <c r="FX68" s="2">
        <v>2.0725999999999999E-6</v>
      </c>
      <c r="FY68" s="2">
        <v>1.0431399999999999E-12</v>
      </c>
      <c r="FZ68" s="2">
        <v>7.5563000000000004E-17</v>
      </c>
      <c r="GA68" s="2">
        <v>7.6144200000000003E-11</v>
      </c>
      <c r="GB68" s="2">
        <v>6.5584000000000005E-17</v>
      </c>
      <c r="GC68" s="2">
        <v>6.6601400000000002E-16</v>
      </c>
      <c r="GD68" s="2">
        <v>9.1461200000000004E-17</v>
      </c>
      <c r="GE68" s="2">
        <v>1.5547600000000001E-10</v>
      </c>
      <c r="GF68" s="2">
        <v>2.24819E-10</v>
      </c>
      <c r="GG68" s="2">
        <v>2.0831200000000001E-6</v>
      </c>
      <c r="GH68" s="2">
        <v>1.3268100000000001E-9</v>
      </c>
      <c r="GI68" s="2">
        <v>1.9683500000000002E-12</v>
      </c>
      <c r="GJ68" s="2">
        <v>3.0499999999999999E-5</v>
      </c>
    </row>
    <row r="69" spans="1:192" x14ac:dyDescent="0.25">
      <c r="A69" s="2">
        <v>2</v>
      </c>
      <c r="B69" s="2">
        <v>2587.46</v>
      </c>
      <c r="C69" s="2">
        <v>0.41291499999999998</v>
      </c>
      <c r="D69" s="2">
        <v>9.6751900000000006</v>
      </c>
      <c r="E69" s="2">
        <v>-3419.8</v>
      </c>
      <c r="F69" s="2">
        <v>-4150.4799999999996</v>
      </c>
      <c r="G69" s="2">
        <v>41.841799999999999</v>
      </c>
      <c r="H69" s="2">
        <v>1.99041</v>
      </c>
      <c r="I69" s="2">
        <v>1.1909799999999999</v>
      </c>
      <c r="J69" s="2">
        <v>2.4350499999999999</v>
      </c>
      <c r="K69" s="2">
        <v>1.16669</v>
      </c>
      <c r="L69" s="2">
        <v>4.0489999999999998E-4</v>
      </c>
      <c r="M69" s="2">
        <v>4.0400000000000001E-4</v>
      </c>
      <c r="N69" s="2">
        <v>5.0351699999999997E-7</v>
      </c>
      <c r="O69" s="2">
        <v>16.8749</v>
      </c>
      <c r="P69" s="2">
        <v>492.70699999999999</v>
      </c>
      <c r="Q69" s="2">
        <v>2.2039499999999999</v>
      </c>
      <c r="R69" s="2">
        <v>1.28792</v>
      </c>
      <c r="S69" s="2">
        <v>2.6331199999999999</v>
      </c>
      <c r="T69" s="2">
        <v>1.25329</v>
      </c>
      <c r="U69" s="2">
        <v>7.6899999999999999E-5</v>
      </c>
      <c r="V69" s="2">
        <v>0.387187</v>
      </c>
      <c r="W69" s="2">
        <v>0.52507099999999995</v>
      </c>
      <c r="X69" s="2">
        <v>0.43757000000000001</v>
      </c>
      <c r="Y69" s="2">
        <v>0.38549499999999998</v>
      </c>
      <c r="Z69" s="2">
        <v>980.47699999999998</v>
      </c>
      <c r="AA69" s="2">
        <v>0.352219</v>
      </c>
      <c r="AB69" s="2">
        <v>1.68407E-2</v>
      </c>
      <c r="AC69" s="2">
        <v>1.15439</v>
      </c>
      <c r="AD69" s="2">
        <v>1723.83</v>
      </c>
      <c r="AE69" s="2">
        <v>1.7581599999999999</v>
      </c>
      <c r="AF69" s="2">
        <v>1.51135</v>
      </c>
      <c r="AG69" s="2">
        <v>2.3949999999999999E-4</v>
      </c>
      <c r="AH69" s="2">
        <v>2202.9</v>
      </c>
      <c r="AI69" s="2">
        <v>0</v>
      </c>
      <c r="AX69" s="2">
        <v>2.69E-5</v>
      </c>
      <c r="AY69" s="2">
        <v>7.8041400000000004E-7</v>
      </c>
      <c r="AZ69" s="2">
        <v>0.21379300000000001</v>
      </c>
      <c r="BA69" s="2">
        <v>17.855799999999999</v>
      </c>
      <c r="BB69" s="2">
        <v>3.4730999999999998E-3</v>
      </c>
      <c r="BC69" s="2">
        <v>5.2345499999999999E-9</v>
      </c>
      <c r="BD69" s="2">
        <v>1.28125</v>
      </c>
      <c r="BE69" s="2">
        <v>7.0066199999999999E-9</v>
      </c>
      <c r="BF69" s="2">
        <v>4.4710800000000002E-2</v>
      </c>
      <c r="BG69" s="2">
        <v>5.8900000000000002E-5</v>
      </c>
      <c r="BH69" s="2">
        <v>2.9887599999999998E-7</v>
      </c>
      <c r="BI69" s="2">
        <v>2.63721E-14</v>
      </c>
      <c r="BJ69" s="2">
        <v>1.15524E-12</v>
      </c>
      <c r="BK69" s="2">
        <v>5.3519600000000001</v>
      </c>
      <c r="BL69" s="2">
        <v>1.9573599999999998E-6</v>
      </c>
      <c r="BM69" s="2">
        <v>1.4831100000000001E-6</v>
      </c>
      <c r="BN69" s="2">
        <v>2.80769</v>
      </c>
      <c r="BO69" s="2">
        <v>2.8074500000000001E-12</v>
      </c>
      <c r="BP69" s="2">
        <v>9.7100000000000002E-5</v>
      </c>
      <c r="BQ69" s="2">
        <v>1.11299E-10</v>
      </c>
      <c r="BR69" s="2">
        <v>7.39632E-9</v>
      </c>
      <c r="BS69" s="2">
        <v>1.13E-5</v>
      </c>
      <c r="BT69" s="2">
        <v>3.0499999999999999E-5</v>
      </c>
      <c r="BU69" s="2">
        <v>6.3250000000000003E-4</v>
      </c>
      <c r="BV69" s="2">
        <v>1.4774700000000001E-9</v>
      </c>
      <c r="BW69" s="2">
        <v>2.2796400000000002E-12</v>
      </c>
      <c r="BX69" s="2">
        <v>1.0620900000000001E-11</v>
      </c>
      <c r="BY69" s="2">
        <v>1.2134900000000001E-7</v>
      </c>
      <c r="BZ69" s="2">
        <v>1.1759E-10</v>
      </c>
      <c r="CA69" s="2">
        <v>3.9178400000000001E-11</v>
      </c>
      <c r="CB69" s="2">
        <v>2.5875200000000002E-9</v>
      </c>
      <c r="CC69" s="2">
        <v>2.00375E-16</v>
      </c>
      <c r="CD69" s="2">
        <v>1.5562299999999999E-9</v>
      </c>
      <c r="CE69" s="2">
        <v>7.4731699999999998E-13</v>
      </c>
      <c r="CF69" s="2">
        <v>1.2604700000000001E-14</v>
      </c>
      <c r="CG69" s="2">
        <v>10.575799999999999</v>
      </c>
      <c r="CH69" s="2">
        <v>0.117359</v>
      </c>
      <c r="CI69" s="2">
        <v>8.4934000000000005E-9</v>
      </c>
      <c r="CJ69" s="2">
        <v>1.2799599999999999E-10</v>
      </c>
      <c r="CK69" s="2">
        <v>4.6917399999999998E-9</v>
      </c>
      <c r="CL69" s="2">
        <v>1.3542600000000001E-7</v>
      </c>
      <c r="CM69" s="2">
        <v>7.1745300000000001E-6</v>
      </c>
      <c r="CN69" s="2">
        <v>3.4600000000000001E-5</v>
      </c>
      <c r="CO69" s="2">
        <v>1.67884E-9</v>
      </c>
      <c r="CP69" s="2">
        <v>6.7515800000000002E-7</v>
      </c>
      <c r="CQ69" s="2">
        <v>1.5127600000000001E-9</v>
      </c>
      <c r="CR69" s="2">
        <v>3.3059900000000001E-9</v>
      </c>
      <c r="CS69" s="2">
        <v>4.7725599999999996E-12</v>
      </c>
      <c r="CT69" s="2">
        <v>2.3532499999999999E-12</v>
      </c>
      <c r="CU69" s="2">
        <v>2.5029700000000001E-11</v>
      </c>
      <c r="CV69" s="2">
        <v>1.8940500000000001E-15</v>
      </c>
      <c r="CW69" s="2">
        <v>8.8846199999999998E-14</v>
      </c>
      <c r="CX69" s="2">
        <v>1.4750000000000001E-4</v>
      </c>
      <c r="CY69" s="2">
        <v>1.79148E-6</v>
      </c>
      <c r="CZ69" s="2">
        <v>4.0299999999999997E-5</v>
      </c>
      <c r="DA69" s="2">
        <v>2.4186399999999999E-6</v>
      </c>
      <c r="DB69" s="2">
        <v>4.50506E-10</v>
      </c>
      <c r="DC69" s="2">
        <v>7.1583900000000004E-13</v>
      </c>
      <c r="DD69" s="2">
        <v>5.5901400000000005E-13</v>
      </c>
      <c r="DE69" s="2">
        <v>2.0108999999999999E-14</v>
      </c>
      <c r="DF69" s="2">
        <v>8.6038299999999992E-9</v>
      </c>
      <c r="DG69" s="2">
        <v>1.8678E-10</v>
      </c>
      <c r="DH69" s="2">
        <v>1.55981E-13</v>
      </c>
      <c r="DI69" s="2">
        <v>4.4923100000000003E-12</v>
      </c>
      <c r="DJ69" s="2">
        <v>2.4064299999999999E-12</v>
      </c>
      <c r="DK69" s="2">
        <v>4.3720499999999999E-6</v>
      </c>
      <c r="DL69" s="2">
        <v>5.9650400000000003E-9</v>
      </c>
      <c r="DM69" s="2">
        <v>7.1979400000000001E-9</v>
      </c>
      <c r="DN69" s="2">
        <v>1.18342E-7</v>
      </c>
      <c r="DO69" s="2">
        <v>1.59742E-7</v>
      </c>
      <c r="DP69" s="2">
        <v>8.7896100000000004E-10</v>
      </c>
      <c r="DQ69" s="2">
        <v>3.9374599999999998E-10</v>
      </c>
      <c r="DR69" s="2">
        <v>6.9646199999999999E-13</v>
      </c>
      <c r="DS69" s="2">
        <v>2.51771E-9</v>
      </c>
      <c r="DT69" s="2">
        <v>5.1748400000000003E-11</v>
      </c>
      <c r="DU69" s="2">
        <v>4.90578E-14</v>
      </c>
      <c r="DV69" s="2">
        <v>1.4925300000000001E-13</v>
      </c>
      <c r="DW69" s="2">
        <v>1.1476199999999999E-6</v>
      </c>
      <c r="DX69" s="2">
        <v>7.3729700000000004E-7</v>
      </c>
      <c r="DY69" s="2">
        <v>3.4504900000000001E-9</v>
      </c>
      <c r="DZ69" s="2">
        <v>2.3209100000000001E-11</v>
      </c>
      <c r="EA69" s="2">
        <v>8.4259700000000004E-10</v>
      </c>
      <c r="EB69" s="2">
        <v>2.1130600000000001E-8</v>
      </c>
      <c r="EC69" s="2">
        <v>1.0899E-3</v>
      </c>
      <c r="ED69" s="2">
        <v>8.4020400000000002E-7</v>
      </c>
      <c r="EE69" s="2">
        <v>4.5201099999999998E-11</v>
      </c>
      <c r="EF69" s="2">
        <v>1.85792E-10</v>
      </c>
      <c r="EG69" s="2">
        <v>1.9914800000000002E-15</v>
      </c>
      <c r="EH69" s="2">
        <v>3.01082E-7</v>
      </c>
      <c r="EI69" s="2">
        <v>8.3337799999999996E-7</v>
      </c>
      <c r="EJ69" s="2">
        <v>9.31E-5</v>
      </c>
      <c r="EK69" s="2">
        <v>1.39878E-10</v>
      </c>
      <c r="EL69" s="2">
        <v>8.8942500000000004E-9</v>
      </c>
      <c r="EM69" s="2">
        <v>3.3200000000000001E-5</v>
      </c>
      <c r="EN69" s="2">
        <v>3.0930899999999998E-7</v>
      </c>
      <c r="EO69" s="2">
        <v>3.45444</v>
      </c>
      <c r="EP69" s="2">
        <v>9.69498E-11</v>
      </c>
      <c r="EQ69" s="2">
        <v>4.8000000000000001E-5</v>
      </c>
      <c r="ER69" s="2">
        <v>7.7835300000000001E-7</v>
      </c>
      <c r="ES69" s="2">
        <v>2.0478299999999999E-9</v>
      </c>
      <c r="ET69" s="2">
        <v>1.6896999999999999E-3</v>
      </c>
      <c r="EU69" s="2">
        <v>4.0730899999999997E-8</v>
      </c>
      <c r="EV69" s="2">
        <v>1.8271700000000001E-6</v>
      </c>
      <c r="EW69" s="2">
        <v>1.004E-4</v>
      </c>
      <c r="EX69" s="2">
        <v>6.9277399999999998E-7</v>
      </c>
      <c r="EY69" s="2">
        <v>5.2919399999999998E-2</v>
      </c>
      <c r="EZ69" s="2">
        <v>5.2583199999999997E-2</v>
      </c>
      <c r="FA69" s="2">
        <v>1.6154100000000001E-2</v>
      </c>
      <c r="FB69" s="2">
        <v>4.4193600000000003E-9</v>
      </c>
      <c r="FC69" s="2">
        <v>6.0179999999999999E-4</v>
      </c>
      <c r="FD69" s="2">
        <v>1.8E-5</v>
      </c>
      <c r="FE69" s="2">
        <v>4.0000000000000002E-4</v>
      </c>
      <c r="FF69" s="2">
        <v>1.00353E-6</v>
      </c>
      <c r="FG69" s="2">
        <v>2.8439999999999997E-4</v>
      </c>
      <c r="FH69" s="2">
        <v>4.4761000000000002E-3</v>
      </c>
      <c r="FI69" s="2">
        <v>9.9199999999999999E-5</v>
      </c>
      <c r="FJ69" s="2">
        <v>3.8514E-3</v>
      </c>
      <c r="FK69" s="2">
        <v>1.5853099999999999E-8</v>
      </c>
      <c r="FL69" s="2">
        <v>7.2073400000000003E-12</v>
      </c>
      <c r="FM69" s="2">
        <v>1.2271799999999999E-13</v>
      </c>
      <c r="FN69" s="2">
        <v>1.08674E-15</v>
      </c>
      <c r="FO69" s="2">
        <v>8.4543000000000005E-9</v>
      </c>
      <c r="FP69" s="2">
        <v>2.4871000000000001E-13</v>
      </c>
      <c r="FQ69" s="2">
        <v>2.3414700000000002E-16</v>
      </c>
      <c r="FR69" s="2">
        <v>6.1128199999999995E-11</v>
      </c>
      <c r="FS69" s="2">
        <v>1.6730299999999999E-13</v>
      </c>
      <c r="FT69" s="2">
        <v>6.0369100000000005E-11</v>
      </c>
      <c r="FU69" s="2">
        <v>1.5480200000000001E-16</v>
      </c>
      <c r="FV69" s="2">
        <v>4.23244E-14</v>
      </c>
      <c r="FW69" s="2">
        <v>8.4995299999999997E-10</v>
      </c>
      <c r="FX69" s="2">
        <v>1.8175500000000001E-6</v>
      </c>
      <c r="FY69" s="2">
        <v>8.7966899999999995E-13</v>
      </c>
      <c r="FZ69" s="2">
        <v>5.6532899999999999E-17</v>
      </c>
      <c r="GA69" s="2">
        <v>7.1129699999999999E-11</v>
      </c>
      <c r="GB69" s="2">
        <v>4.8939699999999999E-17</v>
      </c>
      <c r="GC69" s="2">
        <v>5.3399100000000004E-16</v>
      </c>
      <c r="GD69" s="2">
        <v>7.3459500000000006E-17</v>
      </c>
      <c r="GE69" s="2">
        <v>1.38571E-10</v>
      </c>
      <c r="GF69" s="2">
        <v>1.8578400000000001E-10</v>
      </c>
      <c r="GG69" s="2">
        <v>1.8262899999999999E-6</v>
      </c>
      <c r="GH69" s="2">
        <v>1.0335899999999999E-9</v>
      </c>
      <c r="GI69" s="2">
        <v>1.4969E-12</v>
      </c>
      <c r="GJ69" s="2">
        <v>2.5999999999999998E-5</v>
      </c>
    </row>
    <row r="70" spans="1:192" x14ac:dyDescent="0.25">
      <c r="A70" s="2">
        <v>1.9</v>
      </c>
      <c r="B70" s="2">
        <v>2569.25</v>
      </c>
      <c r="C70" s="2">
        <v>0.43149399999999999</v>
      </c>
      <c r="D70" s="2">
        <v>9.6751900000000006</v>
      </c>
      <c r="E70" s="2">
        <v>-3462.01</v>
      </c>
      <c r="F70" s="2">
        <v>-4186.71</v>
      </c>
      <c r="G70" s="2">
        <v>41.838099999999997</v>
      </c>
      <c r="H70" s="2">
        <v>1.9893700000000001</v>
      </c>
      <c r="I70" s="2">
        <v>1.1910499999999999</v>
      </c>
      <c r="J70" s="2">
        <v>2.4144299999999999</v>
      </c>
      <c r="K70" s="2">
        <v>1.1674800000000001</v>
      </c>
      <c r="L70" s="2">
        <v>4.0690000000000002E-4</v>
      </c>
      <c r="M70" s="2">
        <v>4.06E-4</v>
      </c>
      <c r="N70" s="2">
        <v>5.2985800000000001E-7</v>
      </c>
      <c r="O70" s="2">
        <v>16.866099999999999</v>
      </c>
      <c r="P70" s="2">
        <v>492.96100000000001</v>
      </c>
      <c r="Q70" s="2">
        <v>2.2027999999999999</v>
      </c>
      <c r="R70" s="2">
        <v>1.2883100000000001</v>
      </c>
      <c r="S70" s="2">
        <v>2.6168300000000002</v>
      </c>
      <c r="T70" s="2">
        <v>1.2543899999999999</v>
      </c>
      <c r="U70" s="2">
        <v>7.6500000000000003E-5</v>
      </c>
      <c r="V70" s="2">
        <v>0.38503500000000002</v>
      </c>
      <c r="W70" s="2">
        <v>0.516212</v>
      </c>
      <c r="X70" s="2">
        <v>0.43771599999999999</v>
      </c>
      <c r="Y70" s="2">
        <v>0.387853</v>
      </c>
      <c r="Z70" s="2">
        <v>977.30200000000002</v>
      </c>
      <c r="AA70" s="2">
        <v>0.35269400000000001</v>
      </c>
      <c r="AB70" s="2">
        <v>1.6683799999999999E-2</v>
      </c>
      <c r="AC70" s="2">
        <v>1.15473</v>
      </c>
      <c r="AD70" s="2">
        <v>1748.15</v>
      </c>
      <c r="AE70" s="2">
        <v>1.7887500000000001</v>
      </c>
      <c r="AF70" s="2">
        <v>1.5573900000000001</v>
      </c>
      <c r="AG70" s="2">
        <v>2.4679999999999998E-4</v>
      </c>
      <c r="AH70" s="2">
        <v>2217.12</v>
      </c>
      <c r="AI70" s="2">
        <v>0</v>
      </c>
      <c r="AX70" s="2">
        <v>2.37E-5</v>
      </c>
      <c r="AY70" s="2">
        <v>6.8138800000000004E-7</v>
      </c>
      <c r="AZ70" s="2">
        <v>0.203458</v>
      </c>
      <c r="BA70" s="2">
        <v>17.866299999999999</v>
      </c>
      <c r="BB70" s="2">
        <v>3.2076000000000001E-3</v>
      </c>
      <c r="BC70" s="2">
        <v>4.4478700000000003E-9</v>
      </c>
      <c r="BD70" s="2">
        <v>1.26877</v>
      </c>
      <c r="BE70" s="2">
        <v>6.0904399999999999E-9</v>
      </c>
      <c r="BF70" s="2">
        <v>4.2713000000000001E-2</v>
      </c>
      <c r="BG70" s="2">
        <v>5.5600000000000003E-5</v>
      </c>
      <c r="BH70" s="2">
        <v>2.6213399999999998E-7</v>
      </c>
      <c r="BI70" s="2">
        <v>2.1035399999999999E-14</v>
      </c>
      <c r="BJ70" s="2">
        <v>9.6660699999999994E-13</v>
      </c>
      <c r="BK70" s="2">
        <v>5.36747</v>
      </c>
      <c r="BL70" s="2">
        <v>1.77969E-6</v>
      </c>
      <c r="BM70" s="2">
        <v>1.29821E-6</v>
      </c>
      <c r="BN70" s="2">
        <v>2.8077200000000002</v>
      </c>
      <c r="BO70" s="2">
        <v>2.36249E-12</v>
      </c>
      <c r="BP70" s="2">
        <v>8.81E-5</v>
      </c>
      <c r="BQ70" s="2">
        <v>9.3570299999999998E-11</v>
      </c>
      <c r="BR70" s="2">
        <v>6.5344899999999998E-9</v>
      </c>
      <c r="BS70" s="2">
        <v>1.01E-5</v>
      </c>
      <c r="BT70" s="2">
        <v>2.8E-5</v>
      </c>
      <c r="BU70" s="2">
        <v>6.1229999999999998E-4</v>
      </c>
      <c r="BV70" s="2">
        <v>1.30575E-9</v>
      </c>
      <c r="BW70" s="2">
        <v>1.9961999999999999E-12</v>
      </c>
      <c r="BX70" s="2">
        <v>9.1391699999999993E-12</v>
      </c>
      <c r="BY70" s="2">
        <v>1.06772E-7</v>
      </c>
      <c r="BZ70" s="2">
        <v>9.9942500000000002E-11</v>
      </c>
      <c r="CA70" s="2">
        <v>3.3729699999999998E-11</v>
      </c>
      <c r="CB70" s="2">
        <v>2.24497E-9</v>
      </c>
      <c r="CC70" s="2">
        <v>1.60146E-16</v>
      </c>
      <c r="CD70" s="2">
        <v>1.2964399999999999E-9</v>
      </c>
      <c r="CE70" s="2">
        <v>6.0250700000000001E-13</v>
      </c>
      <c r="CF70" s="2">
        <v>1.02158E-14</v>
      </c>
      <c r="CG70" s="2">
        <v>10.5761</v>
      </c>
      <c r="CH70" s="2">
        <v>0.117035</v>
      </c>
      <c r="CI70" s="2">
        <v>7.4373399999999999E-9</v>
      </c>
      <c r="CJ70" s="2">
        <v>1.16607E-10</v>
      </c>
      <c r="CK70" s="2">
        <v>3.9698000000000001E-9</v>
      </c>
      <c r="CL70" s="2">
        <v>1.1995799999999999E-7</v>
      </c>
      <c r="CM70" s="2">
        <v>6.7142E-6</v>
      </c>
      <c r="CN70" s="2">
        <v>3.3800000000000002E-5</v>
      </c>
      <c r="CO70" s="2">
        <v>1.4529399999999999E-9</v>
      </c>
      <c r="CP70" s="2">
        <v>6.3071199999999996E-7</v>
      </c>
      <c r="CQ70" s="2">
        <v>1.3685E-9</v>
      </c>
      <c r="CR70" s="2">
        <v>3.1192899999999999E-9</v>
      </c>
      <c r="CS70" s="2">
        <v>4.3203799999999998E-12</v>
      </c>
      <c r="CT70" s="2">
        <v>2.2086099999999998E-12</v>
      </c>
      <c r="CU70" s="2">
        <v>2.1607700000000001E-11</v>
      </c>
      <c r="CV70" s="2">
        <v>1.66128E-15</v>
      </c>
      <c r="CW70" s="2">
        <v>7.86509E-14</v>
      </c>
      <c r="CX70" s="2">
        <v>1.3679999999999999E-4</v>
      </c>
      <c r="CY70" s="2">
        <v>1.64258E-6</v>
      </c>
      <c r="CZ70" s="2">
        <v>3.8300000000000003E-5</v>
      </c>
      <c r="DA70" s="2">
        <v>2.27889E-6</v>
      </c>
      <c r="DB70" s="2">
        <v>4.0102199999999999E-10</v>
      </c>
      <c r="DC70" s="2">
        <v>6.2251700000000004E-13</v>
      </c>
      <c r="DD70" s="2">
        <v>5.1185600000000002E-13</v>
      </c>
      <c r="DE70" s="2">
        <v>1.78462E-14</v>
      </c>
      <c r="DF70" s="2">
        <v>7.4507899999999992E-9</v>
      </c>
      <c r="DG70" s="2">
        <v>1.6422700000000001E-10</v>
      </c>
      <c r="DH70" s="2">
        <v>1.3585500000000001E-13</v>
      </c>
      <c r="DI70" s="2">
        <v>3.8315299999999999E-12</v>
      </c>
      <c r="DJ70" s="2">
        <v>2.1333300000000002E-12</v>
      </c>
      <c r="DK70" s="2">
        <v>4.0087100000000001E-6</v>
      </c>
      <c r="DL70" s="2">
        <v>5.52054E-9</v>
      </c>
      <c r="DM70" s="2">
        <v>6.3506E-9</v>
      </c>
      <c r="DN70" s="2">
        <v>1.08421E-7</v>
      </c>
      <c r="DO70" s="2">
        <v>1.5245199999999999E-7</v>
      </c>
      <c r="DP70" s="2">
        <v>7.9151600000000004E-10</v>
      </c>
      <c r="DQ70" s="2">
        <v>3.6561399999999997E-10</v>
      </c>
      <c r="DR70" s="2">
        <v>6.22667E-13</v>
      </c>
      <c r="DS70" s="2">
        <v>2.2927199999999999E-9</v>
      </c>
      <c r="DT70" s="2">
        <v>4.7758299999999999E-11</v>
      </c>
      <c r="DU70" s="2">
        <v>4.4996500000000003E-14</v>
      </c>
      <c r="DV70" s="2">
        <v>1.3425700000000001E-13</v>
      </c>
      <c r="DW70" s="2">
        <v>1.0767100000000001E-6</v>
      </c>
      <c r="DX70" s="2">
        <v>6.5719299999999995E-7</v>
      </c>
      <c r="DY70" s="2">
        <v>3.0243900000000001E-9</v>
      </c>
      <c r="DZ70" s="2">
        <v>1.9608899999999999E-11</v>
      </c>
      <c r="EA70" s="2">
        <v>7.6278499999999997E-10</v>
      </c>
      <c r="EB70" s="2">
        <v>1.8658800000000001E-8</v>
      </c>
      <c r="EC70" s="2">
        <v>1.0472999999999999E-3</v>
      </c>
      <c r="ED70" s="2">
        <v>7.6375599999999995E-7</v>
      </c>
      <c r="EE70" s="2">
        <v>3.8978800000000003E-11</v>
      </c>
      <c r="EF70" s="2">
        <v>1.69375E-10</v>
      </c>
      <c r="EG70" s="2">
        <v>1.74343E-15</v>
      </c>
      <c r="EH70" s="2">
        <v>2.7225600000000003E-7</v>
      </c>
      <c r="EI70" s="2">
        <v>7.7571299999999998E-7</v>
      </c>
      <c r="EJ70" s="2">
        <v>7.9099999999999998E-5</v>
      </c>
      <c r="EK70" s="2">
        <v>1.01445E-10</v>
      </c>
      <c r="EL70" s="2">
        <v>7.1866400000000003E-9</v>
      </c>
      <c r="EM70" s="2">
        <v>2.7100000000000001E-5</v>
      </c>
      <c r="EN70" s="2">
        <v>2.5016400000000002E-7</v>
      </c>
      <c r="EO70" s="2">
        <v>3.4590999999999998</v>
      </c>
      <c r="EP70" s="2">
        <v>7.4588400000000005E-11</v>
      </c>
      <c r="EQ70" s="2">
        <v>4.0899999999999998E-5</v>
      </c>
      <c r="ER70" s="2">
        <v>6.4774999999999996E-7</v>
      </c>
      <c r="ES70" s="2">
        <v>1.67921E-9</v>
      </c>
      <c r="ET70" s="2">
        <v>1.4901000000000001E-3</v>
      </c>
      <c r="EU70" s="2">
        <v>3.3496800000000001E-8</v>
      </c>
      <c r="EV70" s="2">
        <v>1.5754800000000001E-6</v>
      </c>
      <c r="EW70" s="2">
        <v>8.8499999999999996E-5</v>
      </c>
      <c r="EX70" s="2">
        <v>6.1648199999999997E-7</v>
      </c>
      <c r="EY70" s="2">
        <v>4.8386800000000001E-2</v>
      </c>
      <c r="EZ70" s="2">
        <v>4.9255500000000001E-2</v>
      </c>
      <c r="FA70" s="2">
        <v>1.5715699999999999E-2</v>
      </c>
      <c r="FB70" s="2">
        <v>4.0947099999999998E-9</v>
      </c>
      <c r="FC70" s="2">
        <v>5.4250000000000001E-4</v>
      </c>
      <c r="FD70" s="2">
        <v>1.6200000000000001E-5</v>
      </c>
      <c r="FE70" s="2">
        <v>3.5320000000000002E-4</v>
      </c>
      <c r="FF70" s="2">
        <v>8.7146200000000005E-7</v>
      </c>
      <c r="FG70" s="2">
        <v>2.6130000000000001E-4</v>
      </c>
      <c r="FH70" s="2">
        <v>4.0616999999999997E-3</v>
      </c>
      <c r="FI70" s="2">
        <v>9.1100000000000005E-5</v>
      </c>
      <c r="FJ70" s="2">
        <v>3.6397999999999999E-3</v>
      </c>
      <c r="FK70" s="2">
        <v>1.2657800000000001E-8</v>
      </c>
      <c r="FL70" s="2">
        <v>5.4792199999999997E-12</v>
      </c>
      <c r="FM70" s="2">
        <v>9.3602000000000006E-14</v>
      </c>
      <c r="FN70" s="2">
        <v>7.7542399999999996E-16</v>
      </c>
      <c r="FO70" s="2">
        <v>7.0796600000000003E-9</v>
      </c>
      <c r="FP70" s="2">
        <v>1.85914E-13</v>
      </c>
      <c r="FQ70" s="2">
        <v>1.6774999999999999E-16</v>
      </c>
      <c r="FR70" s="2">
        <v>4.8257100000000003E-11</v>
      </c>
      <c r="FS70" s="2">
        <v>1.4053000000000001E-13</v>
      </c>
      <c r="FT70" s="2">
        <v>4.78666E-11</v>
      </c>
      <c r="FU70" s="2">
        <v>1.1274899999999999E-16</v>
      </c>
      <c r="FV70" s="2">
        <v>3.4635000000000002E-14</v>
      </c>
      <c r="FW70" s="2">
        <v>7.7046800000000001E-10</v>
      </c>
      <c r="FX70" s="2">
        <v>1.5788E-6</v>
      </c>
      <c r="FY70" s="2">
        <v>7.34191E-13</v>
      </c>
      <c r="FZ70" s="2">
        <v>4.1511400000000002E-17</v>
      </c>
      <c r="GA70" s="2">
        <v>6.6252100000000001E-11</v>
      </c>
      <c r="GB70" s="2">
        <v>3.5803600000000003E-17</v>
      </c>
      <c r="GC70" s="2">
        <v>4.2228800000000002E-16</v>
      </c>
      <c r="GD70" s="2">
        <v>5.8231299999999999E-17</v>
      </c>
      <c r="GE70" s="2">
        <v>1.2269599999999999E-10</v>
      </c>
      <c r="GF70" s="2">
        <v>1.5153299999999999E-10</v>
      </c>
      <c r="GG70" s="2">
        <v>1.5859600000000001E-6</v>
      </c>
      <c r="GH70" s="2">
        <v>7.9095199999999996E-10</v>
      </c>
      <c r="GI70" s="2">
        <v>1.11709E-12</v>
      </c>
      <c r="GJ70" s="2">
        <v>2.1999999999999999E-5</v>
      </c>
    </row>
    <row r="71" spans="1:192" x14ac:dyDescent="0.25">
      <c r="A71" s="2">
        <v>1.8</v>
      </c>
      <c r="B71" s="2">
        <v>2550.0700000000002</v>
      </c>
      <c r="C71" s="2">
        <v>0.45196700000000001</v>
      </c>
      <c r="D71" s="2">
        <v>9.6751900000000006</v>
      </c>
      <c r="E71" s="2">
        <v>-3506.16</v>
      </c>
      <c r="F71" s="2">
        <v>-4224.59</v>
      </c>
      <c r="G71" s="2">
        <v>41.834400000000002</v>
      </c>
      <c r="H71" s="2">
        <v>1.98824</v>
      </c>
      <c r="I71" s="2">
        <v>1.19113</v>
      </c>
      <c r="J71" s="2">
        <v>2.3929999999999998</v>
      </c>
      <c r="K71" s="2">
        <v>1.1683300000000001</v>
      </c>
      <c r="L71" s="2">
        <v>4.0900000000000002E-4</v>
      </c>
      <c r="M71" s="2">
        <v>4.082E-4</v>
      </c>
      <c r="N71" s="2">
        <v>5.5911899999999997E-7</v>
      </c>
      <c r="O71" s="2">
        <v>16.857500000000002</v>
      </c>
      <c r="P71" s="2">
        <v>493.21600000000001</v>
      </c>
      <c r="Q71" s="2">
        <v>2.2014900000000002</v>
      </c>
      <c r="R71" s="2">
        <v>1.2887200000000001</v>
      </c>
      <c r="S71" s="2">
        <v>2.5997400000000002</v>
      </c>
      <c r="T71" s="2">
        <v>1.2555799999999999</v>
      </c>
      <c r="U71" s="2">
        <v>7.6100000000000007E-5</v>
      </c>
      <c r="V71" s="2">
        <v>0.38274999999999998</v>
      </c>
      <c r="W71" s="2">
        <v>0.50831300000000001</v>
      </c>
      <c r="X71" s="2">
        <v>0.43786700000000001</v>
      </c>
      <c r="Y71" s="2">
        <v>0.389349</v>
      </c>
      <c r="Z71" s="2">
        <v>973.95399999999995</v>
      </c>
      <c r="AA71" s="2">
        <v>0.35316900000000001</v>
      </c>
      <c r="AB71" s="2">
        <v>1.65264E-2</v>
      </c>
      <c r="AC71" s="2">
        <v>1.15509</v>
      </c>
      <c r="AD71" s="2">
        <v>1773.23</v>
      </c>
      <c r="AE71" s="2">
        <v>1.8206500000000001</v>
      </c>
      <c r="AF71" s="2">
        <v>1.6082099999999999</v>
      </c>
      <c r="AG71" s="2">
        <v>2.5490000000000002E-4</v>
      </c>
      <c r="AH71" s="2">
        <v>2232.02</v>
      </c>
      <c r="AI71" s="2">
        <v>0</v>
      </c>
      <c r="AX71" s="2">
        <v>2.0699999999999998E-5</v>
      </c>
      <c r="AY71" s="2">
        <v>5.8964500000000001E-7</v>
      </c>
      <c r="AZ71" s="2">
        <v>0.19289700000000001</v>
      </c>
      <c r="BA71" s="2">
        <v>17.876999999999999</v>
      </c>
      <c r="BB71" s="2">
        <v>2.9467E-3</v>
      </c>
      <c r="BC71" s="2">
        <v>3.7402199999999997E-9</v>
      </c>
      <c r="BD71" s="2">
        <v>1.25621</v>
      </c>
      <c r="BE71" s="2">
        <v>5.2491199999999998E-9</v>
      </c>
      <c r="BF71" s="2">
        <v>4.0656999999999999E-2</v>
      </c>
      <c r="BG71" s="2">
        <v>5.2200000000000002E-5</v>
      </c>
      <c r="BH71" s="2">
        <v>2.2786400000000001E-7</v>
      </c>
      <c r="BI71" s="2">
        <v>1.6531E-14</v>
      </c>
      <c r="BJ71" s="2">
        <v>7.99174E-13</v>
      </c>
      <c r="BK71" s="2">
        <v>5.3831899999999999</v>
      </c>
      <c r="BL71" s="2">
        <v>1.60825E-6</v>
      </c>
      <c r="BM71" s="2">
        <v>1.1256700000000001E-6</v>
      </c>
      <c r="BN71" s="2">
        <v>2.80776</v>
      </c>
      <c r="BO71" s="2">
        <v>1.9655199999999999E-12</v>
      </c>
      <c r="BP71" s="2">
        <v>7.9300000000000003E-5</v>
      </c>
      <c r="BQ71" s="2">
        <v>7.7794800000000002E-11</v>
      </c>
      <c r="BR71" s="2">
        <v>5.7277000000000004E-9</v>
      </c>
      <c r="BS71" s="2">
        <v>9.0025200000000003E-6</v>
      </c>
      <c r="BT71" s="2">
        <v>2.55E-5</v>
      </c>
      <c r="BU71" s="2">
        <v>5.9179999999999996E-4</v>
      </c>
      <c r="BV71" s="2">
        <v>1.14518E-9</v>
      </c>
      <c r="BW71" s="2">
        <v>1.73468E-12</v>
      </c>
      <c r="BX71" s="2">
        <v>7.7896499999999996E-12</v>
      </c>
      <c r="BY71" s="2">
        <v>9.3181799999999996E-8</v>
      </c>
      <c r="BZ71" s="2">
        <v>8.4096000000000004E-11</v>
      </c>
      <c r="CA71" s="2">
        <v>2.878E-11</v>
      </c>
      <c r="CB71" s="2">
        <v>1.9297799999999999E-9</v>
      </c>
      <c r="CC71" s="2">
        <v>1.26171E-16</v>
      </c>
      <c r="CD71" s="2">
        <v>1.0660500000000001E-9</v>
      </c>
      <c r="CE71" s="2">
        <v>4.7849600000000004E-13</v>
      </c>
      <c r="CF71" s="2">
        <v>8.1602399999999995E-15</v>
      </c>
      <c r="CG71" s="2">
        <v>10.576499999999999</v>
      </c>
      <c r="CH71" s="2">
        <v>0.116757</v>
      </c>
      <c r="CI71" s="2">
        <v>6.4553100000000001E-9</v>
      </c>
      <c r="CJ71" s="2">
        <v>1.0566E-10</v>
      </c>
      <c r="CK71" s="2">
        <v>3.3202299999999998E-9</v>
      </c>
      <c r="CL71" s="2">
        <v>1.05395E-7</v>
      </c>
      <c r="CM71" s="2">
        <v>6.25823E-6</v>
      </c>
      <c r="CN71" s="2">
        <v>3.3099999999999998E-5</v>
      </c>
      <c r="CO71" s="2">
        <v>1.24515E-9</v>
      </c>
      <c r="CP71" s="2">
        <v>5.8669200000000002E-7</v>
      </c>
      <c r="CQ71" s="2">
        <v>1.2304300000000001E-9</v>
      </c>
      <c r="CR71" s="2">
        <v>2.9346999999999998E-9</v>
      </c>
      <c r="CS71" s="2">
        <v>3.8901499999999999E-12</v>
      </c>
      <c r="CT71" s="2">
        <v>2.0676600000000001E-12</v>
      </c>
      <c r="CU71" s="2">
        <v>1.8471399999999999E-11</v>
      </c>
      <c r="CV71" s="2">
        <v>1.4460399999999999E-15</v>
      </c>
      <c r="CW71" s="2">
        <v>6.9104799999999998E-14</v>
      </c>
      <c r="CX71" s="2">
        <v>1.2630000000000001E-4</v>
      </c>
      <c r="CY71" s="2">
        <v>1.49851E-6</v>
      </c>
      <c r="CZ71" s="2">
        <v>3.6300000000000001E-5</v>
      </c>
      <c r="DA71" s="2">
        <v>2.14125E-6</v>
      </c>
      <c r="DB71" s="2">
        <v>3.54528E-10</v>
      </c>
      <c r="DC71" s="2">
        <v>5.3697900000000003E-13</v>
      </c>
      <c r="DD71" s="2">
        <v>4.6686300000000001E-13</v>
      </c>
      <c r="DE71" s="2">
        <v>1.5735600000000001E-14</v>
      </c>
      <c r="DF71" s="2">
        <v>6.3870599999999997E-9</v>
      </c>
      <c r="DG71" s="2">
        <v>1.4311900000000001E-10</v>
      </c>
      <c r="DH71" s="2">
        <v>1.1723099999999999E-13</v>
      </c>
      <c r="DI71" s="2">
        <v>3.2322299999999998E-12</v>
      </c>
      <c r="DJ71" s="2">
        <v>1.8759700000000001E-12</v>
      </c>
      <c r="DK71" s="2">
        <v>3.6546199999999998E-6</v>
      </c>
      <c r="DL71" s="2">
        <v>5.0845500000000002E-9</v>
      </c>
      <c r="DM71" s="2">
        <v>5.5555300000000001E-9</v>
      </c>
      <c r="DN71" s="2">
        <v>9.8777800000000002E-8</v>
      </c>
      <c r="DO71" s="2">
        <v>1.4514099999999999E-7</v>
      </c>
      <c r="DP71" s="2">
        <v>7.0787299999999998E-10</v>
      </c>
      <c r="DQ71" s="2">
        <v>3.3798899999999998E-10</v>
      </c>
      <c r="DR71" s="2">
        <v>5.52801E-13</v>
      </c>
      <c r="DS71" s="2">
        <v>2.0750699999999999E-9</v>
      </c>
      <c r="DT71" s="2">
        <v>4.3877599999999999E-11</v>
      </c>
      <c r="DU71" s="2">
        <v>4.10983E-14</v>
      </c>
      <c r="DV71" s="2">
        <v>1.19999E-13</v>
      </c>
      <c r="DW71" s="2">
        <v>1.00637E-6</v>
      </c>
      <c r="DX71" s="2">
        <v>5.8111200000000005E-7</v>
      </c>
      <c r="DY71" s="2">
        <v>2.6277500000000002E-9</v>
      </c>
      <c r="DZ71" s="2">
        <v>1.6378100000000001E-11</v>
      </c>
      <c r="EA71" s="2">
        <v>6.8615900000000003E-10</v>
      </c>
      <c r="EB71" s="2">
        <v>1.6343E-8</v>
      </c>
      <c r="EC71" s="2">
        <v>1.0039000000000001E-3</v>
      </c>
      <c r="ED71" s="2">
        <v>6.8988199999999998E-7</v>
      </c>
      <c r="EE71" s="2">
        <v>3.3288300000000003E-11</v>
      </c>
      <c r="EF71" s="2">
        <v>1.5353099999999999E-10</v>
      </c>
      <c r="EG71" s="2">
        <v>1.5140899999999999E-15</v>
      </c>
      <c r="EH71" s="2">
        <v>2.4455800000000001E-7</v>
      </c>
      <c r="EI71" s="2">
        <v>7.1856099999999997E-7</v>
      </c>
      <c r="EJ71" s="2">
        <v>6.6500000000000004E-5</v>
      </c>
      <c r="EK71" s="2">
        <v>7.1777500000000001E-11</v>
      </c>
      <c r="EL71" s="2">
        <v>5.7190900000000004E-9</v>
      </c>
      <c r="EM71" s="2">
        <v>2.1699999999999999E-5</v>
      </c>
      <c r="EN71" s="2">
        <v>1.9908300000000001E-7</v>
      </c>
      <c r="EO71" s="2">
        <v>3.4637600000000002</v>
      </c>
      <c r="EP71" s="2">
        <v>5.6303599999999999E-11</v>
      </c>
      <c r="EQ71" s="2">
        <v>3.4400000000000003E-5</v>
      </c>
      <c r="ER71" s="2">
        <v>5.3177700000000004E-7</v>
      </c>
      <c r="ES71" s="2">
        <v>1.3574700000000001E-9</v>
      </c>
      <c r="ET71" s="2">
        <v>1.3018000000000001E-3</v>
      </c>
      <c r="EU71" s="2">
        <v>2.7158999999999999E-8</v>
      </c>
      <c r="EV71" s="2">
        <v>1.3443500000000001E-6</v>
      </c>
      <c r="EW71" s="2">
        <v>7.7399999999999998E-5</v>
      </c>
      <c r="EX71" s="2">
        <v>5.4478899999999997E-7</v>
      </c>
      <c r="EY71" s="2">
        <v>4.3904899999999997E-2</v>
      </c>
      <c r="EZ71" s="2">
        <v>4.5872200000000002E-2</v>
      </c>
      <c r="FA71" s="2">
        <v>1.52441E-2</v>
      </c>
      <c r="FB71" s="2">
        <v>3.7692300000000002E-9</v>
      </c>
      <c r="FC71" s="2">
        <v>4.8509999999999997E-4</v>
      </c>
      <c r="FD71" s="2">
        <v>1.4399999999999999E-5</v>
      </c>
      <c r="FE71" s="2">
        <v>3.0889999999999997E-4</v>
      </c>
      <c r="FF71" s="2">
        <v>7.4890899999999997E-7</v>
      </c>
      <c r="FG71" s="2">
        <v>2.3839999999999999E-4</v>
      </c>
      <c r="FH71" s="2">
        <v>3.6589000000000001E-3</v>
      </c>
      <c r="FI71" s="2">
        <v>8.3200000000000003E-5</v>
      </c>
      <c r="FJ71" s="2">
        <v>3.4253E-3</v>
      </c>
      <c r="FK71" s="2">
        <v>9.9387899999999998E-9</v>
      </c>
      <c r="FL71" s="2">
        <v>4.0819299999999998E-12</v>
      </c>
      <c r="FM71" s="2">
        <v>6.9989099999999998E-14</v>
      </c>
      <c r="FN71" s="2">
        <v>5.3940099999999997E-16</v>
      </c>
      <c r="FO71" s="2">
        <v>5.8499400000000002E-9</v>
      </c>
      <c r="FP71" s="2">
        <v>1.3612600000000001E-13</v>
      </c>
      <c r="FQ71" s="2">
        <v>1.1744100000000001E-16</v>
      </c>
      <c r="FR71" s="2">
        <v>3.7448199999999999E-11</v>
      </c>
      <c r="FS71" s="2">
        <v>1.16752E-13</v>
      </c>
      <c r="FT71" s="2">
        <v>3.7338099999999999E-11</v>
      </c>
      <c r="FU71" s="2">
        <v>8.0364599999999998E-17</v>
      </c>
      <c r="FV71" s="2">
        <v>2.79884E-14</v>
      </c>
      <c r="FW71" s="2">
        <v>6.9477500000000001E-10</v>
      </c>
      <c r="FX71" s="2">
        <v>1.3567399999999999E-6</v>
      </c>
      <c r="FY71" s="2">
        <v>6.0572800000000004E-13</v>
      </c>
      <c r="FZ71" s="2">
        <v>2.9847099999999999E-17</v>
      </c>
      <c r="GA71" s="2">
        <v>6.1513200000000002E-11</v>
      </c>
      <c r="GB71" s="2">
        <v>2.5615500000000001E-17</v>
      </c>
      <c r="GC71" s="2">
        <v>3.2883900000000002E-16</v>
      </c>
      <c r="GD71" s="2">
        <v>4.5486899999999998E-17</v>
      </c>
      <c r="GE71" s="2">
        <v>1.07846E-10</v>
      </c>
      <c r="GF71" s="2">
        <v>1.2178800000000001E-10</v>
      </c>
      <c r="GG71" s="2">
        <v>1.36252E-6</v>
      </c>
      <c r="GH71" s="2">
        <v>5.9320700000000004E-10</v>
      </c>
      <c r="GI71" s="2">
        <v>8.1609799999999998E-13</v>
      </c>
      <c r="GJ71" s="2">
        <v>1.8300000000000001E-5</v>
      </c>
    </row>
    <row r="72" spans="1:192" x14ac:dyDescent="0.25">
      <c r="A72" s="2">
        <v>1.7</v>
      </c>
      <c r="B72" s="2">
        <v>2529.81</v>
      </c>
      <c r="C72" s="2">
        <v>0.47464699999999999</v>
      </c>
      <c r="D72" s="2">
        <v>9.6751900000000006</v>
      </c>
      <c r="E72" s="2">
        <v>-3552.48</v>
      </c>
      <c r="F72" s="2">
        <v>-4264.28</v>
      </c>
      <c r="G72" s="2">
        <v>41.830500000000001</v>
      </c>
      <c r="H72" s="2">
        <v>1.9870000000000001</v>
      </c>
      <c r="I72" s="2">
        <v>1.1912199999999999</v>
      </c>
      <c r="J72" s="2">
        <v>2.3707199999999999</v>
      </c>
      <c r="K72" s="2">
        <v>1.16926</v>
      </c>
      <c r="L72" s="2">
        <v>4.1130000000000002E-4</v>
      </c>
      <c r="M72" s="2">
        <v>4.105E-4</v>
      </c>
      <c r="N72" s="2">
        <v>5.9181799999999996E-7</v>
      </c>
      <c r="O72" s="2">
        <v>16.848800000000001</v>
      </c>
      <c r="P72" s="2">
        <v>493.46899999999999</v>
      </c>
      <c r="Q72" s="2">
        <v>2.2000099999999998</v>
      </c>
      <c r="R72" s="2">
        <v>1.2891600000000001</v>
      </c>
      <c r="S72" s="2">
        <v>2.5817600000000001</v>
      </c>
      <c r="T72" s="2">
        <v>1.2568600000000001</v>
      </c>
      <c r="U72" s="2">
        <v>7.5699999999999997E-5</v>
      </c>
      <c r="V72" s="2">
        <v>0.38031399999999999</v>
      </c>
      <c r="W72" s="2">
        <v>0.50005699999999997</v>
      </c>
      <c r="X72" s="2">
        <v>0.43802400000000002</v>
      </c>
      <c r="Y72" s="2">
        <v>0.39094200000000001</v>
      </c>
      <c r="Z72" s="2">
        <v>970.41399999999999</v>
      </c>
      <c r="AA72" s="2">
        <v>0.35364400000000001</v>
      </c>
      <c r="AB72" s="2">
        <v>1.6368799999999999E-2</v>
      </c>
      <c r="AC72" s="2">
        <v>1.1554800000000001</v>
      </c>
      <c r="AD72" s="2">
        <v>1799.15</v>
      </c>
      <c r="AE72" s="2">
        <v>1.8540099999999999</v>
      </c>
      <c r="AF72" s="2">
        <v>1.6645700000000001</v>
      </c>
      <c r="AG72" s="2">
        <v>2.6380000000000002E-4</v>
      </c>
      <c r="AH72" s="2">
        <v>2247.64</v>
      </c>
      <c r="AI72" s="2">
        <v>0</v>
      </c>
      <c r="AX72" s="2">
        <v>1.7900000000000001E-5</v>
      </c>
      <c r="AY72" s="2">
        <v>5.0514600000000004E-7</v>
      </c>
      <c r="AZ72" s="2">
        <v>0.18210699999999999</v>
      </c>
      <c r="BA72" s="2">
        <v>17.887699999999999</v>
      </c>
      <c r="BB72" s="2">
        <v>2.6909999999999998E-3</v>
      </c>
      <c r="BC72" s="2">
        <v>3.1084199999999999E-9</v>
      </c>
      <c r="BD72" s="2">
        <v>1.2435799999999999</v>
      </c>
      <c r="BE72" s="2">
        <v>4.4809299999999997E-9</v>
      </c>
      <c r="BF72" s="2">
        <v>3.8540699999999997E-2</v>
      </c>
      <c r="BG72" s="2">
        <v>4.88E-5</v>
      </c>
      <c r="BH72" s="2">
        <v>1.96084E-7</v>
      </c>
      <c r="BI72" s="2">
        <v>1.27749E-14</v>
      </c>
      <c r="BJ72" s="2">
        <v>6.5189100000000003E-13</v>
      </c>
      <c r="BK72" s="2">
        <v>5.3990999999999998</v>
      </c>
      <c r="BL72" s="2">
        <v>1.4433E-6</v>
      </c>
      <c r="BM72" s="2">
        <v>9.6566899999999991E-7</v>
      </c>
      <c r="BN72" s="2">
        <v>2.8077999999999999</v>
      </c>
      <c r="BO72" s="2">
        <v>1.6143500000000001E-12</v>
      </c>
      <c r="BP72" s="2">
        <v>7.0900000000000002E-5</v>
      </c>
      <c r="BQ72" s="2">
        <v>6.3872999999999995E-11</v>
      </c>
      <c r="BR72" s="2">
        <v>4.9761200000000004E-9</v>
      </c>
      <c r="BS72" s="2">
        <v>7.9223099999999994E-6</v>
      </c>
      <c r="BT72" s="2">
        <v>2.3099999999999999E-5</v>
      </c>
      <c r="BU72" s="2">
        <v>5.71E-4</v>
      </c>
      <c r="BV72" s="2">
        <v>9.9574399999999995E-10</v>
      </c>
      <c r="BW72" s="2">
        <v>1.49459E-12</v>
      </c>
      <c r="BX72" s="2">
        <v>6.5686200000000003E-12</v>
      </c>
      <c r="BY72" s="2">
        <v>8.0576099999999998E-8</v>
      </c>
      <c r="BZ72" s="2">
        <v>6.9969300000000002E-11</v>
      </c>
      <c r="CA72" s="2">
        <v>2.4311299999999999E-11</v>
      </c>
      <c r="CB72" s="2">
        <v>1.6415899999999999E-9</v>
      </c>
      <c r="CC72" s="2">
        <v>9.7810900000000004E-17</v>
      </c>
      <c r="CD72" s="2">
        <v>8.6376599999999997E-10</v>
      </c>
      <c r="CE72" s="2">
        <v>3.7358000000000001E-13</v>
      </c>
      <c r="CF72" s="2">
        <v>6.4118500000000002E-15</v>
      </c>
      <c r="CG72" s="2">
        <v>10.5768</v>
      </c>
      <c r="CH72" s="2">
        <v>0.116533</v>
      </c>
      <c r="CI72" s="2">
        <v>5.5473100000000004E-9</v>
      </c>
      <c r="CJ72" s="2">
        <v>9.5163799999999994E-11</v>
      </c>
      <c r="CK72" s="2">
        <v>2.7407299999999999E-9</v>
      </c>
      <c r="CL72" s="2">
        <v>9.1751699999999997E-8</v>
      </c>
      <c r="CM72" s="2">
        <v>5.8069799999999999E-6</v>
      </c>
      <c r="CN72" s="2">
        <v>3.2400000000000001E-5</v>
      </c>
      <c r="CO72" s="2">
        <v>1.05527E-9</v>
      </c>
      <c r="CP72" s="2">
        <v>5.4313899999999995E-7</v>
      </c>
      <c r="CQ72" s="2">
        <v>1.0987199999999999E-9</v>
      </c>
      <c r="CR72" s="2">
        <v>2.7522700000000001E-9</v>
      </c>
      <c r="CS72" s="2">
        <v>3.4819299999999999E-12</v>
      </c>
      <c r="CT72" s="2">
        <v>1.9304299999999999E-12</v>
      </c>
      <c r="CU72" s="2">
        <v>1.56162E-11</v>
      </c>
      <c r="CV72" s="2">
        <v>1.2479600000000001E-15</v>
      </c>
      <c r="CW72" s="2">
        <v>6.0207E-14</v>
      </c>
      <c r="CX72" s="2">
        <v>1.16E-4</v>
      </c>
      <c r="CY72" s="2">
        <v>1.35943E-6</v>
      </c>
      <c r="CZ72" s="2">
        <v>3.43E-5</v>
      </c>
      <c r="DA72" s="2">
        <v>2.0057799999999998E-6</v>
      </c>
      <c r="DB72" s="2">
        <v>3.1101900000000002E-10</v>
      </c>
      <c r="DC72" s="2">
        <v>4.5900100000000004E-13</v>
      </c>
      <c r="DD72" s="2">
        <v>4.2402100000000002E-13</v>
      </c>
      <c r="DE72" s="2">
        <v>1.37748E-14</v>
      </c>
      <c r="DF72" s="2">
        <v>5.4125499999999999E-9</v>
      </c>
      <c r="DG72" s="2">
        <v>1.2347599999999999E-10</v>
      </c>
      <c r="DH72" s="2">
        <v>1.00102E-13</v>
      </c>
      <c r="DI72" s="2">
        <v>2.69297E-12</v>
      </c>
      <c r="DJ72" s="2">
        <v>1.63464E-12</v>
      </c>
      <c r="DK72" s="2">
        <v>3.3103899999999998E-6</v>
      </c>
      <c r="DL72" s="2">
        <v>4.6576399999999996E-9</v>
      </c>
      <c r="DM72" s="2">
        <v>4.8134799999999998E-9</v>
      </c>
      <c r="DN72" s="2">
        <v>8.9427199999999995E-8</v>
      </c>
      <c r="DO72" s="2">
        <v>1.3780800000000001E-7</v>
      </c>
      <c r="DP72" s="2">
        <v>6.2816299999999995E-10</v>
      </c>
      <c r="DQ72" s="2">
        <v>3.1090400000000002E-10</v>
      </c>
      <c r="DR72" s="2">
        <v>4.8692099999999998E-13</v>
      </c>
      <c r="DS72" s="2">
        <v>1.86511E-9</v>
      </c>
      <c r="DT72" s="2">
        <v>4.0109899999999998E-11</v>
      </c>
      <c r="DU72" s="2">
        <v>3.7363999999999997E-14</v>
      </c>
      <c r="DV72" s="2">
        <v>1.0649100000000001E-13</v>
      </c>
      <c r="DW72" s="2">
        <v>9.3666000000000002E-7</v>
      </c>
      <c r="DX72" s="2">
        <v>5.0919300000000005E-7</v>
      </c>
      <c r="DY72" s="2">
        <v>2.26062E-9</v>
      </c>
      <c r="DZ72" s="2">
        <v>1.35031E-11</v>
      </c>
      <c r="EA72" s="2">
        <v>6.1282600000000001E-10</v>
      </c>
      <c r="EB72" s="2">
        <v>1.41843E-8</v>
      </c>
      <c r="EC72" s="2">
        <v>9.5949999999999996E-4</v>
      </c>
      <c r="ED72" s="2">
        <v>6.1871399999999996E-7</v>
      </c>
      <c r="EE72" s="2">
        <v>2.8118800000000001E-11</v>
      </c>
      <c r="EF72" s="2">
        <v>1.38282E-10</v>
      </c>
      <c r="EG72" s="2">
        <v>1.30311E-15</v>
      </c>
      <c r="EH72" s="2">
        <v>2.1803400000000001E-7</v>
      </c>
      <c r="EI72" s="2">
        <v>6.6199999999999997E-7</v>
      </c>
      <c r="EJ72" s="2">
        <v>5.5000000000000002E-5</v>
      </c>
      <c r="EK72" s="2">
        <v>4.9377599999999999E-11</v>
      </c>
      <c r="EL72" s="2">
        <v>4.4732900000000004E-9</v>
      </c>
      <c r="EM72" s="2">
        <v>1.7099999999999999E-5</v>
      </c>
      <c r="EN72" s="2">
        <v>1.5554300000000001E-7</v>
      </c>
      <c r="EO72" s="2">
        <v>3.46841</v>
      </c>
      <c r="EP72" s="2">
        <v>4.15935E-11</v>
      </c>
      <c r="EQ72" s="2">
        <v>2.8600000000000001E-5</v>
      </c>
      <c r="ER72" s="2">
        <v>4.29871E-7</v>
      </c>
      <c r="ES72" s="2">
        <v>1.07978E-9</v>
      </c>
      <c r="ET72" s="2">
        <v>1.1251E-3</v>
      </c>
      <c r="EU72" s="2">
        <v>2.1668299999999999E-8</v>
      </c>
      <c r="EV72" s="2">
        <v>1.1336400000000001E-6</v>
      </c>
      <c r="EW72" s="2">
        <v>6.7000000000000002E-5</v>
      </c>
      <c r="EX72" s="2">
        <v>4.7769400000000004E-7</v>
      </c>
      <c r="EY72" s="2">
        <v>3.94908E-2</v>
      </c>
      <c r="EZ72" s="2">
        <v>4.2438999999999998E-2</v>
      </c>
      <c r="FA72" s="2">
        <v>1.47365E-2</v>
      </c>
      <c r="FB72" s="2">
        <v>3.4438300000000001E-9</v>
      </c>
      <c r="FC72" s="2">
        <v>4.2979999999999998E-4</v>
      </c>
      <c r="FD72" s="2">
        <v>1.26E-5</v>
      </c>
      <c r="FE72" s="2">
        <v>2.6719999999999999E-4</v>
      </c>
      <c r="FF72" s="2">
        <v>6.3599399999999997E-7</v>
      </c>
      <c r="FG72" s="2">
        <v>2.1589999999999999E-4</v>
      </c>
      <c r="FH72" s="2">
        <v>3.2690000000000002E-3</v>
      </c>
      <c r="FI72" s="2">
        <v>7.5599999999999994E-5</v>
      </c>
      <c r="FJ72" s="2">
        <v>3.2079999999999999E-3</v>
      </c>
      <c r="FK72" s="2">
        <v>7.6568099999999993E-9</v>
      </c>
      <c r="FL72" s="2">
        <v>2.97177E-12</v>
      </c>
      <c r="FM72" s="2">
        <v>5.1165100000000003E-14</v>
      </c>
      <c r="FN72" s="2">
        <v>3.6452400000000002E-16</v>
      </c>
      <c r="FO72" s="2">
        <v>4.7610399999999999E-9</v>
      </c>
      <c r="FP72" s="2">
        <v>9.7359899999999994E-14</v>
      </c>
      <c r="FQ72" s="2">
        <v>8.0099599999999996E-17</v>
      </c>
      <c r="FR72" s="2">
        <v>2.8500100000000001E-11</v>
      </c>
      <c r="FS72" s="2">
        <v>9.5804000000000005E-14</v>
      </c>
      <c r="FT72" s="2">
        <v>2.8590900000000001E-11</v>
      </c>
      <c r="FU72" s="2">
        <v>5.5898899999999995E-17</v>
      </c>
      <c r="FV72" s="2">
        <v>2.2299499999999999E-14</v>
      </c>
      <c r="FW72" s="2">
        <v>6.2288499999999996E-10</v>
      </c>
      <c r="FX72" s="2">
        <v>1.15174E-6</v>
      </c>
      <c r="FY72" s="2">
        <v>4.9327600000000001E-13</v>
      </c>
      <c r="FZ72" s="2">
        <v>2.09563E-17</v>
      </c>
      <c r="GA72" s="2">
        <v>5.6914699999999999E-11</v>
      </c>
      <c r="GB72" s="2">
        <v>1.7868600000000001E-17</v>
      </c>
      <c r="GC72" s="2">
        <v>2.5165100000000002E-16</v>
      </c>
      <c r="GD72" s="2">
        <v>3.4949100000000001E-17</v>
      </c>
      <c r="GE72" s="2">
        <v>9.4017200000000001E-11</v>
      </c>
      <c r="GF72" s="2">
        <v>9.6258899999999997E-11</v>
      </c>
      <c r="GG72" s="2">
        <v>1.15632E-6</v>
      </c>
      <c r="GH72" s="2">
        <v>4.3482700000000001E-10</v>
      </c>
      <c r="GI72" s="2">
        <v>5.8197200000000004E-13</v>
      </c>
      <c r="GJ72" s="2">
        <v>1.5E-5</v>
      </c>
    </row>
    <row r="73" spans="1:192" x14ac:dyDescent="0.25">
      <c r="A73" s="2">
        <v>1.6</v>
      </c>
      <c r="B73" s="2">
        <v>2508.36</v>
      </c>
      <c r="C73" s="2">
        <v>0.49992500000000001</v>
      </c>
      <c r="D73" s="2">
        <v>9.6751900000000006</v>
      </c>
      <c r="E73" s="2">
        <v>-3601.18</v>
      </c>
      <c r="F73" s="2">
        <v>-4305.99</v>
      </c>
      <c r="G73" s="2">
        <v>41.826599999999999</v>
      </c>
      <c r="H73" s="2">
        <v>1.98563</v>
      </c>
      <c r="I73" s="2">
        <v>1.1913199999999999</v>
      </c>
      <c r="J73" s="2">
        <v>2.3475700000000002</v>
      </c>
      <c r="K73" s="2">
        <v>1.1702600000000001</v>
      </c>
      <c r="L73" s="2">
        <v>4.1379999999999998E-4</v>
      </c>
      <c r="M73" s="2">
        <v>4.1300000000000001E-4</v>
      </c>
      <c r="N73" s="2">
        <v>6.28596E-7</v>
      </c>
      <c r="O73" s="2">
        <v>16.840199999999999</v>
      </c>
      <c r="P73" s="2">
        <v>493.72</v>
      </c>
      <c r="Q73" s="2">
        <v>2.19834</v>
      </c>
      <c r="R73" s="2">
        <v>1.2896399999999999</v>
      </c>
      <c r="S73" s="2">
        <v>2.5628500000000001</v>
      </c>
      <c r="T73" s="2">
        <v>1.25824</v>
      </c>
      <c r="U73" s="2">
        <v>7.5300000000000001E-5</v>
      </c>
      <c r="V73" s="2">
        <v>0.37770999999999999</v>
      </c>
      <c r="W73" s="2">
        <v>0.49304799999999999</v>
      </c>
      <c r="X73" s="2">
        <v>0.43818600000000002</v>
      </c>
      <c r="Y73" s="2">
        <v>0.39134099999999999</v>
      </c>
      <c r="Z73" s="2">
        <v>966.65499999999997</v>
      </c>
      <c r="AA73" s="2">
        <v>0.35411599999999999</v>
      </c>
      <c r="AB73" s="2">
        <v>1.6211699999999999E-2</v>
      </c>
      <c r="AC73" s="2">
        <v>1.15591</v>
      </c>
      <c r="AD73" s="2">
        <v>1826.02</v>
      </c>
      <c r="AE73" s="2">
        <v>1.8890100000000001</v>
      </c>
      <c r="AF73" s="2">
        <v>1.72742</v>
      </c>
      <c r="AG73" s="2">
        <v>2.7379999999999999E-4</v>
      </c>
      <c r="AH73" s="2">
        <v>2264.0700000000002</v>
      </c>
      <c r="AI73" s="2">
        <v>0</v>
      </c>
      <c r="AX73" s="2">
        <v>1.5299999999999999E-5</v>
      </c>
      <c r="AY73" s="2">
        <v>4.2783700000000002E-7</v>
      </c>
      <c r="AZ73" s="2">
        <v>0.17108400000000001</v>
      </c>
      <c r="BA73" s="2">
        <v>17.898399999999999</v>
      </c>
      <c r="BB73" s="2">
        <v>2.4409000000000002E-3</v>
      </c>
      <c r="BC73" s="2">
        <v>2.54915E-9</v>
      </c>
      <c r="BD73" s="2">
        <v>1.2309000000000001</v>
      </c>
      <c r="BE73" s="2">
        <v>3.78401E-9</v>
      </c>
      <c r="BF73" s="2">
        <v>3.6362100000000001E-2</v>
      </c>
      <c r="BG73" s="2">
        <v>4.5399999999999999E-5</v>
      </c>
      <c r="BH73" s="2">
        <v>1.66809E-7</v>
      </c>
      <c r="BI73" s="2">
        <v>9.68579E-15</v>
      </c>
      <c r="BJ73" s="2">
        <v>5.23657E-13</v>
      </c>
      <c r="BK73" s="2">
        <v>5.4151600000000002</v>
      </c>
      <c r="BL73" s="2">
        <v>1.2851500000000001E-6</v>
      </c>
      <c r="BM73" s="2">
        <v>8.1834599999999996E-7</v>
      </c>
      <c r="BN73" s="2">
        <v>2.8078400000000001</v>
      </c>
      <c r="BO73" s="2">
        <v>1.3066699999999999E-12</v>
      </c>
      <c r="BP73" s="2">
        <v>6.2899999999999997E-5</v>
      </c>
      <c r="BQ73" s="2">
        <v>5.1701799999999998E-11</v>
      </c>
      <c r="BR73" s="2">
        <v>4.2798099999999999E-9</v>
      </c>
      <c r="BS73" s="2">
        <v>6.9034499999999999E-6</v>
      </c>
      <c r="BT73" s="2">
        <v>2.0800000000000001E-5</v>
      </c>
      <c r="BU73" s="2">
        <v>5.4989999999999998E-4</v>
      </c>
      <c r="BV73" s="2">
        <v>8.5741299999999996E-10</v>
      </c>
      <c r="BW73" s="2">
        <v>1.2753900000000001E-12</v>
      </c>
      <c r="BX73" s="2">
        <v>5.4720800000000002E-12</v>
      </c>
      <c r="BY73" s="2">
        <v>6.89521E-8</v>
      </c>
      <c r="BZ73" s="2">
        <v>5.74782E-11</v>
      </c>
      <c r="CA73" s="2">
        <v>2.0305100000000001E-11</v>
      </c>
      <c r="CB73" s="2">
        <v>1.37995E-9</v>
      </c>
      <c r="CC73" s="2">
        <v>7.4448699999999994E-17</v>
      </c>
      <c r="CD73" s="2">
        <v>6.8818300000000002E-10</v>
      </c>
      <c r="CE73" s="2">
        <v>2.8604999999999998E-13</v>
      </c>
      <c r="CF73" s="2">
        <v>4.9444500000000001E-15</v>
      </c>
      <c r="CG73" s="2">
        <v>10.577</v>
      </c>
      <c r="CH73" s="2">
        <v>0.11637599999999999</v>
      </c>
      <c r="CI73" s="2">
        <v>4.71325E-9</v>
      </c>
      <c r="CJ73" s="2">
        <v>8.5128000000000003E-11</v>
      </c>
      <c r="CK73" s="2">
        <v>2.2287699999999999E-9</v>
      </c>
      <c r="CL73" s="2">
        <v>7.9043800000000005E-8</v>
      </c>
      <c r="CM73" s="2">
        <v>5.3608999999999998E-6</v>
      </c>
      <c r="CN73" s="2">
        <v>3.1699999999999998E-5</v>
      </c>
      <c r="CO73" s="2">
        <v>8.8310899999999995E-10</v>
      </c>
      <c r="CP73" s="2">
        <v>5.0010399999999999E-7</v>
      </c>
      <c r="CQ73" s="2">
        <v>9.7349700000000008E-10</v>
      </c>
      <c r="CR73" s="2">
        <v>2.5720800000000001E-9</v>
      </c>
      <c r="CS73" s="2">
        <v>3.0957900000000001E-12</v>
      </c>
      <c r="CT73" s="2">
        <v>1.79699E-12</v>
      </c>
      <c r="CU73" s="2">
        <v>1.3036999999999999E-11</v>
      </c>
      <c r="CV73" s="2">
        <v>1.06668E-15</v>
      </c>
      <c r="CW73" s="2">
        <v>5.1956299999999997E-14</v>
      </c>
      <c r="CX73" s="2">
        <v>1.058E-4</v>
      </c>
      <c r="CY73" s="2">
        <v>1.22547E-6</v>
      </c>
      <c r="CZ73" s="2">
        <v>3.2299999999999999E-5</v>
      </c>
      <c r="DA73" s="2">
        <v>1.8725099999999999E-6</v>
      </c>
      <c r="DB73" s="2">
        <v>2.7048900000000001E-10</v>
      </c>
      <c r="DC73" s="2">
        <v>3.88345E-13</v>
      </c>
      <c r="DD73" s="2">
        <v>3.8331700000000001E-13</v>
      </c>
      <c r="DE73" s="2">
        <v>1.1961099999999999E-14</v>
      </c>
      <c r="DF73" s="2">
        <v>4.5269000000000002E-9</v>
      </c>
      <c r="DG73" s="2">
        <v>1.05315E-10</v>
      </c>
      <c r="DH73" s="2">
        <v>8.4460299999999997E-14</v>
      </c>
      <c r="DI73" s="2">
        <v>2.2121200000000001E-12</v>
      </c>
      <c r="DJ73" s="2">
        <v>1.4096100000000001E-12</v>
      </c>
      <c r="DK73" s="2">
        <v>2.97669E-6</v>
      </c>
      <c r="DL73" s="2">
        <v>4.2404700000000004E-9</v>
      </c>
      <c r="DM73" s="2">
        <v>4.1251299999999998E-9</v>
      </c>
      <c r="DN73" s="2">
        <v>8.0386000000000003E-8</v>
      </c>
      <c r="DO73" s="2">
        <v>1.3045100000000001E-7</v>
      </c>
      <c r="DP73" s="2">
        <v>5.5252900000000005E-10</v>
      </c>
      <c r="DQ73" s="2">
        <v>2.84391E-10</v>
      </c>
      <c r="DR73" s="2">
        <v>4.25085E-13</v>
      </c>
      <c r="DS73" s="2">
        <v>1.6632800000000001E-9</v>
      </c>
      <c r="DT73" s="2">
        <v>3.64591E-11</v>
      </c>
      <c r="DU73" s="2">
        <v>3.3794599999999999E-14</v>
      </c>
      <c r="DV73" s="2">
        <v>9.3741600000000002E-14</v>
      </c>
      <c r="DW73" s="2">
        <v>8.67632E-7</v>
      </c>
      <c r="DX73" s="2">
        <v>4.4157699999999998E-7</v>
      </c>
      <c r="DY73" s="2">
        <v>1.9229900000000002E-9</v>
      </c>
      <c r="DZ73" s="2">
        <v>1.0969499999999999E-11</v>
      </c>
      <c r="EA73" s="2">
        <v>5.4290600000000001E-10</v>
      </c>
      <c r="EB73" s="2">
        <v>1.21835E-8</v>
      </c>
      <c r="EC73" s="2">
        <v>9.142E-4</v>
      </c>
      <c r="ED73" s="2">
        <v>5.5039599999999995E-7</v>
      </c>
      <c r="EE73" s="2">
        <v>2.3458399999999999E-11</v>
      </c>
      <c r="EF73" s="2">
        <v>1.23649E-10</v>
      </c>
      <c r="EG73" s="2">
        <v>1.11019E-15</v>
      </c>
      <c r="EH73" s="2">
        <v>1.9273500000000001E-7</v>
      </c>
      <c r="EI73" s="2">
        <v>6.0612099999999995E-7</v>
      </c>
      <c r="EJ73" s="2">
        <v>4.4799999999999998E-5</v>
      </c>
      <c r="EK73" s="2">
        <v>3.28906E-11</v>
      </c>
      <c r="EL73" s="2">
        <v>3.43054E-9</v>
      </c>
      <c r="EM73" s="2">
        <v>1.3200000000000001E-5</v>
      </c>
      <c r="EN73" s="2">
        <v>1.1898899999999999E-7</v>
      </c>
      <c r="EO73" s="2">
        <v>3.4730500000000002</v>
      </c>
      <c r="EP73" s="2">
        <v>2.9977899999999999E-11</v>
      </c>
      <c r="EQ73" s="2">
        <v>2.3300000000000001E-5</v>
      </c>
      <c r="ER73" s="2">
        <v>3.41403E-7</v>
      </c>
      <c r="ES73" s="2">
        <v>8.4319199999999998E-10</v>
      </c>
      <c r="ET73" s="2">
        <v>9.6060000000000004E-4</v>
      </c>
      <c r="EU73" s="2">
        <v>1.6972000000000001E-8</v>
      </c>
      <c r="EV73" s="2">
        <v>9.4314799999999997E-7</v>
      </c>
      <c r="EW73" s="2">
        <v>5.7399999999999999E-5</v>
      </c>
      <c r="EX73" s="2">
        <v>4.1519099999999998E-7</v>
      </c>
      <c r="EY73" s="2">
        <v>3.5164000000000001E-2</v>
      </c>
      <c r="EZ73" s="2">
        <v>3.8963699999999997E-2</v>
      </c>
      <c r="FA73" s="2">
        <v>1.41896E-2</v>
      </c>
      <c r="FB73" s="2">
        <v>3.11966E-9</v>
      </c>
      <c r="FC73" s="2">
        <v>3.768E-4</v>
      </c>
      <c r="FD73" s="2">
        <v>1.1E-5</v>
      </c>
      <c r="FE73" s="2">
        <v>2.2829999999999999E-4</v>
      </c>
      <c r="FF73" s="2">
        <v>5.3281799999999997E-7</v>
      </c>
      <c r="FG73" s="2">
        <v>1.9379999999999999E-4</v>
      </c>
      <c r="FH73" s="2">
        <v>2.8931999999999999E-3</v>
      </c>
      <c r="FI73" s="2">
        <v>6.8100000000000002E-5</v>
      </c>
      <c r="FJ73" s="2">
        <v>2.9878999999999999E-3</v>
      </c>
      <c r="FK73" s="2">
        <v>5.7717699999999998E-9</v>
      </c>
      <c r="FL73" s="2">
        <v>2.1073300000000001E-12</v>
      </c>
      <c r="FM73" s="2">
        <v>3.6451100000000003E-14</v>
      </c>
      <c r="FN73" s="2">
        <v>2.3832100000000001E-16</v>
      </c>
      <c r="FO73" s="2">
        <v>3.8080999999999997E-9</v>
      </c>
      <c r="FP73" s="2">
        <v>6.7793600000000003E-14</v>
      </c>
      <c r="FQ73" s="2">
        <v>5.3029399999999999E-17</v>
      </c>
      <c r="FR73" s="2">
        <v>2.1213E-11</v>
      </c>
      <c r="FS73" s="2">
        <v>7.7521000000000004E-14</v>
      </c>
      <c r="FT73" s="2">
        <v>2.14353E-11</v>
      </c>
      <c r="FU73" s="2">
        <v>3.7814400000000001E-17</v>
      </c>
      <c r="FV73" s="2">
        <v>1.7484499999999999E-14</v>
      </c>
      <c r="FW73" s="2">
        <v>5.5481099999999998E-10</v>
      </c>
      <c r="FX73" s="2">
        <v>9.6410399999999991E-7</v>
      </c>
      <c r="FY73" s="2">
        <v>3.9581000000000001E-13</v>
      </c>
      <c r="FZ73" s="2">
        <v>1.4320899999999999E-17</v>
      </c>
      <c r="GA73" s="2">
        <v>5.24584E-11</v>
      </c>
      <c r="GB73" s="2">
        <v>1.21097E-17</v>
      </c>
      <c r="GC73" s="2">
        <v>1.8881000000000001E-16</v>
      </c>
      <c r="GD73" s="2">
        <v>2.6354100000000001E-17</v>
      </c>
      <c r="GE73" s="2">
        <v>8.1204300000000002E-11</v>
      </c>
      <c r="GF73" s="2">
        <v>7.4640900000000003E-11</v>
      </c>
      <c r="GG73" s="2">
        <v>9.6765200000000001E-7</v>
      </c>
      <c r="GH73" s="2">
        <v>3.1048399999999998E-10</v>
      </c>
      <c r="GI73" s="2">
        <v>4.0371E-13</v>
      </c>
      <c r="GJ73" s="2">
        <v>1.2099999999999999E-5</v>
      </c>
    </row>
    <row r="74" spans="1:192" x14ac:dyDescent="0.25">
      <c r="A74" s="2">
        <v>1.5</v>
      </c>
      <c r="B74" s="2">
        <v>2485.5500000000002</v>
      </c>
      <c r="C74" s="2">
        <v>0.52828600000000003</v>
      </c>
      <c r="D74" s="2">
        <v>9.6751900000000006</v>
      </c>
      <c r="E74" s="2">
        <v>-3652.56</v>
      </c>
      <c r="F74" s="2">
        <v>-4349.9399999999996</v>
      </c>
      <c r="G74" s="2">
        <v>41.822600000000001</v>
      </c>
      <c r="H74" s="2">
        <v>1.9841299999999999</v>
      </c>
      <c r="I74" s="2">
        <v>1.1914400000000001</v>
      </c>
      <c r="J74" s="2">
        <v>2.3235100000000002</v>
      </c>
      <c r="K74" s="2">
        <v>1.17134</v>
      </c>
      <c r="L74" s="2">
        <v>4.1649999999999999E-4</v>
      </c>
      <c r="M74" s="2">
        <v>4.1580000000000002E-4</v>
      </c>
      <c r="N74" s="2">
        <v>6.7027100000000001E-7</v>
      </c>
      <c r="O74" s="2">
        <v>16.831800000000001</v>
      </c>
      <c r="P74" s="2">
        <v>493.96699999999998</v>
      </c>
      <c r="Q74" s="2">
        <v>2.19645</v>
      </c>
      <c r="R74" s="2">
        <v>1.2901499999999999</v>
      </c>
      <c r="S74" s="2">
        <v>2.5428999999999999</v>
      </c>
      <c r="T74" s="2">
        <v>1.25973</v>
      </c>
      <c r="U74" s="2">
        <v>7.4800000000000002E-5</v>
      </c>
      <c r="V74" s="2">
        <v>0.37491600000000003</v>
      </c>
      <c r="W74" s="2">
        <v>0.48395300000000002</v>
      </c>
      <c r="X74" s="2">
        <v>0.43835299999999999</v>
      </c>
      <c r="Y74" s="2">
        <v>0.39315499999999998</v>
      </c>
      <c r="Z74" s="2">
        <v>962.64700000000005</v>
      </c>
      <c r="AA74" s="2">
        <v>0.35458499999999998</v>
      </c>
      <c r="AB74" s="2">
        <v>1.6055400000000001E-2</v>
      </c>
      <c r="AC74" s="2">
        <v>1.1563699999999999</v>
      </c>
      <c r="AD74" s="2">
        <v>1853.95</v>
      </c>
      <c r="AE74" s="2">
        <v>1.9258900000000001</v>
      </c>
      <c r="AF74" s="2">
        <v>1.79792</v>
      </c>
      <c r="AG74" s="2">
        <v>2.8499999999999999E-4</v>
      </c>
      <c r="AH74" s="2">
        <v>2281.38</v>
      </c>
      <c r="AI74" s="2">
        <v>0</v>
      </c>
      <c r="AX74" s="2">
        <v>1.29E-5</v>
      </c>
      <c r="AY74" s="2">
        <v>3.5764600000000002E-7</v>
      </c>
      <c r="AZ74" s="2">
        <v>0.159826</v>
      </c>
      <c r="BA74" s="2">
        <v>17.909300000000002</v>
      </c>
      <c r="BB74" s="2">
        <v>2.1968999999999999E-3</v>
      </c>
      <c r="BC74" s="2">
        <v>2.0588900000000001E-9</v>
      </c>
      <c r="BD74" s="2">
        <v>1.21821</v>
      </c>
      <c r="BE74" s="2">
        <v>3.15633E-9</v>
      </c>
      <c r="BF74" s="2">
        <v>3.4119499999999997E-2</v>
      </c>
      <c r="BG74" s="2">
        <v>4.1999999999999998E-5</v>
      </c>
      <c r="BH74" s="2">
        <v>1.4004500000000001E-7</v>
      </c>
      <c r="BI74" s="2">
        <v>7.18506E-15</v>
      </c>
      <c r="BJ74" s="2">
        <v>4.1331899999999998E-13</v>
      </c>
      <c r="BK74" s="2">
        <v>5.4313599999999997</v>
      </c>
      <c r="BL74" s="2">
        <v>1.1341099999999999E-6</v>
      </c>
      <c r="BM74" s="2">
        <v>6.8381799999999999E-7</v>
      </c>
      <c r="BN74" s="2">
        <v>2.8078799999999999</v>
      </c>
      <c r="BO74" s="2">
        <v>1.0400599999999999E-12</v>
      </c>
      <c r="BP74" s="2">
        <v>5.52E-5</v>
      </c>
      <c r="BQ74" s="2">
        <v>4.1174599999999998E-11</v>
      </c>
      <c r="BR74" s="2">
        <v>3.63879E-9</v>
      </c>
      <c r="BS74" s="2">
        <v>5.9480599999999996E-6</v>
      </c>
      <c r="BT74" s="2">
        <v>1.8600000000000001E-5</v>
      </c>
      <c r="BU74" s="2">
        <v>5.285E-4</v>
      </c>
      <c r="BV74" s="2">
        <v>7.3014300000000005E-10</v>
      </c>
      <c r="BW74" s="2">
        <v>1.0765199999999999E-12</v>
      </c>
      <c r="BX74" s="2">
        <v>4.4957699999999999E-12</v>
      </c>
      <c r="BY74" s="2">
        <v>5.8305200000000003E-8</v>
      </c>
      <c r="BZ74" s="2">
        <v>4.6535400000000002E-11</v>
      </c>
      <c r="CA74" s="2">
        <v>1.67418E-11</v>
      </c>
      <c r="CB74" s="2">
        <v>1.1443500000000001E-9</v>
      </c>
      <c r="CC74" s="2">
        <v>5.5492100000000001E-17</v>
      </c>
      <c r="CD74" s="2">
        <v>5.3777699999999995E-10</v>
      </c>
      <c r="CE74" s="2">
        <v>2.14188E-13</v>
      </c>
      <c r="CF74" s="2">
        <v>3.7316700000000001E-15</v>
      </c>
      <c r="CG74" s="2">
        <v>10.5771</v>
      </c>
      <c r="CH74" s="2">
        <v>0.116301</v>
      </c>
      <c r="CI74" s="2">
        <v>3.9529000000000003E-9</v>
      </c>
      <c r="CJ74" s="2">
        <v>7.5564499999999995E-11</v>
      </c>
      <c r="CK74" s="2">
        <v>1.78158E-9</v>
      </c>
      <c r="CL74" s="2">
        <v>6.7284799999999999E-8</v>
      </c>
      <c r="CM74" s="2">
        <v>4.9204999999999997E-6</v>
      </c>
      <c r="CN74" s="2">
        <v>3.0899999999999999E-5</v>
      </c>
      <c r="CO74" s="2">
        <v>7.2839100000000001E-10</v>
      </c>
      <c r="CP74" s="2">
        <v>4.5764600000000002E-7</v>
      </c>
      <c r="CQ74" s="2">
        <v>8.5495000000000003E-10</v>
      </c>
      <c r="CR74" s="2">
        <v>2.3942299999999999E-9</v>
      </c>
      <c r="CS74" s="2">
        <v>2.7318499999999999E-12</v>
      </c>
      <c r="CT74" s="2">
        <v>1.66739E-12</v>
      </c>
      <c r="CU74" s="2">
        <v>1.07278E-11</v>
      </c>
      <c r="CV74" s="2">
        <v>9.0183299999999996E-16</v>
      </c>
      <c r="CW74" s="2">
        <v>4.43519E-14</v>
      </c>
      <c r="CX74" s="2">
        <v>9.59E-5</v>
      </c>
      <c r="CY74" s="2">
        <v>1.0968100000000001E-6</v>
      </c>
      <c r="CZ74" s="2">
        <v>3.0300000000000001E-5</v>
      </c>
      <c r="DA74" s="2">
        <v>1.74151E-6</v>
      </c>
      <c r="DB74" s="2">
        <v>2.3292899999999998E-10</v>
      </c>
      <c r="DC74" s="2">
        <v>3.2476499999999998E-13</v>
      </c>
      <c r="DD74" s="2">
        <v>3.4473600000000002E-13</v>
      </c>
      <c r="DE74" s="2">
        <v>1.0291800000000001E-14</v>
      </c>
      <c r="DF74" s="2">
        <v>3.7294799999999998E-9</v>
      </c>
      <c r="DG74" s="2">
        <v>8.86528E-11</v>
      </c>
      <c r="DH74" s="2">
        <v>7.0294699999999996E-14</v>
      </c>
      <c r="DI74" s="2">
        <v>1.7878300000000001E-12</v>
      </c>
      <c r="DJ74" s="2">
        <v>1.2011799999999999E-12</v>
      </c>
      <c r="DK74" s="2">
        <v>2.6542899999999999E-6</v>
      </c>
      <c r="DL74" s="2">
        <v>3.8337500000000003E-9</v>
      </c>
      <c r="DM74" s="2">
        <v>3.4911199999999998E-9</v>
      </c>
      <c r="DN74" s="2">
        <v>7.1672499999999995E-8</v>
      </c>
      <c r="DO74" s="2">
        <v>1.2307E-7</v>
      </c>
      <c r="DP74" s="2">
        <v>4.8111799999999997E-10</v>
      </c>
      <c r="DQ74" s="2">
        <v>2.5849E-10</v>
      </c>
      <c r="DR74" s="2">
        <v>3.6735100000000002E-13</v>
      </c>
      <c r="DS74" s="2">
        <v>1.4700200000000001E-9</v>
      </c>
      <c r="DT74" s="2">
        <v>3.2929699999999998E-11</v>
      </c>
      <c r="DU74" s="2">
        <v>3.0391200000000002E-14</v>
      </c>
      <c r="DV74" s="2">
        <v>8.1764899999999998E-14</v>
      </c>
      <c r="DW74" s="2">
        <v>7.9935100000000005E-7</v>
      </c>
      <c r="DX74" s="2">
        <v>3.7841099999999999E-7</v>
      </c>
      <c r="DY74" s="2">
        <v>1.61482E-9</v>
      </c>
      <c r="DZ74" s="2">
        <v>8.7614399999999999E-12</v>
      </c>
      <c r="EA74" s="2">
        <v>4.7652599999999997E-10</v>
      </c>
      <c r="EB74" s="2">
        <v>1.0341299999999999E-8</v>
      </c>
      <c r="EC74" s="2">
        <v>8.6779999999999995E-4</v>
      </c>
      <c r="ED74" s="2">
        <v>4.8508800000000001E-7</v>
      </c>
      <c r="EE74" s="2">
        <v>1.9293900000000001E-11</v>
      </c>
      <c r="EF74" s="2">
        <v>1.09657E-10</v>
      </c>
      <c r="EG74" s="2">
        <v>9.3495099999999995E-16</v>
      </c>
      <c r="EH74" s="2">
        <v>1.6871500000000001E-7</v>
      </c>
      <c r="EI74" s="2">
        <v>5.5103200000000003E-7</v>
      </c>
      <c r="EJ74" s="2">
        <v>3.57E-5</v>
      </c>
      <c r="EK74" s="2">
        <v>2.1107799999999999E-11</v>
      </c>
      <c r="EL74" s="2">
        <v>2.57181E-9</v>
      </c>
      <c r="EM74" s="2">
        <v>9.9306200000000008E-6</v>
      </c>
      <c r="EN74" s="2">
        <v>8.8835899999999997E-8</v>
      </c>
      <c r="EO74" s="2">
        <v>3.4776500000000001</v>
      </c>
      <c r="EP74" s="2">
        <v>2.1000800000000002E-11</v>
      </c>
      <c r="EQ74" s="2">
        <v>1.8700000000000001E-5</v>
      </c>
      <c r="ER74" s="2">
        <v>2.6567200000000002E-7</v>
      </c>
      <c r="ES74" s="2">
        <v>6.4460599999999998E-10</v>
      </c>
      <c r="ET74" s="2">
        <v>8.0849999999999997E-4</v>
      </c>
      <c r="EU74" s="2">
        <v>1.3014500000000001E-8</v>
      </c>
      <c r="EV74" s="2">
        <v>7.7258199999999995E-7</v>
      </c>
      <c r="EW74" s="2">
        <v>4.85E-5</v>
      </c>
      <c r="EX74" s="2">
        <v>3.5726899999999999E-7</v>
      </c>
      <c r="EY74" s="2">
        <v>3.09468E-2</v>
      </c>
      <c r="EZ74" s="2">
        <v>3.5456799999999997E-2</v>
      </c>
      <c r="FA74" s="2">
        <v>1.36002E-2</v>
      </c>
      <c r="FB74" s="2">
        <v>2.7980899999999998E-9</v>
      </c>
      <c r="FC74" s="2">
        <v>3.2640000000000002E-4</v>
      </c>
      <c r="FD74" s="2">
        <v>9.4581800000000006E-6</v>
      </c>
      <c r="FE74" s="2">
        <v>1.9210000000000001E-4</v>
      </c>
      <c r="FF74" s="2">
        <v>4.3945100000000001E-7</v>
      </c>
      <c r="FG74" s="2">
        <v>1.7220000000000001E-4</v>
      </c>
      <c r="FH74" s="2">
        <v>2.5328E-3</v>
      </c>
      <c r="FI74" s="2">
        <v>6.0900000000000003E-5</v>
      </c>
      <c r="FJ74" s="2">
        <v>2.7653E-3</v>
      </c>
      <c r="FK74" s="2">
        <v>4.2429899999999996E-9</v>
      </c>
      <c r="FL74" s="2">
        <v>1.4496799999999999E-12</v>
      </c>
      <c r="FM74" s="2">
        <v>2.5208000000000001E-14</v>
      </c>
      <c r="FN74" s="2">
        <v>1.49973E-16</v>
      </c>
      <c r="FO74" s="2">
        <v>2.98547E-9</v>
      </c>
      <c r="FP74" s="2">
        <v>4.57737E-14</v>
      </c>
      <c r="FQ74" s="2">
        <v>3.3927599999999998E-17</v>
      </c>
      <c r="FR74" s="2">
        <v>1.5389699999999999E-11</v>
      </c>
      <c r="FS74" s="2">
        <v>6.1731599999999995E-14</v>
      </c>
      <c r="FT74" s="2">
        <v>1.56848E-11</v>
      </c>
      <c r="FU74" s="2">
        <v>2.4776500000000001E-17</v>
      </c>
      <c r="FV74" s="2">
        <v>1.3460599999999999E-14</v>
      </c>
      <c r="FW74" s="2">
        <v>4.9056400000000004E-10</v>
      </c>
      <c r="FX74" s="2">
        <v>7.94083E-7</v>
      </c>
      <c r="FY74" s="2">
        <v>3.1228500000000002E-13</v>
      </c>
      <c r="FZ74" s="2">
        <v>9.4871100000000007E-18</v>
      </c>
      <c r="GA74" s="2">
        <v>4.8146000000000001E-11</v>
      </c>
      <c r="GB74" s="2">
        <v>7.9387000000000008E-18</v>
      </c>
      <c r="GC74" s="2">
        <v>1.3849000000000001E-16</v>
      </c>
      <c r="GD74" s="2">
        <v>1.9452100000000001E-17</v>
      </c>
      <c r="GE74" s="2">
        <v>6.9400399999999999E-11</v>
      </c>
      <c r="GF74" s="2">
        <v>5.66186E-11</v>
      </c>
      <c r="GG74" s="2">
        <v>7.9676299999999997E-7</v>
      </c>
      <c r="GH74" s="2">
        <v>2.1509E-10</v>
      </c>
      <c r="GI74" s="2">
        <v>2.71283E-13</v>
      </c>
      <c r="GJ74" s="2">
        <v>9.6064199999999998E-6</v>
      </c>
    </row>
    <row r="75" spans="1:192" x14ac:dyDescent="0.25">
      <c r="A75" s="2">
        <v>1.4</v>
      </c>
      <c r="B75" s="2">
        <v>2461.21</v>
      </c>
      <c r="C75" s="2">
        <v>0.56035199999999996</v>
      </c>
      <c r="D75" s="2">
        <v>9.6751900000000006</v>
      </c>
      <c r="E75" s="2">
        <v>-3706.96</v>
      </c>
      <c r="F75" s="2">
        <v>-4396.42</v>
      </c>
      <c r="G75" s="2">
        <v>41.8185</v>
      </c>
      <c r="H75" s="2">
        <v>1.9824600000000001</v>
      </c>
      <c r="I75" s="2">
        <v>1.1915899999999999</v>
      </c>
      <c r="J75" s="2">
        <v>2.29853</v>
      </c>
      <c r="K75" s="2">
        <v>1.1725099999999999</v>
      </c>
      <c r="L75" s="2">
        <v>4.1960000000000001E-4</v>
      </c>
      <c r="M75" s="2">
        <v>4.1889999999999999E-4</v>
      </c>
      <c r="N75" s="2">
        <v>7.1789200000000003E-7</v>
      </c>
      <c r="O75" s="2">
        <v>16.823499999999999</v>
      </c>
      <c r="P75" s="2">
        <v>494.21100000000001</v>
      </c>
      <c r="Q75" s="2">
        <v>2.1942900000000001</v>
      </c>
      <c r="R75" s="2">
        <v>1.2907</v>
      </c>
      <c r="S75" s="2">
        <v>2.5218400000000001</v>
      </c>
      <c r="T75" s="2">
        <v>1.26136</v>
      </c>
      <c r="U75" s="2">
        <v>7.4300000000000004E-5</v>
      </c>
      <c r="V75" s="2">
        <v>0.37190600000000001</v>
      </c>
      <c r="W75" s="2">
        <v>0.47290599999999999</v>
      </c>
      <c r="X75" s="2">
        <v>0.43852600000000003</v>
      </c>
      <c r="Y75" s="2">
        <v>0.39634900000000001</v>
      </c>
      <c r="Z75" s="2">
        <v>958.35500000000002</v>
      </c>
      <c r="AA75" s="2">
        <v>0.355049</v>
      </c>
      <c r="AB75" s="2">
        <v>1.59007E-2</v>
      </c>
      <c r="AC75" s="2">
        <v>1.1568700000000001</v>
      </c>
      <c r="AD75" s="2">
        <v>1883.06</v>
      </c>
      <c r="AE75" s="2">
        <v>1.96489</v>
      </c>
      <c r="AF75" s="2">
        <v>1.8775599999999999</v>
      </c>
      <c r="AG75" s="2">
        <v>2.9760000000000002E-4</v>
      </c>
      <c r="AH75" s="2">
        <v>2299.67</v>
      </c>
      <c r="AI75" s="2">
        <v>0</v>
      </c>
      <c r="AX75" s="2">
        <v>1.0699999999999999E-5</v>
      </c>
      <c r="AY75" s="2">
        <v>2.94477E-7</v>
      </c>
      <c r="AZ75" s="2">
        <v>0.14833299999999999</v>
      </c>
      <c r="BA75" s="2">
        <v>17.920100000000001</v>
      </c>
      <c r="BB75" s="2">
        <v>1.9596000000000001E-3</v>
      </c>
      <c r="BC75" s="2">
        <v>1.63394E-9</v>
      </c>
      <c r="BD75" s="2">
        <v>1.2055499999999999</v>
      </c>
      <c r="BE75" s="2">
        <v>2.5957199999999998E-9</v>
      </c>
      <c r="BF75" s="2">
        <v>3.1811800000000001E-2</v>
      </c>
      <c r="BG75" s="2">
        <v>3.8500000000000001E-5</v>
      </c>
      <c r="BH75" s="2">
        <v>1.15794E-7</v>
      </c>
      <c r="BI75" s="2">
        <v>5.1972099999999999E-15</v>
      </c>
      <c r="BJ75" s="2">
        <v>3.1966900000000002E-13</v>
      </c>
      <c r="BK75" s="2">
        <v>5.4476399999999998</v>
      </c>
      <c r="BL75" s="2">
        <v>9.9050999999999994E-7</v>
      </c>
      <c r="BM75" s="2">
        <v>5.6216099999999997E-7</v>
      </c>
      <c r="BN75" s="2">
        <v>2.8079200000000002</v>
      </c>
      <c r="BO75" s="2">
        <v>8.1199699999999996E-13</v>
      </c>
      <c r="BP75" s="2">
        <v>4.8000000000000001E-5</v>
      </c>
      <c r="BQ75" s="2">
        <v>3.2181000000000001E-11</v>
      </c>
      <c r="BR75" s="2">
        <v>3.0529700000000001E-9</v>
      </c>
      <c r="BS75" s="2">
        <v>5.05832E-6</v>
      </c>
      <c r="BT75" s="2">
        <v>1.6399999999999999E-5</v>
      </c>
      <c r="BU75" s="2">
        <v>5.0670000000000001E-4</v>
      </c>
      <c r="BV75" s="2">
        <v>6.13873E-10</v>
      </c>
      <c r="BW75" s="2">
        <v>8.9739399999999996E-13</v>
      </c>
      <c r="BX75" s="2">
        <v>3.6350799999999999E-12</v>
      </c>
      <c r="BY75" s="2">
        <v>4.8628499999999998E-8</v>
      </c>
      <c r="BZ75" s="2">
        <v>3.7050700000000001E-11</v>
      </c>
      <c r="CA75" s="2">
        <v>1.36011E-11</v>
      </c>
      <c r="CB75" s="2">
        <v>9.341959999999999E-10</v>
      </c>
      <c r="CC75" s="2">
        <v>4.0375199999999998E-17</v>
      </c>
      <c r="CD75" s="2">
        <v>4.1090900000000002E-10</v>
      </c>
      <c r="CE75" s="2">
        <v>1.5627999999999999E-13</v>
      </c>
      <c r="CF75" s="2">
        <v>2.7470699999999999E-15</v>
      </c>
      <c r="CG75" s="2">
        <v>10.5771</v>
      </c>
      <c r="CH75" s="2">
        <v>0.116326</v>
      </c>
      <c r="CI75" s="2">
        <v>3.2658300000000001E-9</v>
      </c>
      <c r="CJ75" s="2">
        <v>6.6485600000000001E-11</v>
      </c>
      <c r="CK75" s="2">
        <v>1.39606E-9</v>
      </c>
      <c r="CL75" s="2">
        <v>5.64877E-8</v>
      </c>
      <c r="CM75" s="2">
        <v>4.4864099999999998E-6</v>
      </c>
      <c r="CN75" s="2">
        <v>3.0199999999999999E-5</v>
      </c>
      <c r="CO75" s="2">
        <v>5.9079099999999999E-10</v>
      </c>
      <c r="CP75" s="2">
        <v>4.1584E-7</v>
      </c>
      <c r="CQ75" s="2">
        <v>7.43263E-10</v>
      </c>
      <c r="CR75" s="2">
        <v>2.21885E-9</v>
      </c>
      <c r="CS75" s="2">
        <v>2.3902199999999999E-12</v>
      </c>
      <c r="CT75" s="2">
        <v>1.54172E-12</v>
      </c>
      <c r="CU75" s="2">
        <v>8.6818100000000005E-12</v>
      </c>
      <c r="CV75" s="2">
        <v>7.5300999999999998E-16</v>
      </c>
      <c r="CW75" s="2">
        <v>3.73922E-14</v>
      </c>
      <c r="CX75" s="2">
        <v>8.6199999999999995E-5</v>
      </c>
      <c r="CY75" s="2">
        <v>9.736159999999999E-7</v>
      </c>
      <c r="CZ75" s="2">
        <v>2.83E-5</v>
      </c>
      <c r="DA75" s="2">
        <v>1.61282E-6</v>
      </c>
      <c r="DB75" s="2">
        <v>1.9832899999999999E-10</v>
      </c>
      <c r="DC75" s="2">
        <v>2.6800299999999998E-13</v>
      </c>
      <c r="DD75" s="2">
        <v>3.0826399999999998E-13</v>
      </c>
      <c r="DE75" s="2">
        <v>8.7640500000000001E-15</v>
      </c>
      <c r="DF75" s="2">
        <v>3.0192799999999999E-9</v>
      </c>
      <c r="DG75" s="2">
        <v>7.3500800000000001E-11</v>
      </c>
      <c r="DH75" s="2">
        <v>5.7588099999999999E-14</v>
      </c>
      <c r="DI75" s="2">
        <v>1.418E-12</v>
      </c>
      <c r="DJ75" s="2">
        <v>1.00961E-12</v>
      </c>
      <c r="DK75" s="2">
        <v>2.34402E-6</v>
      </c>
      <c r="DL75" s="2">
        <v>3.4382900000000001E-9</v>
      </c>
      <c r="DM75" s="2">
        <v>2.9120100000000002E-9</v>
      </c>
      <c r="DN75" s="2">
        <v>6.3307699999999997E-8</v>
      </c>
      <c r="DO75" s="2">
        <v>1.15665E-7</v>
      </c>
      <c r="DP75" s="2">
        <v>4.1409000000000001E-10</v>
      </c>
      <c r="DQ75" s="2">
        <v>2.3324600000000001E-10</v>
      </c>
      <c r="DR75" s="2">
        <v>3.1377899999999998E-13</v>
      </c>
      <c r="DS75" s="2">
        <v>1.28584E-9</v>
      </c>
      <c r="DT75" s="2">
        <v>2.9527000000000001E-11</v>
      </c>
      <c r="DU75" s="2">
        <v>2.7155399999999999E-14</v>
      </c>
      <c r="DV75" s="2">
        <v>7.0573299999999995E-14</v>
      </c>
      <c r="DW75" s="2">
        <v>7.3189399999999998E-7</v>
      </c>
      <c r="DX75" s="2">
        <v>3.1984399999999999E-7</v>
      </c>
      <c r="DY75" s="2">
        <v>1.3359700000000001E-9</v>
      </c>
      <c r="DZ75" s="2">
        <v>6.8620600000000003E-12</v>
      </c>
      <c r="EA75" s="2">
        <v>4.1382600000000002E-10</v>
      </c>
      <c r="EB75" s="2">
        <v>8.6580300000000001E-9</v>
      </c>
      <c r="EC75" s="2">
        <v>8.2030000000000004E-4</v>
      </c>
      <c r="ED75" s="2">
        <v>4.22961E-7</v>
      </c>
      <c r="EE75" s="2">
        <v>1.56104E-11</v>
      </c>
      <c r="EF75" s="2">
        <v>9.6334799999999997E-11</v>
      </c>
      <c r="EG75" s="2">
        <v>7.7704E-16</v>
      </c>
      <c r="EH75" s="2">
        <v>1.46034E-7</v>
      </c>
      <c r="EI75" s="2">
        <v>4.9686100000000004E-7</v>
      </c>
      <c r="EJ75" s="2">
        <v>2.7900000000000001E-5</v>
      </c>
      <c r="EK75" s="2">
        <v>1.29711E-11</v>
      </c>
      <c r="EL75" s="2">
        <v>1.8778999999999999E-9</v>
      </c>
      <c r="EM75" s="2">
        <v>7.26275E-6</v>
      </c>
      <c r="EN75" s="2">
        <v>6.4468900000000001E-8</v>
      </c>
      <c r="EO75" s="2">
        <v>3.4821900000000001</v>
      </c>
      <c r="EP75" s="2">
        <v>1.4234100000000001E-11</v>
      </c>
      <c r="EQ75" s="2">
        <v>1.47E-5</v>
      </c>
      <c r="ER75" s="2">
        <v>2.01898E-7</v>
      </c>
      <c r="ES75" s="2">
        <v>4.8079700000000001E-10</v>
      </c>
      <c r="ET75" s="2">
        <v>6.6940000000000001E-4</v>
      </c>
      <c r="EU75" s="2">
        <v>9.7367699999999992E-9</v>
      </c>
      <c r="EV75" s="2">
        <v>6.2157099999999995E-7</v>
      </c>
      <c r="EW75" s="2">
        <v>4.0399999999999999E-5</v>
      </c>
      <c r="EX75" s="2">
        <v>3.0391199999999998E-7</v>
      </c>
      <c r="EY75" s="2">
        <v>2.6864699999999998E-2</v>
      </c>
      <c r="EZ75" s="2">
        <v>3.19317E-2</v>
      </c>
      <c r="FA75" s="2">
        <v>1.2964699999999999E-2</v>
      </c>
      <c r="FB75" s="2">
        <v>2.4807900000000001E-9</v>
      </c>
      <c r="FC75" s="2">
        <v>2.787E-4</v>
      </c>
      <c r="FD75" s="2">
        <v>8.0167599999999998E-6</v>
      </c>
      <c r="FE75" s="2">
        <v>1.5899999999999999E-4</v>
      </c>
      <c r="FF75" s="2">
        <v>3.5591600000000002E-7</v>
      </c>
      <c r="FG75" s="2">
        <v>1.5119999999999999E-4</v>
      </c>
      <c r="FH75" s="2">
        <v>2.1892999999999999E-3</v>
      </c>
      <c r="FI75" s="2">
        <v>5.3999999999999998E-5</v>
      </c>
      <c r="FJ75" s="2">
        <v>2.5404999999999998E-3</v>
      </c>
      <c r="FK75" s="2">
        <v>3.0294200000000001E-9</v>
      </c>
      <c r="FL75" s="2">
        <v>9.6270900000000007E-13</v>
      </c>
      <c r="FM75" s="2">
        <v>1.6841100000000001E-14</v>
      </c>
      <c r="FN75" s="2">
        <v>9.0275499999999994E-17</v>
      </c>
      <c r="FO75" s="2">
        <v>2.2865999999999999E-9</v>
      </c>
      <c r="FP75" s="2">
        <v>2.9820499999999998E-14</v>
      </c>
      <c r="FQ75" s="2">
        <v>2.0863199999999999E-17</v>
      </c>
      <c r="FR75" s="2">
        <v>1.08378E-11</v>
      </c>
      <c r="FS75" s="2">
        <v>4.8261099999999998E-14</v>
      </c>
      <c r="FT75" s="2">
        <v>1.11582E-11</v>
      </c>
      <c r="FU75" s="2">
        <v>1.5644600000000001E-17</v>
      </c>
      <c r="FV75" s="2">
        <v>1.0146700000000001E-14</v>
      </c>
      <c r="FW75" s="2">
        <v>4.3015000000000001E-10</v>
      </c>
      <c r="FX75" s="2">
        <v>6.4183800000000003E-7</v>
      </c>
      <c r="FY75" s="2">
        <v>2.4163399999999999E-13</v>
      </c>
      <c r="FZ75" s="2">
        <v>6.0628599999999998E-18</v>
      </c>
      <c r="GA75" s="2">
        <v>4.3979099999999997E-11</v>
      </c>
      <c r="GB75" s="2">
        <v>5.0075599999999997E-18</v>
      </c>
      <c r="GC75" s="2">
        <v>9.8958899999999998E-17</v>
      </c>
      <c r="GD75" s="2">
        <v>1.4008000000000001E-17</v>
      </c>
      <c r="GE75" s="2">
        <v>5.8597399999999995E-11</v>
      </c>
      <c r="GF75" s="2">
        <v>4.1865000000000002E-11</v>
      </c>
      <c r="GG75" s="2">
        <v>6.4379899999999995E-7</v>
      </c>
      <c r="GH75" s="2">
        <v>1.4384800000000001E-10</v>
      </c>
      <c r="GI75" s="2">
        <v>1.7567999999999999E-13</v>
      </c>
      <c r="GJ75" s="2">
        <v>7.4402499999999996E-6</v>
      </c>
    </row>
    <row r="76" spans="1:192" x14ac:dyDescent="0.25">
      <c r="A76" s="2">
        <v>1.3</v>
      </c>
      <c r="B76" s="2">
        <v>2435.12</v>
      </c>
      <c r="C76" s="2">
        <v>0.59692299999999998</v>
      </c>
      <c r="D76" s="2">
        <v>9.6751900000000006</v>
      </c>
      <c r="E76" s="2">
        <v>-3764.78</v>
      </c>
      <c r="F76" s="2">
        <v>-4445.78</v>
      </c>
      <c r="G76" s="2">
        <v>41.814300000000003</v>
      </c>
      <c r="H76" s="2">
        <v>1.9805900000000001</v>
      </c>
      <c r="I76" s="2">
        <v>1.1917500000000001</v>
      </c>
      <c r="J76" s="2">
        <v>2.2726199999999999</v>
      </c>
      <c r="K76" s="2">
        <v>1.1737899999999999</v>
      </c>
      <c r="L76" s="2">
        <v>4.2299999999999998E-4</v>
      </c>
      <c r="M76" s="2">
        <v>4.2240000000000002E-4</v>
      </c>
      <c r="N76" s="2">
        <v>7.7283100000000005E-7</v>
      </c>
      <c r="O76" s="2">
        <v>16.8154</v>
      </c>
      <c r="P76" s="2">
        <v>494.44799999999998</v>
      </c>
      <c r="Q76" s="2">
        <v>2.1918199999999999</v>
      </c>
      <c r="R76" s="2">
        <v>1.2912999999999999</v>
      </c>
      <c r="S76" s="2">
        <v>2.4995599999999998</v>
      </c>
      <c r="T76" s="2">
        <v>1.2631399999999999</v>
      </c>
      <c r="U76" s="2">
        <v>7.3800000000000005E-5</v>
      </c>
      <c r="V76" s="2">
        <v>0.368647</v>
      </c>
      <c r="W76" s="2">
        <v>0.46287699999999998</v>
      </c>
      <c r="X76" s="2">
        <v>0.43870300000000001</v>
      </c>
      <c r="Y76" s="2">
        <v>0.39845199999999997</v>
      </c>
      <c r="Z76" s="2">
        <v>953.73199999999997</v>
      </c>
      <c r="AA76" s="2">
        <v>0.35550399999999999</v>
      </c>
      <c r="AB76" s="2">
        <v>1.57483E-2</v>
      </c>
      <c r="AC76" s="2">
        <v>1.1574199999999999</v>
      </c>
      <c r="AD76" s="2">
        <v>1913.52</v>
      </c>
      <c r="AE76" s="2">
        <v>2.0063499999999999</v>
      </c>
      <c r="AF76" s="2">
        <v>1.96827</v>
      </c>
      <c r="AG76" s="2">
        <v>3.1189999999999999E-4</v>
      </c>
      <c r="AH76" s="2">
        <v>2319.06</v>
      </c>
      <c r="AI76" s="2">
        <v>0</v>
      </c>
      <c r="AX76" s="2">
        <v>8.7405799999999992E-6</v>
      </c>
      <c r="AY76" s="2">
        <v>2.3821399999999999E-7</v>
      </c>
      <c r="AZ76" s="2">
        <v>0.13661000000000001</v>
      </c>
      <c r="BA76" s="2">
        <v>17.931000000000001</v>
      </c>
      <c r="BB76" s="2">
        <v>1.7296E-3</v>
      </c>
      <c r="BC76" s="2">
        <v>1.27039E-9</v>
      </c>
      <c r="BD76" s="2">
        <v>1.1929399999999999</v>
      </c>
      <c r="BE76" s="2">
        <v>2.09981E-9</v>
      </c>
      <c r="BF76" s="2">
        <v>2.9438200000000001E-2</v>
      </c>
      <c r="BG76" s="2">
        <v>3.4999999999999997E-5</v>
      </c>
      <c r="BH76" s="2">
        <v>9.4048600000000002E-8</v>
      </c>
      <c r="BI76" s="2">
        <v>3.6502600000000003E-15</v>
      </c>
      <c r="BJ76" s="2">
        <v>2.4144200000000002E-13</v>
      </c>
      <c r="BK76" s="2">
        <v>5.4639499999999996</v>
      </c>
      <c r="BL76" s="2">
        <v>8.54725E-7</v>
      </c>
      <c r="BM76" s="2">
        <v>4.5340200000000003E-7</v>
      </c>
      <c r="BN76" s="2">
        <v>2.80796</v>
      </c>
      <c r="BO76" s="2">
        <v>6.1980000000000004E-13</v>
      </c>
      <c r="BP76" s="2">
        <v>4.1100000000000003E-5</v>
      </c>
      <c r="BQ76" s="2">
        <v>2.4607199999999999E-11</v>
      </c>
      <c r="BR76" s="2">
        <v>2.5221599999999999E-9</v>
      </c>
      <c r="BS76" s="2">
        <v>4.2364300000000002E-6</v>
      </c>
      <c r="BT76" s="2">
        <v>1.4399999999999999E-5</v>
      </c>
      <c r="BU76" s="2">
        <v>4.8460000000000002E-4</v>
      </c>
      <c r="BV76" s="2">
        <v>5.0852499999999996E-10</v>
      </c>
      <c r="BW76" s="2">
        <v>7.3737600000000005E-13</v>
      </c>
      <c r="BX76" s="2">
        <v>2.88504E-12</v>
      </c>
      <c r="BY76" s="2">
        <v>3.9913000000000001E-8</v>
      </c>
      <c r="BZ76" s="2">
        <v>2.89308E-11</v>
      </c>
      <c r="CA76" s="2">
        <v>1.08618E-11</v>
      </c>
      <c r="CB76" s="2">
        <v>7.4881000000000002E-10</v>
      </c>
      <c r="CC76" s="2">
        <v>2.8561400000000003E-17</v>
      </c>
      <c r="CD76" s="2">
        <v>3.0581899999999998E-10</v>
      </c>
      <c r="CE76" s="2">
        <v>1.1062899999999999E-13</v>
      </c>
      <c r="CF76" s="2">
        <v>1.96428E-15</v>
      </c>
      <c r="CG76" s="2">
        <v>10.5771</v>
      </c>
      <c r="CH76" s="2">
        <v>0.116477</v>
      </c>
      <c r="CI76" s="2">
        <v>2.6514000000000002E-9</v>
      </c>
      <c r="CJ76" s="2">
        <v>5.7905099999999999E-11</v>
      </c>
      <c r="CK76" s="2">
        <v>1.06881E-9</v>
      </c>
      <c r="CL76" s="2">
        <v>4.6663699999999997E-8</v>
      </c>
      <c r="CM76" s="2">
        <v>4.0593600000000002E-6</v>
      </c>
      <c r="CN76" s="2">
        <v>2.9499999999999999E-5</v>
      </c>
      <c r="CO76" s="2">
        <v>4.6990799999999997E-10</v>
      </c>
      <c r="CP76" s="2">
        <v>3.7477499999999999E-7</v>
      </c>
      <c r="CQ76" s="2">
        <v>6.3863699999999995E-10</v>
      </c>
      <c r="CR76" s="2">
        <v>2.0461000000000002E-9</v>
      </c>
      <c r="CS76" s="2">
        <v>2.07104E-12</v>
      </c>
      <c r="CT76" s="2">
        <v>1.4200900000000001E-12</v>
      </c>
      <c r="CU76" s="2">
        <v>6.8912199999999998E-12</v>
      </c>
      <c r="CV76" s="2">
        <v>6.1979199999999999E-16</v>
      </c>
      <c r="CW76" s="2">
        <v>3.1075099999999997E-14</v>
      </c>
      <c r="CX76" s="2">
        <v>7.6799999999999997E-5</v>
      </c>
      <c r="CY76" s="2">
        <v>8.5607600000000002E-7</v>
      </c>
      <c r="CZ76" s="2">
        <v>2.6299999999999999E-5</v>
      </c>
      <c r="DA76" s="2">
        <v>1.48648E-6</v>
      </c>
      <c r="DB76" s="2">
        <v>1.66675E-10</v>
      </c>
      <c r="DC76" s="2">
        <v>2.1778800000000001E-13</v>
      </c>
      <c r="DD76" s="2">
        <v>2.73885E-13</v>
      </c>
      <c r="DE76" s="2">
        <v>7.3749100000000006E-15</v>
      </c>
      <c r="DF76" s="2">
        <v>2.39484E-9</v>
      </c>
      <c r="DG76" s="2">
        <v>5.9866500000000005E-11</v>
      </c>
      <c r="DH76" s="2">
        <v>4.6318200000000001E-14</v>
      </c>
      <c r="DI76" s="2">
        <v>1.10026E-12</v>
      </c>
      <c r="DJ76" s="2">
        <v>8.3513300000000001E-13</v>
      </c>
      <c r="DK76" s="2">
        <v>2.0468200000000002E-6</v>
      </c>
      <c r="DL76" s="2">
        <v>3.0550399999999998E-9</v>
      </c>
      <c r="DM76" s="2">
        <v>2.3882000000000001E-9</v>
      </c>
      <c r="DN76" s="2">
        <v>5.5314500000000002E-8</v>
      </c>
      <c r="DO76" s="2">
        <v>1.08236E-7</v>
      </c>
      <c r="DP76" s="2">
        <v>3.5160999999999999E-10</v>
      </c>
      <c r="DQ76" s="2">
        <v>2.08713E-10</v>
      </c>
      <c r="DR76" s="2">
        <v>2.64427E-13</v>
      </c>
      <c r="DS76" s="2">
        <v>1.11131E-9</v>
      </c>
      <c r="DT76" s="2">
        <v>2.6256899999999999E-11</v>
      </c>
      <c r="DU76" s="2">
        <v>2.4089000000000002E-14</v>
      </c>
      <c r="DV76" s="2">
        <v>6.0180599999999995E-14</v>
      </c>
      <c r="DW76" s="2">
        <v>6.6535000000000001E-7</v>
      </c>
      <c r="DX76" s="2">
        <v>2.6602E-7</v>
      </c>
      <c r="DY76" s="2">
        <v>1.08625E-9</v>
      </c>
      <c r="DZ76" s="2">
        <v>5.2529399999999996E-12</v>
      </c>
      <c r="EA76" s="2">
        <v>3.5495999999999998E-10</v>
      </c>
      <c r="EB76" s="2">
        <v>7.1338200000000001E-9</v>
      </c>
      <c r="EC76" s="2">
        <v>7.716E-4</v>
      </c>
      <c r="ED76" s="2">
        <v>3.6420699999999997E-7</v>
      </c>
      <c r="EE76" s="2">
        <v>1.23913E-11</v>
      </c>
      <c r="EF76" s="2">
        <v>8.3714300000000002E-11</v>
      </c>
      <c r="EG76" s="2">
        <v>6.3605099999999997E-16</v>
      </c>
      <c r="EH76" s="2">
        <v>1.2475300000000001E-7</v>
      </c>
      <c r="EI76" s="2">
        <v>4.4376E-7</v>
      </c>
      <c r="EJ76" s="2">
        <v>2.12E-5</v>
      </c>
      <c r="EK76" s="2">
        <v>7.5745699999999993E-12</v>
      </c>
      <c r="EL76" s="2">
        <v>1.32947E-9</v>
      </c>
      <c r="EM76" s="2">
        <v>5.1358500000000001E-6</v>
      </c>
      <c r="EN76" s="2">
        <v>4.5250099999999997E-8</v>
      </c>
      <c r="EO76" s="2">
        <v>3.4866600000000001</v>
      </c>
      <c r="EP76" s="2">
        <v>9.2809999999999997E-12</v>
      </c>
      <c r="EQ76" s="2">
        <v>1.1199999999999999E-5</v>
      </c>
      <c r="ER76" s="2">
        <v>1.4922599999999999E-7</v>
      </c>
      <c r="ES76" s="2">
        <v>3.4841200000000001E-10</v>
      </c>
      <c r="ET76" s="2">
        <v>5.4359999999999999E-4</v>
      </c>
      <c r="EU76" s="2">
        <v>7.0769400000000002E-9</v>
      </c>
      <c r="EV76" s="2">
        <v>4.8963499999999995E-7</v>
      </c>
      <c r="EW76" s="2">
        <v>3.3099999999999998E-5</v>
      </c>
      <c r="EX76" s="2">
        <v>2.5509700000000002E-7</v>
      </c>
      <c r="EY76" s="2">
        <v>2.29468E-2</v>
      </c>
      <c r="EZ76" s="2">
        <v>2.8405900000000001E-2</v>
      </c>
      <c r="FA76" s="2">
        <v>1.22798E-2</v>
      </c>
      <c r="FB76" s="2">
        <v>2.1697600000000002E-9</v>
      </c>
      <c r="FC76" s="2">
        <v>2.341E-4</v>
      </c>
      <c r="FD76" s="2">
        <v>6.6808499999999997E-6</v>
      </c>
      <c r="FE76" s="2">
        <v>1.2899999999999999E-4</v>
      </c>
      <c r="FF76" s="2">
        <v>2.8217899999999998E-7</v>
      </c>
      <c r="FG76" s="2">
        <v>1.3090000000000001E-4</v>
      </c>
      <c r="FH76" s="2">
        <v>1.8645000000000001E-3</v>
      </c>
      <c r="FI76" s="2">
        <v>4.7299999999999998E-5</v>
      </c>
      <c r="FJ76" s="2">
        <v>2.3138999999999998E-3</v>
      </c>
      <c r="FK76" s="2">
        <v>2.0900799999999999E-9</v>
      </c>
      <c r="FL76" s="2">
        <v>6.1340500000000005E-13</v>
      </c>
      <c r="FM76" s="2">
        <v>1.08051E-14</v>
      </c>
      <c r="FN76" s="2">
        <v>5.1579799999999997E-17</v>
      </c>
      <c r="FO76" s="2">
        <v>1.70399E-9</v>
      </c>
      <c r="FP76" s="2">
        <v>1.8629999999999999E-14</v>
      </c>
      <c r="FQ76" s="2">
        <v>1.2247899999999999E-17</v>
      </c>
      <c r="FR76" s="2">
        <v>7.3704699999999994E-12</v>
      </c>
      <c r="FS76" s="2">
        <v>3.6930599999999999E-14</v>
      </c>
      <c r="FT76" s="2">
        <v>7.6801399999999996E-12</v>
      </c>
      <c r="FU76" s="2">
        <v>9.4603100000000002E-18</v>
      </c>
      <c r="FV76" s="2">
        <v>7.4635199999999994E-15</v>
      </c>
      <c r="FW76" s="2">
        <v>3.7357699999999999E-10</v>
      </c>
      <c r="FX76" s="2">
        <v>5.0741600000000002E-7</v>
      </c>
      <c r="FY76" s="2">
        <v>1.82773E-13</v>
      </c>
      <c r="FZ76" s="2">
        <v>3.7149799999999996E-18</v>
      </c>
      <c r="GA76" s="2">
        <v>3.9959499999999999E-11</v>
      </c>
      <c r="GB76" s="2">
        <v>3.0192900000000001E-18</v>
      </c>
      <c r="GC76" s="2">
        <v>6.8587999999999999E-17</v>
      </c>
      <c r="GD76" s="2">
        <v>9.8021699999999994E-18</v>
      </c>
      <c r="GE76" s="2">
        <v>4.8785400000000001E-11</v>
      </c>
      <c r="GF76" s="2">
        <v>3.00431E-11</v>
      </c>
      <c r="GG76" s="2">
        <v>5.0879499999999997E-7</v>
      </c>
      <c r="GH76" s="2">
        <v>9.2301400000000001E-11</v>
      </c>
      <c r="GI76" s="2">
        <v>1.0893799999999999E-13</v>
      </c>
      <c r="GJ76" s="2">
        <v>5.6131499999999998E-6</v>
      </c>
    </row>
    <row r="77" spans="1:192" x14ac:dyDescent="0.25">
      <c r="A77" s="2">
        <v>1.2</v>
      </c>
      <c r="B77" s="2">
        <v>2407.0100000000002</v>
      </c>
      <c r="C77" s="2">
        <v>0.63905599999999996</v>
      </c>
      <c r="D77" s="2">
        <v>9.6751900000000006</v>
      </c>
      <c r="E77" s="2">
        <v>-3826.53</v>
      </c>
      <c r="F77" s="2">
        <v>-4498.41</v>
      </c>
      <c r="G77" s="2">
        <v>41.81</v>
      </c>
      <c r="H77" s="2">
        <v>1.97851</v>
      </c>
      <c r="I77" s="2">
        <v>1.19194</v>
      </c>
      <c r="J77" s="2">
        <v>2.2457799999999999</v>
      </c>
      <c r="K77" s="2">
        <v>1.17517</v>
      </c>
      <c r="L77" s="2">
        <v>4.2680000000000002E-4</v>
      </c>
      <c r="M77" s="2">
        <v>4.2620000000000001E-4</v>
      </c>
      <c r="N77" s="2">
        <v>8.3691700000000003E-7</v>
      </c>
      <c r="O77" s="2">
        <v>16.807600000000001</v>
      </c>
      <c r="P77" s="2">
        <v>494.678</v>
      </c>
      <c r="Q77" s="2">
        <v>2.18899</v>
      </c>
      <c r="R77" s="2">
        <v>1.2919700000000001</v>
      </c>
      <c r="S77" s="2">
        <v>2.4759699999999998</v>
      </c>
      <c r="T77" s="2">
        <v>1.26509</v>
      </c>
      <c r="U77" s="2">
        <v>7.3200000000000004E-5</v>
      </c>
      <c r="V77" s="2">
        <v>0.36510100000000001</v>
      </c>
      <c r="W77" s="2">
        <v>0.452291</v>
      </c>
      <c r="X77" s="2">
        <v>0.43888500000000003</v>
      </c>
      <c r="Y77" s="2">
        <v>0.40072600000000003</v>
      </c>
      <c r="Z77" s="2">
        <v>948.72</v>
      </c>
      <c r="AA77" s="2">
        <v>0.35594900000000002</v>
      </c>
      <c r="AB77" s="2">
        <v>1.5599200000000001E-2</v>
      </c>
      <c r="AC77" s="2">
        <v>1.15802</v>
      </c>
      <c r="AD77" s="2">
        <v>1945.52</v>
      </c>
      <c r="AE77" s="2">
        <v>2.0506799999999998</v>
      </c>
      <c r="AF77" s="2">
        <v>2.07253</v>
      </c>
      <c r="AG77" s="2">
        <v>3.2850000000000002E-4</v>
      </c>
      <c r="AH77" s="2">
        <v>2339.69</v>
      </c>
      <c r="AI77" s="2">
        <v>0</v>
      </c>
      <c r="AX77" s="2">
        <v>6.98466E-6</v>
      </c>
      <c r="AY77" s="2">
        <v>1.88711E-7</v>
      </c>
      <c r="AZ77" s="2">
        <v>0.124667</v>
      </c>
      <c r="BA77" s="2">
        <v>17.9419</v>
      </c>
      <c r="BB77" s="2">
        <v>1.5077999999999999E-3</v>
      </c>
      <c r="BC77" s="2">
        <v>9.6413599999999991E-10</v>
      </c>
      <c r="BD77" s="2">
        <v>1.18045</v>
      </c>
      <c r="BE77" s="2">
        <v>1.6660800000000001E-9</v>
      </c>
      <c r="BF77" s="2">
        <v>2.69994E-2</v>
      </c>
      <c r="BG77" s="2">
        <v>3.15E-5</v>
      </c>
      <c r="BH77" s="2">
        <v>7.4790999999999998E-8</v>
      </c>
      <c r="BI77" s="2">
        <v>2.4761700000000002E-15</v>
      </c>
      <c r="BJ77" s="2">
        <v>1.7732199999999999E-13</v>
      </c>
      <c r="BK77" s="2">
        <v>5.4802200000000001</v>
      </c>
      <c r="BL77" s="2">
        <v>7.2714199999999999E-7</v>
      </c>
      <c r="BM77" s="2">
        <v>3.5749899999999999E-7</v>
      </c>
      <c r="BN77" s="2">
        <v>2.8079999999999998</v>
      </c>
      <c r="BO77" s="2">
        <v>4.6067600000000003E-13</v>
      </c>
      <c r="BP77" s="2">
        <v>3.4700000000000003E-5</v>
      </c>
      <c r="BQ77" s="2">
        <v>1.8336300000000001E-11</v>
      </c>
      <c r="BR77" s="2">
        <v>2.0460199999999999E-9</v>
      </c>
      <c r="BS77" s="2">
        <v>3.48455E-6</v>
      </c>
      <c r="BT77" s="2">
        <v>1.24E-5</v>
      </c>
      <c r="BU77" s="2">
        <v>4.6200000000000001E-4</v>
      </c>
      <c r="BV77" s="2">
        <v>4.1399300000000001E-10</v>
      </c>
      <c r="BW77" s="2">
        <v>5.95805E-13</v>
      </c>
      <c r="BX77" s="2">
        <v>2.2402700000000001E-12</v>
      </c>
      <c r="BY77" s="2">
        <v>3.21467E-8</v>
      </c>
      <c r="BZ77" s="2">
        <v>2.2079299999999999E-11</v>
      </c>
      <c r="CA77" s="2">
        <v>8.5018299999999995E-12</v>
      </c>
      <c r="CB77" s="2">
        <v>5.8739800000000004E-10</v>
      </c>
      <c r="CC77" s="2">
        <v>1.9545400000000001E-17</v>
      </c>
      <c r="CD77" s="2">
        <v>2.20628E-10</v>
      </c>
      <c r="CE77" s="2">
        <v>7.5562200000000003E-14</v>
      </c>
      <c r="CF77" s="2">
        <v>1.3571599999999999E-15</v>
      </c>
      <c r="CG77" s="2">
        <v>10.5768</v>
      </c>
      <c r="CH77" s="2">
        <v>0.116781</v>
      </c>
      <c r="CI77" s="2">
        <v>2.1086699999999999E-9</v>
      </c>
      <c r="CJ77" s="2">
        <v>4.98383E-11</v>
      </c>
      <c r="CK77" s="2">
        <v>7.9608500000000005E-10</v>
      </c>
      <c r="CL77" s="2">
        <v>3.7821900000000001E-8</v>
      </c>
      <c r="CM77" s="2">
        <v>3.6402400000000001E-6</v>
      </c>
      <c r="CN77" s="2">
        <v>2.8799999999999999E-5</v>
      </c>
      <c r="CO77" s="2">
        <v>3.6524799999999999E-10</v>
      </c>
      <c r="CP77" s="2">
        <v>3.3456099999999997E-7</v>
      </c>
      <c r="CQ77" s="2">
        <v>5.4129E-10</v>
      </c>
      <c r="CR77" s="2">
        <v>1.87618E-9</v>
      </c>
      <c r="CS77" s="2">
        <v>1.7744799999999999E-12</v>
      </c>
      <c r="CT77" s="2">
        <v>1.3026499999999999E-12</v>
      </c>
      <c r="CU77" s="2">
        <v>5.3467899999999997E-12</v>
      </c>
      <c r="CV77" s="2">
        <v>5.0172300000000005E-16</v>
      </c>
      <c r="CW77" s="2">
        <v>2.53972E-14</v>
      </c>
      <c r="CX77" s="2">
        <v>6.7600000000000003E-5</v>
      </c>
      <c r="CY77" s="2">
        <v>7.4439600000000002E-7</v>
      </c>
      <c r="CZ77" s="2">
        <v>2.4300000000000001E-5</v>
      </c>
      <c r="DA77" s="2">
        <v>1.3625099999999999E-6</v>
      </c>
      <c r="DB77" s="2">
        <v>1.3794800000000001E-10</v>
      </c>
      <c r="DC77" s="2">
        <v>1.7383600000000001E-13</v>
      </c>
      <c r="DD77" s="2">
        <v>2.4158299999999998E-13</v>
      </c>
      <c r="DE77" s="2">
        <v>6.1212499999999998E-15</v>
      </c>
      <c r="DF77" s="2">
        <v>1.85417E-9</v>
      </c>
      <c r="DG77" s="2">
        <v>4.7750899999999999E-11</v>
      </c>
      <c r="DH77" s="2">
        <v>3.64556E-14</v>
      </c>
      <c r="DI77" s="2">
        <v>8.31897E-13</v>
      </c>
      <c r="DJ77" s="2">
        <v>6.7795800000000003E-13</v>
      </c>
      <c r="DK77" s="2">
        <v>1.76371E-6</v>
      </c>
      <c r="DL77" s="2">
        <v>2.6850400000000001E-9</v>
      </c>
      <c r="DM77" s="2">
        <v>1.9199200000000001E-9</v>
      </c>
      <c r="DN77" s="2">
        <v>4.7718700000000002E-8</v>
      </c>
      <c r="DO77" s="2">
        <v>1.00785E-7</v>
      </c>
      <c r="DP77" s="2">
        <v>2.9385000000000002E-10</v>
      </c>
      <c r="DQ77" s="2">
        <v>1.8494900000000001E-10</v>
      </c>
      <c r="DR77" s="2">
        <v>2.19349E-13</v>
      </c>
      <c r="DS77" s="2">
        <v>9.4704599999999992E-10</v>
      </c>
      <c r="DT77" s="2">
        <v>2.3126500000000001E-11</v>
      </c>
      <c r="DU77" s="2">
        <v>2.1194300000000001E-14</v>
      </c>
      <c r="DV77" s="2">
        <v>5.0600599999999999E-14</v>
      </c>
      <c r="DW77" s="2">
        <v>5.9982299999999996E-7</v>
      </c>
      <c r="DX77" s="2">
        <v>2.1708200000000001E-7</v>
      </c>
      <c r="DY77" s="2">
        <v>8.6531800000000005E-10</v>
      </c>
      <c r="DZ77" s="2">
        <v>3.9141999999999996E-12</v>
      </c>
      <c r="EA77" s="2">
        <v>3.0008999999999999E-10</v>
      </c>
      <c r="EB77" s="2">
        <v>5.7682899999999997E-9</v>
      </c>
      <c r="EC77" s="2">
        <v>7.2170000000000003E-4</v>
      </c>
      <c r="ED77" s="2">
        <v>3.0903000000000001E-7</v>
      </c>
      <c r="EE77" s="2">
        <v>9.6178100000000006E-12</v>
      </c>
      <c r="EF77" s="2">
        <v>7.1830799999999996E-11</v>
      </c>
      <c r="EG77" s="2">
        <v>5.1153699999999997E-16</v>
      </c>
      <c r="EH77" s="2">
        <v>1.04939E-7</v>
      </c>
      <c r="EI77" s="2">
        <v>3.9191000000000002E-7</v>
      </c>
      <c r="EJ77" s="2">
        <v>1.56E-5</v>
      </c>
      <c r="EK77" s="2">
        <v>4.1629099999999997E-12</v>
      </c>
      <c r="EL77" s="2">
        <v>9.0732799999999999E-10</v>
      </c>
      <c r="EM77" s="2">
        <v>3.48914E-6</v>
      </c>
      <c r="EN77" s="2">
        <v>3.0524600000000002E-8</v>
      </c>
      <c r="EO77" s="2">
        <v>3.4910199999999998</v>
      </c>
      <c r="EP77" s="2">
        <v>5.7794100000000003E-12</v>
      </c>
      <c r="EQ77" s="2">
        <v>8.3370300000000004E-6</v>
      </c>
      <c r="ER77" s="2">
        <v>1.06715E-7</v>
      </c>
      <c r="ES77" s="2">
        <v>2.4399499999999999E-10</v>
      </c>
      <c r="ET77" s="2">
        <v>4.3140000000000002E-4</v>
      </c>
      <c r="EU77" s="2">
        <v>4.9702500000000003E-9</v>
      </c>
      <c r="EV77" s="2">
        <v>3.7617600000000002E-7</v>
      </c>
      <c r="EW77" s="2">
        <v>2.6599999999999999E-5</v>
      </c>
      <c r="EX77" s="2">
        <v>2.10796E-7</v>
      </c>
      <c r="EY77" s="2">
        <v>1.9225099999999998E-2</v>
      </c>
      <c r="EZ77" s="2">
        <v>2.49015E-2</v>
      </c>
      <c r="FA77" s="2">
        <v>1.15418E-2</v>
      </c>
      <c r="FB77" s="2">
        <v>1.8673600000000001E-9</v>
      </c>
      <c r="FC77" s="2">
        <v>1.9269999999999999E-4</v>
      </c>
      <c r="FD77" s="2">
        <v>5.4566800000000001E-6</v>
      </c>
      <c r="FE77" s="2">
        <v>1.022E-4</v>
      </c>
      <c r="FF77" s="2">
        <v>2.1813599999999999E-7</v>
      </c>
      <c r="FG77" s="2">
        <v>1.115E-4</v>
      </c>
      <c r="FH77" s="2">
        <v>1.56E-3</v>
      </c>
      <c r="FI77" s="2">
        <v>4.0899999999999998E-5</v>
      </c>
      <c r="FJ77" s="2">
        <v>2.0860000000000002E-3</v>
      </c>
      <c r="FK77" s="2">
        <v>1.3845200000000001E-9</v>
      </c>
      <c r="FL77" s="2">
        <v>3.7211900000000001E-13</v>
      </c>
      <c r="FM77" s="2">
        <v>6.6077800000000003E-15</v>
      </c>
      <c r="FN77" s="2">
        <v>2.7702400000000001E-17</v>
      </c>
      <c r="FO77" s="2">
        <v>1.22915E-9</v>
      </c>
      <c r="FP77" s="2">
        <v>1.10747E-14</v>
      </c>
      <c r="FQ77" s="2">
        <v>6.8060200000000001E-18</v>
      </c>
      <c r="FR77" s="2">
        <v>4.8092499999999999E-12</v>
      </c>
      <c r="FS77" s="2">
        <v>2.7557600000000001E-14</v>
      </c>
      <c r="FT77" s="2">
        <v>5.0834699999999999E-12</v>
      </c>
      <c r="FU77" s="2">
        <v>5.4353700000000004E-18</v>
      </c>
      <c r="FV77" s="2">
        <v>5.3337900000000002E-15</v>
      </c>
      <c r="FW77" s="2">
        <v>3.2084899999999997E-10</v>
      </c>
      <c r="FX77" s="2">
        <v>3.9072100000000002E-7</v>
      </c>
      <c r="FY77" s="2">
        <v>1.34602E-13</v>
      </c>
      <c r="FZ77" s="2">
        <v>2.1658499999999999E-18</v>
      </c>
      <c r="GA77" s="2">
        <v>3.6088700000000001E-11</v>
      </c>
      <c r="GB77" s="2">
        <v>1.72579E-18</v>
      </c>
      <c r="GC77" s="2">
        <v>4.58586E-17</v>
      </c>
      <c r="GD77" s="2">
        <v>6.6312899999999998E-18</v>
      </c>
      <c r="GE77" s="2">
        <v>3.9952900000000002E-11</v>
      </c>
      <c r="GF77" s="2">
        <v>2.0808300000000001E-11</v>
      </c>
      <c r="GG77" s="2">
        <v>3.9163999999999998E-7</v>
      </c>
      <c r="GH77" s="2">
        <v>5.63822E-11</v>
      </c>
      <c r="GI77" s="2">
        <v>6.41619E-14</v>
      </c>
      <c r="GJ77" s="2">
        <v>4.1045700000000001E-6</v>
      </c>
    </row>
    <row r="78" spans="1:192" x14ac:dyDescent="0.25">
      <c r="A78" s="2">
        <v>1.1000000000000001</v>
      </c>
      <c r="B78" s="2">
        <v>2376.5300000000002</v>
      </c>
      <c r="C78" s="2">
        <v>0.68817099999999998</v>
      </c>
      <c r="D78" s="2">
        <v>9.6751900000000006</v>
      </c>
      <c r="E78" s="2">
        <v>-3892.83</v>
      </c>
      <c r="F78" s="2">
        <v>-4554.8500000000004</v>
      </c>
      <c r="G78" s="2">
        <v>41.805599999999998</v>
      </c>
      <c r="H78" s="2">
        <v>1.9761500000000001</v>
      </c>
      <c r="I78" s="2">
        <v>1.1921600000000001</v>
      </c>
      <c r="J78" s="2">
        <v>2.2180399999999998</v>
      </c>
      <c r="K78" s="2">
        <v>1.17666</v>
      </c>
      <c r="L78" s="2">
        <v>4.3110000000000002E-4</v>
      </c>
      <c r="M78" s="2">
        <v>4.306E-4</v>
      </c>
      <c r="N78" s="2">
        <v>9.1264599999999995E-7</v>
      </c>
      <c r="O78" s="2">
        <v>16.8002</v>
      </c>
      <c r="P78" s="2">
        <v>494.89699999999999</v>
      </c>
      <c r="Q78" s="2">
        <v>2.1857199999999999</v>
      </c>
      <c r="R78" s="2">
        <v>1.2927</v>
      </c>
      <c r="S78" s="2">
        <v>2.4509300000000001</v>
      </c>
      <c r="T78" s="2">
        <v>1.2672399999999999</v>
      </c>
      <c r="U78" s="2">
        <v>7.2600000000000003E-5</v>
      </c>
      <c r="V78" s="2">
        <v>0.36121900000000001</v>
      </c>
      <c r="W78" s="2">
        <v>0.44109100000000001</v>
      </c>
      <c r="X78" s="2">
        <v>0.43907099999999999</v>
      </c>
      <c r="Y78" s="2">
        <v>0.40319300000000002</v>
      </c>
      <c r="Z78" s="2">
        <v>943.24900000000002</v>
      </c>
      <c r="AA78" s="2">
        <v>0.35637999999999997</v>
      </c>
      <c r="AB78" s="2">
        <v>1.5454499999999999E-2</v>
      </c>
      <c r="AC78" s="2">
        <v>1.1586799999999999</v>
      </c>
      <c r="AD78" s="2">
        <v>1979.31</v>
      </c>
      <c r="AE78" s="2">
        <v>2.0983900000000002</v>
      </c>
      <c r="AF78" s="2">
        <v>2.1937199999999999</v>
      </c>
      <c r="AG78" s="2">
        <v>3.4769999999999999E-4</v>
      </c>
      <c r="AH78" s="2">
        <v>2361.7600000000002</v>
      </c>
      <c r="AI78" s="2">
        <v>0</v>
      </c>
      <c r="AX78" s="2">
        <v>5.4416800000000002E-6</v>
      </c>
      <c r="AY78" s="2">
        <v>1.4579299999999999E-7</v>
      </c>
      <c r="AZ78" s="2">
        <v>0.11252</v>
      </c>
      <c r="BA78" s="2">
        <v>17.9527</v>
      </c>
      <c r="BB78" s="2">
        <v>1.2949999999999999E-3</v>
      </c>
      <c r="BC78" s="2">
        <v>7.1085099999999999E-10</v>
      </c>
      <c r="BD78" s="2">
        <v>1.16811</v>
      </c>
      <c r="BE78" s="2">
        <v>1.2917899999999999E-9</v>
      </c>
      <c r="BF78" s="2">
        <v>2.4497000000000001E-2</v>
      </c>
      <c r="BG78" s="2">
        <v>2.8E-5</v>
      </c>
      <c r="BH78" s="2">
        <v>5.7990300000000001E-8</v>
      </c>
      <c r="BI78" s="2">
        <v>1.61129E-15</v>
      </c>
      <c r="BJ78" s="2">
        <v>1.25938E-13</v>
      </c>
      <c r="BK78" s="2">
        <v>5.4963499999999996</v>
      </c>
      <c r="BL78" s="2">
        <v>6.0818400000000004E-7</v>
      </c>
      <c r="BM78" s="2">
        <v>2.7432399999999999E-7</v>
      </c>
      <c r="BN78" s="2">
        <v>2.8080400000000001</v>
      </c>
      <c r="BO78" s="2">
        <v>3.31696E-13</v>
      </c>
      <c r="BP78" s="2">
        <v>2.8799999999999999E-5</v>
      </c>
      <c r="BQ78" s="2">
        <v>1.3247900000000001E-11</v>
      </c>
      <c r="BR78" s="2">
        <v>1.62405E-9</v>
      </c>
      <c r="BS78" s="2">
        <v>2.8047699999999998E-6</v>
      </c>
      <c r="BT78" s="2">
        <v>1.06E-5</v>
      </c>
      <c r="BU78" s="2">
        <v>4.3899999999999999E-4</v>
      </c>
      <c r="BV78" s="2">
        <v>3.3014199999999998E-10</v>
      </c>
      <c r="BW78" s="2">
        <v>4.7196999999999996E-13</v>
      </c>
      <c r="BX78" s="2">
        <v>1.69492E-12</v>
      </c>
      <c r="BY78" s="2">
        <v>2.5314300000000001E-8</v>
      </c>
      <c r="BZ78" s="2">
        <v>1.6396800000000001E-11</v>
      </c>
      <c r="CA78" s="2">
        <v>6.4978700000000001E-12</v>
      </c>
      <c r="CB78" s="2">
        <v>4.4904500000000002E-10</v>
      </c>
      <c r="CC78" s="2">
        <v>1.2856199999999999E-17</v>
      </c>
      <c r="CD78" s="2">
        <v>1.5333400000000001E-10</v>
      </c>
      <c r="CE78" s="2">
        <v>4.9448900000000002E-14</v>
      </c>
      <c r="CF78" s="2">
        <v>9.0004900000000008E-16</v>
      </c>
      <c r="CG78" s="2">
        <v>10.5764</v>
      </c>
      <c r="CH78" s="2">
        <v>0.11727799999999999</v>
      </c>
      <c r="CI78" s="2">
        <v>1.63634E-9</v>
      </c>
      <c r="CJ78" s="2">
        <v>4.2301499999999999E-11</v>
      </c>
      <c r="CK78" s="2">
        <v>5.7376500000000003E-10</v>
      </c>
      <c r="CL78" s="2">
        <v>2.9967599999999999E-8</v>
      </c>
      <c r="CM78" s="2">
        <v>3.2301300000000002E-6</v>
      </c>
      <c r="CN78" s="2">
        <v>2.8099999999999999E-5</v>
      </c>
      <c r="CO78" s="2">
        <v>2.7620900000000001E-10</v>
      </c>
      <c r="CP78" s="2">
        <v>2.9532799999999998E-7</v>
      </c>
      <c r="CQ78" s="2">
        <v>4.5144800000000001E-10</v>
      </c>
      <c r="CR78" s="2">
        <v>1.7093500000000001E-9</v>
      </c>
      <c r="CS78" s="2">
        <v>1.50071E-12</v>
      </c>
      <c r="CT78" s="2">
        <v>1.18956E-12</v>
      </c>
      <c r="CU78" s="2">
        <v>4.0377499999999998E-12</v>
      </c>
      <c r="CV78" s="2">
        <v>3.9830500000000002E-16</v>
      </c>
      <c r="CW78" s="2">
        <v>2.0353200000000001E-14</v>
      </c>
      <c r="CX78" s="2">
        <v>5.8799999999999999E-5</v>
      </c>
      <c r="CY78" s="2">
        <v>6.3880000000000003E-7</v>
      </c>
      <c r="CZ78" s="2">
        <v>2.23E-5</v>
      </c>
      <c r="DA78" s="2">
        <v>1.2409400000000001E-6</v>
      </c>
      <c r="DB78" s="2">
        <v>1.12127E-10</v>
      </c>
      <c r="DC78" s="2">
        <v>1.3584499999999999E-13</v>
      </c>
      <c r="DD78" s="2">
        <v>2.11342E-13</v>
      </c>
      <c r="DE78" s="2">
        <v>4.99975E-15</v>
      </c>
      <c r="DF78" s="2">
        <v>1.3945999999999999E-9</v>
      </c>
      <c r="DG78" s="2">
        <v>3.7146599999999998E-11</v>
      </c>
      <c r="DH78" s="2">
        <v>2.7962000000000001E-14</v>
      </c>
      <c r="DI78" s="2">
        <v>6.0985500000000003E-13</v>
      </c>
      <c r="DJ78" s="2">
        <v>5.3821399999999997E-13</v>
      </c>
      <c r="DK78" s="2">
        <v>1.49588E-6</v>
      </c>
      <c r="DL78" s="2">
        <v>2.3295100000000002E-9</v>
      </c>
      <c r="DM78" s="2">
        <v>1.5071499999999999E-9</v>
      </c>
      <c r="DN78" s="2">
        <v>4.0548900000000003E-8</v>
      </c>
      <c r="DO78" s="2">
        <v>9.3313600000000003E-8</v>
      </c>
      <c r="DP78" s="2">
        <v>2.40982E-10</v>
      </c>
      <c r="DQ78" s="2">
        <v>1.62026E-10</v>
      </c>
      <c r="DR78" s="2">
        <v>1.7859199999999999E-13</v>
      </c>
      <c r="DS78" s="2">
        <v>7.9371099999999995E-10</v>
      </c>
      <c r="DT78" s="2">
        <v>2.0143399999999999E-11</v>
      </c>
      <c r="DU78" s="2">
        <v>1.84738E-14</v>
      </c>
      <c r="DV78" s="2">
        <v>4.1847400000000001E-14</v>
      </c>
      <c r="DW78" s="2">
        <v>5.3543799999999998E-7</v>
      </c>
      <c r="DX78" s="2">
        <v>1.7315799999999999E-7</v>
      </c>
      <c r="DY78" s="2">
        <v>6.7270600000000001E-10</v>
      </c>
      <c r="DZ78" s="2">
        <v>2.8243299999999999E-12</v>
      </c>
      <c r="EA78" s="2">
        <v>2.49389E-10</v>
      </c>
      <c r="EB78" s="2">
        <v>4.5605099999999996E-9</v>
      </c>
      <c r="EC78" s="2">
        <v>6.7049999999999998E-4</v>
      </c>
      <c r="ED78" s="2">
        <v>2.5765399999999999E-7</v>
      </c>
      <c r="EE78" s="2">
        <v>7.2686499999999997E-12</v>
      </c>
      <c r="EF78" s="2">
        <v>6.0723100000000004E-11</v>
      </c>
      <c r="EG78" s="2">
        <v>4.02989E-16</v>
      </c>
      <c r="EH78" s="2">
        <v>8.6663199999999997E-8</v>
      </c>
      <c r="EI78" s="2">
        <v>3.4152600000000001E-7</v>
      </c>
      <c r="EJ78" s="2">
        <v>1.1E-5</v>
      </c>
      <c r="EK78" s="2">
        <v>2.1267699999999998E-12</v>
      </c>
      <c r="EL78" s="2">
        <v>5.92527E-10</v>
      </c>
      <c r="EM78" s="2">
        <v>2.2585399999999999E-6</v>
      </c>
      <c r="EN78" s="2">
        <v>1.9629399999999998E-8</v>
      </c>
      <c r="EO78" s="2">
        <v>3.4952399999999999</v>
      </c>
      <c r="EP78" s="2">
        <v>3.4052400000000001E-12</v>
      </c>
      <c r="EQ78" s="2">
        <v>5.9659599999999999E-6</v>
      </c>
      <c r="ER78" s="2">
        <v>7.3347899999999997E-8</v>
      </c>
      <c r="ES78" s="2">
        <v>1.64009E-10</v>
      </c>
      <c r="ET78" s="2">
        <v>3.3290000000000001E-4</v>
      </c>
      <c r="EU78" s="2">
        <v>3.3497199999999999E-9</v>
      </c>
      <c r="EV78" s="2">
        <v>2.8045299999999998E-7</v>
      </c>
      <c r="EW78" s="2">
        <v>2.0800000000000001E-5</v>
      </c>
      <c r="EX78" s="2">
        <v>1.70972E-7</v>
      </c>
      <c r="EY78" s="2">
        <v>1.5735300000000001E-2</v>
      </c>
      <c r="EZ78" s="2">
        <v>2.1445800000000001E-2</v>
      </c>
      <c r="FA78" s="2">
        <v>1.0747700000000001E-2</v>
      </c>
      <c r="FB78" s="2">
        <v>1.5763300000000001E-9</v>
      </c>
      <c r="FC78" s="2">
        <v>1.549E-4</v>
      </c>
      <c r="FD78" s="2">
        <v>4.3503200000000002E-6</v>
      </c>
      <c r="FE78" s="2">
        <v>7.86E-5</v>
      </c>
      <c r="FF78" s="2">
        <v>1.6359E-7</v>
      </c>
      <c r="FG78" s="2">
        <v>9.31E-5</v>
      </c>
      <c r="FH78" s="2">
        <v>1.2777999999999999E-3</v>
      </c>
      <c r="FI78" s="2">
        <v>3.4900000000000001E-5</v>
      </c>
      <c r="FJ78" s="2">
        <v>1.8576E-3</v>
      </c>
      <c r="FK78" s="2">
        <v>8.7336500000000001E-10</v>
      </c>
      <c r="FL78" s="2">
        <v>2.1282099999999999E-13</v>
      </c>
      <c r="FM78" s="2">
        <v>3.8150799999999997E-15</v>
      </c>
      <c r="FN78" s="2">
        <v>1.3812799999999999E-17</v>
      </c>
      <c r="FO78" s="2">
        <v>8.5256300000000003E-10</v>
      </c>
      <c r="FP78" s="2">
        <v>6.2021199999999999E-15</v>
      </c>
      <c r="FQ78" s="2">
        <v>3.5408299999999997E-18</v>
      </c>
      <c r="FR78" s="2">
        <v>2.98586E-12</v>
      </c>
      <c r="FS78" s="2">
        <v>1.9955999999999998E-14</v>
      </c>
      <c r="FT78" s="2">
        <v>3.2104099999999998E-12</v>
      </c>
      <c r="FU78" s="2">
        <v>2.9371100000000001E-18</v>
      </c>
      <c r="FV78" s="2">
        <v>3.6829099999999997E-15</v>
      </c>
      <c r="FW78" s="2">
        <v>2.7196700000000002E-10</v>
      </c>
      <c r="FX78" s="2">
        <v>2.9147400000000001E-7</v>
      </c>
      <c r="FY78" s="2">
        <v>9.6009700000000003E-14</v>
      </c>
      <c r="FZ78" s="2">
        <v>1.1896E-18</v>
      </c>
      <c r="GA78" s="2">
        <v>3.2367900000000003E-11</v>
      </c>
      <c r="GB78" s="2">
        <v>9.2528100000000003E-19</v>
      </c>
      <c r="GC78" s="2">
        <v>2.93718E-17</v>
      </c>
      <c r="GD78" s="2">
        <v>4.3089799999999997E-18</v>
      </c>
      <c r="GE78" s="2">
        <v>3.2086E-11</v>
      </c>
      <c r="GF78" s="2">
        <v>1.3812E-11</v>
      </c>
      <c r="GG78" s="2">
        <v>2.9204200000000002E-7</v>
      </c>
      <c r="GH78" s="2">
        <v>3.2459899999999997E-11</v>
      </c>
      <c r="GI78" s="2">
        <v>3.5520899999999999E-14</v>
      </c>
      <c r="GJ78" s="2">
        <v>2.8906899999999998E-6</v>
      </c>
    </row>
    <row r="79" spans="1:192" x14ac:dyDescent="0.25">
      <c r="A79" s="2">
        <v>0.99999899999999997</v>
      </c>
      <c r="B79" s="2">
        <v>2343.2800000000002</v>
      </c>
      <c r="C79" s="2">
        <v>0.74622699999999997</v>
      </c>
      <c r="D79" s="2">
        <v>9.6751900000000006</v>
      </c>
      <c r="E79" s="2">
        <v>-3964.46</v>
      </c>
      <c r="F79" s="2">
        <v>-4615.75</v>
      </c>
      <c r="G79" s="2">
        <v>41.801000000000002</v>
      </c>
      <c r="H79" s="2">
        <v>1.97346</v>
      </c>
      <c r="I79" s="2">
        <v>1.19242</v>
      </c>
      <c r="J79" s="2">
        <v>2.18946</v>
      </c>
      <c r="K79" s="2">
        <v>1.1782699999999999</v>
      </c>
      <c r="L79" s="2">
        <v>4.3600000000000003E-4</v>
      </c>
      <c r="M79" s="2">
        <v>4.3560000000000002E-4</v>
      </c>
      <c r="N79" s="2">
        <v>1.0035100000000001E-6</v>
      </c>
      <c r="O79" s="2">
        <v>16.793199999999999</v>
      </c>
      <c r="P79" s="2">
        <v>495.10399999999998</v>
      </c>
      <c r="Q79" s="2">
        <v>2.1819199999999999</v>
      </c>
      <c r="R79" s="2">
        <v>1.29352</v>
      </c>
      <c r="S79" s="2">
        <v>2.4243199999999998</v>
      </c>
      <c r="T79" s="2">
        <v>1.2696099999999999</v>
      </c>
      <c r="U79" s="2">
        <v>7.1899999999999999E-5</v>
      </c>
      <c r="V79" s="2">
        <v>0.35693999999999998</v>
      </c>
      <c r="W79" s="2">
        <v>0.42920700000000001</v>
      </c>
      <c r="X79" s="2">
        <v>0.43925900000000001</v>
      </c>
      <c r="Y79" s="2">
        <v>0.40588099999999999</v>
      </c>
      <c r="Z79" s="2">
        <v>937.22299999999996</v>
      </c>
      <c r="AA79" s="2">
        <v>0.35679300000000003</v>
      </c>
      <c r="AB79" s="2">
        <v>1.53154E-2</v>
      </c>
      <c r="AC79" s="2">
        <v>1.1594199999999999</v>
      </c>
      <c r="AD79" s="2">
        <v>2015.17</v>
      </c>
      <c r="AE79" s="2">
        <v>2.1501600000000001</v>
      </c>
      <c r="AF79" s="2">
        <v>2.3364500000000001</v>
      </c>
      <c r="AG79" s="2">
        <v>3.703E-4</v>
      </c>
      <c r="AH79" s="2">
        <v>2385.48</v>
      </c>
      <c r="AI79" s="2">
        <v>0</v>
      </c>
      <c r="AX79" s="2">
        <v>4.1103100000000001E-6</v>
      </c>
      <c r="AY79" s="2">
        <v>1.09244E-7</v>
      </c>
      <c r="AZ79" s="2">
        <v>0.10019500000000001</v>
      </c>
      <c r="BA79" s="2">
        <v>17.9635</v>
      </c>
      <c r="BB79" s="2">
        <v>1.0922E-3</v>
      </c>
      <c r="BC79" s="2">
        <v>5.0600400000000004E-10</v>
      </c>
      <c r="BD79" s="2">
        <v>1.1559900000000001</v>
      </c>
      <c r="BE79" s="2">
        <v>9.739700000000001E-10</v>
      </c>
      <c r="BF79" s="2">
        <v>2.1935199999999998E-2</v>
      </c>
      <c r="BG79" s="2">
        <v>2.4499999999999999E-5</v>
      </c>
      <c r="BH79" s="2">
        <v>4.3598999999999999E-8</v>
      </c>
      <c r="BI79" s="2">
        <v>9.9678799999999994E-16</v>
      </c>
      <c r="BJ79" s="2">
        <v>8.5875299999999997E-14</v>
      </c>
      <c r="BK79" s="2">
        <v>5.5122600000000004</v>
      </c>
      <c r="BL79" s="2">
        <v>4.9830600000000002E-7</v>
      </c>
      <c r="BM79" s="2">
        <v>2.0364499999999999E-7</v>
      </c>
      <c r="BN79" s="2">
        <v>2.8080799999999999</v>
      </c>
      <c r="BO79" s="2">
        <v>2.2980199999999998E-13</v>
      </c>
      <c r="BP79" s="2">
        <v>2.3300000000000001E-5</v>
      </c>
      <c r="BQ79" s="2">
        <v>9.2189900000000001E-12</v>
      </c>
      <c r="BR79" s="2">
        <v>1.2555299999999999E-9</v>
      </c>
      <c r="BS79" s="2">
        <v>2.1990099999999999E-6</v>
      </c>
      <c r="BT79" s="2">
        <v>8.8144699999999997E-6</v>
      </c>
      <c r="BU79" s="2">
        <v>4.1540000000000001E-4</v>
      </c>
      <c r="BV79" s="2">
        <v>2.5679700000000001E-10</v>
      </c>
      <c r="BW79" s="2">
        <v>3.6511100000000002E-13</v>
      </c>
      <c r="BX79" s="2">
        <v>1.24264E-12</v>
      </c>
      <c r="BY79" s="2">
        <v>1.93963E-8</v>
      </c>
      <c r="BZ79" s="2">
        <v>1.1780599999999999E-11</v>
      </c>
      <c r="CA79" s="2">
        <v>4.8256200000000002E-12</v>
      </c>
      <c r="CB79" s="2">
        <v>3.3269799999999998E-10</v>
      </c>
      <c r="CC79" s="2">
        <v>8.0596699999999996E-18</v>
      </c>
      <c r="CD79" s="2">
        <v>1.01833E-10</v>
      </c>
      <c r="CE79" s="2">
        <v>3.0722499999999999E-14</v>
      </c>
      <c r="CF79" s="2">
        <v>5.6801500000000002E-16</v>
      </c>
      <c r="CG79" s="2">
        <v>10.575699999999999</v>
      </c>
      <c r="CH79" s="2">
        <v>0.11802</v>
      </c>
      <c r="CI79" s="2">
        <v>1.23262E-9</v>
      </c>
      <c r="CJ79" s="2">
        <v>3.53128E-11</v>
      </c>
      <c r="CK79" s="2">
        <v>3.9734200000000001E-10</v>
      </c>
      <c r="CL79" s="2">
        <v>2.31012E-8</v>
      </c>
      <c r="CM79" s="2">
        <v>2.8303199999999999E-6</v>
      </c>
      <c r="CN79" s="2">
        <v>2.7399999999999999E-5</v>
      </c>
      <c r="CO79" s="2">
        <v>2.0205599999999999E-10</v>
      </c>
      <c r="CP79" s="2">
        <v>2.5723399999999999E-7</v>
      </c>
      <c r="CQ79" s="2">
        <v>3.6934800000000001E-10</v>
      </c>
      <c r="CR79" s="2">
        <v>1.5459599999999999E-9</v>
      </c>
      <c r="CS79" s="2">
        <v>1.2499299999999999E-12</v>
      </c>
      <c r="CT79" s="2">
        <v>1.0810800000000001E-12</v>
      </c>
      <c r="CU79" s="2">
        <v>2.9514700000000001E-12</v>
      </c>
      <c r="CV79" s="2">
        <v>3.0898199999999998E-16</v>
      </c>
      <c r="CW79" s="2">
        <v>1.5935100000000001E-14</v>
      </c>
      <c r="CX79" s="2">
        <v>5.0300000000000003E-5</v>
      </c>
      <c r="CY79" s="2">
        <v>5.3953700000000005E-7</v>
      </c>
      <c r="CZ79" s="2">
        <v>2.0299999999999999E-5</v>
      </c>
      <c r="DA79" s="2">
        <v>1.12174E-6</v>
      </c>
      <c r="DB79" s="2">
        <v>8.9182599999999998E-11</v>
      </c>
      <c r="DC79" s="2">
        <v>1.03494E-13</v>
      </c>
      <c r="DD79" s="2">
        <v>1.8314300000000001E-13</v>
      </c>
      <c r="DE79" s="2">
        <v>4.00685E-15</v>
      </c>
      <c r="DF79" s="2">
        <v>1.0127099999999999E-9</v>
      </c>
      <c r="DG79" s="2">
        <v>2.8035199999999999E-11</v>
      </c>
      <c r="DH79" s="2">
        <v>2.0788999999999999E-14</v>
      </c>
      <c r="DI79" s="2">
        <v>4.3067000000000002E-13</v>
      </c>
      <c r="DJ79" s="2">
        <v>4.1594399999999998E-13</v>
      </c>
      <c r="DK79" s="2">
        <v>1.24461E-6</v>
      </c>
      <c r="DL79" s="2">
        <v>1.9898299999999999E-9</v>
      </c>
      <c r="DM79" s="2">
        <v>1.1495100000000001E-9</v>
      </c>
      <c r="DN79" s="2">
        <v>3.3836800000000003E-8</v>
      </c>
      <c r="DO79" s="2">
        <v>8.5826299999999993E-8</v>
      </c>
      <c r="DP79" s="2">
        <v>1.9317899999999999E-10</v>
      </c>
      <c r="DQ79" s="2">
        <v>1.4002499999999999E-10</v>
      </c>
      <c r="DR79" s="2">
        <v>1.42196E-13</v>
      </c>
      <c r="DS79" s="2">
        <v>6.5202300000000001E-10</v>
      </c>
      <c r="DT79" s="2">
        <v>1.7316799999999999E-11</v>
      </c>
      <c r="DU79" s="2">
        <v>1.59305E-14</v>
      </c>
      <c r="DV79" s="2">
        <v>3.3933899999999999E-14</v>
      </c>
      <c r="DW79" s="2">
        <v>4.7234600000000001E-7</v>
      </c>
      <c r="DX79" s="2">
        <v>1.3435599999999999E-7</v>
      </c>
      <c r="DY79" s="2">
        <v>5.07758E-10</v>
      </c>
      <c r="DZ79" s="2">
        <v>1.96013E-12</v>
      </c>
      <c r="EA79" s="2">
        <v>2.03036E-10</v>
      </c>
      <c r="EB79" s="2">
        <v>3.5088000000000001E-9</v>
      </c>
      <c r="EC79" s="2">
        <v>6.179E-4</v>
      </c>
      <c r="ED79" s="2">
        <v>2.1031599999999999E-7</v>
      </c>
      <c r="EE79" s="2">
        <v>5.3195199999999999E-12</v>
      </c>
      <c r="EF79" s="2">
        <v>5.04331E-11</v>
      </c>
      <c r="EG79" s="2">
        <v>3.0982200000000001E-16</v>
      </c>
      <c r="EH79" s="2">
        <v>6.9997599999999994E-8</v>
      </c>
      <c r="EI79" s="2">
        <v>2.9286500000000002E-7</v>
      </c>
      <c r="EJ79" s="2">
        <v>7.4650700000000003E-6</v>
      </c>
      <c r="EK79" s="2">
        <v>9.9377800000000009E-13</v>
      </c>
      <c r="EL79" s="2">
        <v>3.66678E-10</v>
      </c>
      <c r="EM79" s="2">
        <v>1.3779500000000001E-6</v>
      </c>
      <c r="EN79" s="2">
        <v>1.19057E-8</v>
      </c>
      <c r="EO79" s="2">
        <v>3.4992999999999999</v>
      </c>
      <c r="EP79" s="2">
        <v>1.87531E-12</v>
      </c>
      <c r="EQ79" s="2">
        <v>4.0833000000000004E-6</v>
      </c>
      <c r="ER79" s="2">
        <v>4.8035099999999998E-8</v>
      </c>
      <c r="ES79" s="2">
        <v>1.0488E-10</v>
      </c>
      <c r="ET79" s="2">
        <v>2.4840000000000002E-4</v>
      </c>
      <c r="EU79" s="2">
        <v>2.1468300000000001E-9</v>
      </c>
      <c r="EV79" s="2">
        <v>2.0156000000000001E-7</v>
      </c>
      <c r="EW79" s="2">
        <v>1.59E-5</v>
      </c>
      <c r="EX79" s="2">
        <v>1.35583E-7</v>
      </c>
      <c r="EY79" s="2">
        <v>1.2515399999999999E-2</v>
      </c>
      <c r="EZ79" s="2">
        <v>1.80728E-2</v>
      </c>
      <c r="FA79" s="2">
        <v>9.8948999999999999E-3</v>
      </c>
      <c r="FB79" s="2">
        <v>1.2998100000000001E-9</v>
      </c>
      <c r="FC79" s="2">
        <v>1.209E-4</v>
      </c>
      <c r="FD79" s="2">
        <v>3.3674199999999999E-6</v>
      </c>
      <c r="FE79" s="2">
        <v>5.8499999999999999E-5</v>
      </c>
      <c r="FF79" s="2">
        <v>1.18237E-7</v>
      </c>
      <c r="FG79" s="2">
        <v>7.5799999999999999E-5</v>
      </c>
      <c r="FH79" s="2">
        <v>1.0198E-3</v>
      </c>
      <c r="FI79" s="2">
        <v>2.9200000000000002E-5</v>
      </c>
      <c r="FJ79" s="2">
        <v>1.6295999999999999E-3</v>
      </c>
      <c r="FK79" s="2">
        <v>5.1900500000000001E-10</v>
      </c>
      <c r="FL79" s="2">
        <v>1.13277E-13</v>
      </c>
      <c r="FM79" s="2">
        <v>2.0538E-15</v>
      </c>
      <c r="FN79" s="2">
        <v>6.2910700000000004E-18</v>
      </c>
      <c r="FO79" s="2">
        <v>5.6371899999999998E-10</v>
      </c>
      <c r="FP79" s="2">
        <v>3.22956E-15</v>
      </c>
      <c r="FQ79" s="2">
        <v>1.6999900000000001E-18</v>
      </c>
      <c r="FR79" s="2">
        <v>1.74475E-12</v>
      </c>
      <c r="FS79" s="2">
        <v>1.39366E-14</v>
      </c>
      <c r="FT79" s="2">
        <v>1.9147299999999999E-12</v>
      </c>
      <c r="FU79" s="2">
        <v>1.4729499999999999E-18</v>
      </c>
      <c r="FV79" s="2">
        <v>2.4392400000000002E-15</v>
      </c>
      <c r="FW79" s="2">
        <v>2.2693699999999999E-10</v>
      </c>
      <c r="FX79" s="2">
        <v>2.0917299999999999E-7</v>
      </c>
      <c r="FY79" s="2">
        <v>6.5878099999999994E-14</v>
      </c>
      <c r="FZ79" s="2">
        <v>6.0764300000000005E-19</v>
      </c>
      <c r="GA79" s="2">
        <v>2.8798300000000001E-11</v>
      </c>
      <c r="GB79" s="2">
        <v>4.58946E-19</v>
      </c>
      <c r="GC79" s="2">
        <v>1.78565E-17</v>
      </c>
      <c r="GD79" s="2">
        <v>2.6665499999999999E-18</v>
      </c>
      <c r="GE79" s="2">
        <v>2.5167799999999999E-11</v>
      </c>
      <c r="GF79" s="2">
        <v>8.7053800000000002E-12</v>
      </c>
      <c r="GG79" s="2">
        <v>2.09486E-7</v>
      </c>
      <c r="GH79" s="2">
        <v>1.7382199999999999E-11</v>
      </c>
      <c r="GI79" s="2">
        <v>1.8233099999999999E-14</v>
      </c>
      <c r="GJ79" s="2">
        <v>1.9443600000000001E-6</v>
      </c>
    </row>
    <row r="80" spans="1:192" x14ac:dyDescent="0.25">
      <c r="A80" s="2">
        <v>0.89999899999999999</v>
      </c>
      <c r="B80" s="2">
        <v>2327.7600000000002</v>
      </c>
      <c r="C80" s="2">
        <v>0.82362000000000002</v>
      </c>
      <c r="D80" s="2">
        <v>9.6751900000000006</v>
      </c>
      <c r="E80" s="2">
        <v>-4042.66</v>
      </c>
      <c r="F80" s="2">
        <v>-4688.9799999999996</v>
      </c>
      <c r="G80" s="2">
        <v>41.801200000000001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16.789300000000001</v>
      </c>
      <c r="P80" s="2">
        <v>495.21699999999998</v>
      </c>
      <c r="Q80" s="2">
        <v>2.1800799999999998</v>
      </c>
      <c r="R80" s="2">
        <v>1.29392</v>
      </c>
      <c r="S80" s="2">
        <v>2.4185599999999998</v>
      </c>
      <c r="T80" s="2">
        <v>1.27017</v>
      </c>
      <c r="U80" s="2">
        <v>7.1500000000000003E-5</v>
      </c>
      <c r="V80" s="2">
        <v>0.35493400000000003</v>
      </c>
      <c r="W80" s="2">
        <v>0.42597600000000002</v>
      </c>
      <c r="X80" s="2">
        <v>0.43934000000000001</v>
      </c>
      <c r="Y80" s="2">
        <v>0.406113</v>
      </c>
      <c r="Z80" s="2">
        <v>758.73599999999999</v>
      </c>
      <c r="AA80" s="2">
        <v>0.35696499999999998</v>
      </c>
      <c r="AB80" s="2">
        <v>1.52573E-2</v>
      </c>
      <c r="AC80" s="2">
        <v>1.1550800000000001</v>
      </c>
      <c r="AD80" s="2">
        <v>2053.61</v>
      </c>
      <c r="AE80" s="2">
        <v>2.70662</v>
      </c>
      <c r="AF80" s="2">
        <v>2.53051</v>
      </c>
      <c r="AG80" s="2">
        <v>4.0109999999999999E-4</v>
      </c>
      <c r="AH80" s="2">
        <v>2414.56</v>
      </c>
      <c r="AI80" s="2">
        <v>0</v>
      </c>
      <c r="AX80" s="2">
        <v>3.8209899999999996E-6</v>
      </c>
      <c r="AY80" s="2">
        <v>1.0122300000000001E-7</v>
      </c>
      <c r="AZ80" s="2">
        <v>9.7698300000000002E-2</v>
      </c>
      <c r="BA80" s="2">
        <v>17.966899999999999</v>
      </c>
      <c r="BB80" s="2">
        <v>1.0384000000000001E-3</v>
      </c>
      <c r="BC80" s="2">
        <v>4.4398200000000002E-10</v>
      </c>
      <c r="BD80" s="2">
        <v>1.15079</v>
      </c>
      <c r="BE80" s="2">
        <v>8.5230800000000001E-10</v>
      </c>
      <c r="BF80" s="2">
        <v>2.1444000000000001E-2</v>
      </c>
      <c r="BG80" s="2">
        <v>2.3E-5</v>
      </c>
      <c r="BH80" s="2">
        <v>3.92405E-8</v>
      </c>
      <c r="BI80" s="2">
        <v>8.1805199999999999E-16</v>
      </c>
      <c r="BJ80" s="2">
        <v>7.1589900000000006E-14</v>
      </c>
      <c r="BK80" s="2">
        <v>5.5190400000000004</v>
      </c>
      <c r="BL80" s="2">
        <v>4.5338400000000001E-7</v>
      </c>
      <c r="BM80" s="2">
        <v>1.82101E-7</v>
      </c>
      <c r="BN80" s="2">
        <v>2.8081299999999998</v>
      </c>
      <c r="BO80" s="2">
        <v>1.87262E-13</v>
      </c>
      <c r="BP80" s="2">
        <v>2.1800000000000001E-5</v>
      </c>
      <c r="BQ80" s="2">
        <v>8.0027499999999992E-12</v>
      </c>
      <c r="BR80" s="2">
        <v>1.1114200000000001E-9</v>
      </c>
      <c r="BS80" s="2">
        <v>1.9583700000000002E-6</v>
      </c>
      <c r="BT80" s="2">
        <v>7.8491499999999992E-6</v>
      </c>
      <c r="BU80" s="2">
        <v>3.8099999999999999E-4</v>
      </c>
      <c r="BV80" s="2">
        <v>2.14574E-10</v>
      </c>
      <c r="BW80" s="2">
        <v>2.8650699999999999E-13</v>
      </c>
      <c r="BX80" s="2">
        <v>1.0094699999999999E-12</v>
      </c>
      <c r="BY80" s="2">
        <v>1.7096400000000001E-8</v>
      </c>
      <c r="BZ80" s="2">
        <v>1.00758E-11</v>
      </c>
      <c r="CA80" s="2">
        <v>3.9461300000000003E-12</v>
      </c>
      <c r="CB80" s="2">
        <v>2.8857600000000002E-10</v>
      </c>
      <c r="CC80" s="2">
        <v>6.4599299999999998E-18</v>
      </c>
      <c r="CD80" s="2">
        <v>8.3756800000000004E-11</v>
      </c>
      <c r="CE80" s="2">
        <v>2.3040399999999999E-14</v>
      </c>
      <c r="CF80" s="2">
        <v>4.03925E-16</v>
      </c>
      <c r="CG80" s="2">
        <v>10.5754</v>
      </c>
      <c r="CH80" s="2">
        <v>0.118446</v>
      </c>
      <c r="CI80" s="2">
        <v>1.01381E-9</v>
      </c>
      <c r="CJ80" s="2">
        <v>2.8723599999999999E-11</v>
      </c>
      <c r="CK80" s="2">
        <v>3.2351700000000001E-10</v>
      </c>
      <c r="CL80" s="2">
        <v>1.9207199999999999E-8</v>
      </c>
      <c r="CM80" s="2">
        <v>2.4271999999999998E-6</v>
      </c>
      <c r="CN80" s="2">
        <v>2.4000000000000001E-5</v>
      </c>
      <c r="CO80" s="2">
        <v>1.58944E-10</v>
      </c>
      <c r="CP80" s="2">
        <v>2.1337000000000001E-7</v>
      </c>
      <c r="CQ80" s="2">
        <v>2.8855E-10</v>
      </c>
      <c r="CR80" s="2">
        <v>1.2293299999999999E-9</v>
      </c>
      <c r="CS80" s="2">
        <v>9.273990000000001E-13</v>
      </c>
      <c r="CT80" s="2">
        <v>8.11395E-13</v>
      </c>
      <c r="CU80" s="2">
        <v>2.1844299999999998E-12</v>
      </c>
      <c r="CV80" s="2">
        <v>2.1497E-16</v>
      </c>
      <c r="CW80" s="2">
        <v>1.11304E-14</v>
      </c>
      <c r="CX80" s="2">
        <v>4.5300000000000003E-5</v>
      </c>
      <c r="CY80" s="2">
        <v>4.8339400000000005E-7</v>
      </c>
      <c r="CZ80" s="2">
        <v>1.8300000000000001E-5</v>
      </c>
      <c r="DA80" s="2">
        <v>1.00732E-6</v>
      </c>
      <c r="DB80" s="2">
        <v>7.3077899999999997E-11</v>
      </c>
      <c r="DC80" s="2">
        <v>8.0623099999999999E-14</v>
      </c>
      <c r="DD80" s="2">
        <v>1.42855E-13</v>
      </c>
      <c r="DE80" s="2">
        <v>3.0098000000000001E-15</v>
      </c>
      <c r="DF80" s="2">
        <v>8.4332900000000001E-10</v>
      </c>
      <c r="DG80" s="2">
        <v>2.30739E-11</v>
      </c>
      <c r="DH80" s="2">
        <v>1.6484699999999999E-14</v>
      </c>
      <c r="DI80" s="2">
        <v>3.3310999999999998E-13</v>
      </c>
      <c r="DJ80" s="2">
        <v>3.2588700000000002E-13</v>
      </c>
      <c r="DK80" s="2">
        <v>1.1064399999999999E-6</v>
      </c>
      <c r="DL80" s="2">
        <v>1.7381599999999999E-9</v>
      </c>
      <c r="DM80" s="2">
        <v>9.50901E-10</v>
      </c>
      <c r="DN80" s="2">
        <v>2.8349699999999999E-8</v>
      </c>
      <c r="DO80" s="2">
        <v>7.3089600000000006E-8</v>
      </c>
      <c r="DP80" s="2">
        <v>1.58781E-10</v>
      </c>
      <c r="DQ80" s="2">
        <v>1.15756E-10</v>
      </c>
      <c r="DR80" s="2">
        <v>1.13065E-13</v>
      </c>
      <c r="DS80" s="2">
        <v>5.2594199999999996E-10</v>
      </c>
      <c r="DT80" s="2">
        <v>1.3441200000000001E-11</v>
      </c>
      <c r="DU80" s="2">
        <v>1.1661000000000001E-14</v>
      </c>
      <c r="DV80" s="2">
        <v>2.5615800000000001E-14</v>
      </c>
      <c r="DW80" s="2">
        <v>4.1899999999999998E-7</v>
      </c>
      <c r="DX80" s="2">
        <v>1.15484E-7</v>
      </c>
      <c r="DY80" s="2">
        <v>4.1802600000000002E-10</v>
      </c>
      <c r="DZ80" s="2">
        <v>1.50377E-12</v>
      </c>
      <c r="EA80" s="2">
        <v>1.6310600000000001E-10</v>
      </c>
      <c r="EB80" s="2">
        <v>3.0056E-9</v>
      </c>
      <c r="EC80" s="2">
        <v>5.5929999999999999E-4</v>
      </c>
      <c r="ED80" s="2">
        <v>1.7970900000000001E-7</v>
      </c>
      <c r="EE80" s="2">
        <v>4.0616199999999998E-12</v>
      </c>
      <c r="EF80" s="2">
        <v>3.8495099999999998E-11</v>
      </c>
      <c r="EG80" s="2">
        <v>2.01948E-16</v>
      </c>
      <c r="EH80" s="2">
        <v>5.95161E-8</v>
      </c>
      <c r="EI80" s="2">
        <v>2.5618099999999998E-7</v>
      </c>
      <c r="EJ80" s="2">
        <v>6.5721500000000003E-6</v>
      </c>
      <c r="EK80" s="2">
        <v>7.3312600000000004E-13</v>
      </c>
      <c r="EL80" s="2">
        <v>3.0986700000000001E-10</v>
      </c>
      <c r="EM80" s="2">
        <v>1.15481E-6</v>
      </c>
      <c r="EN80" s="2">
        <v>9.9555200000000008E-9</v>
      </c>
      <c r="EO80" s="2">
        <v>3.5009899999999998</v>
      </c>
      <c r="EP80" s="2">
        <v>1.4985800000000001E-12</v>
      </c>
      <c r="EQ80" s="2">
        <v>3.50907E-6</v>
      </c>
      <c r="ER80" s="2">
        <v>3.9224400000000003E-8</v>
      </c>
      <c r="ES80" s="2">
        <v>8.2171499999999999E-11</v>
      </c>
      <c r="ET80" s="2">
        <v>2.2249999999999999E-4</v>
      </c>
      <c r="EU80" s="2">
        <v>1.7891199999999999E-9</v>
      </c>
      <c r="EV80" s="2">
        <v>1.7748900000000001E-7</v>
      </c>
      <c r="EW80" s="2">
        <v>1.3900000000000001E-5</v>
      </c>
      <c r="EX80" s="2">
        <v>1.17896E-7</v>
      </c>
      <c r="EY80" s="2">
        <v>1.1552099999999999E-2</v>
      </c>
      <c r="EZ80" s="2">
        <v>1.6639000000000001E-2</v>
      </c>
      <c r="FA80" s="2">
        <v>9.2201999999999996E-3</v>
      </c>
      <c r="FB80" s="2">
        <v>1.0491300000000001E-9</v>
      </c>
      <c r="FC80" s="2">
        <v>1.1069999999999999E-4</v>
      </c>
      <c r="FD80" s="2">
        <v>2.9790900000000001E-6</v>
      </c>
      <c r="FE80" s="2">
        <v>5.0699999999999999E-5</v>
      </c>
      <c r="FF80" s="2">
        <v>9.8192699999999995E-8</v>
      </c>
      <c r="FG80" s="2">
        <v>6.6699999999999995E-5</v>
      </c>
      <c r="FH80" s="2">
        <v>9.1549999999999997E-4</v>
      </c>
      <c r="FI80" s="2">
        <v>2.5999999999999998E-5</v>
      </c>
      <c r="FJ80" s="2">
        <v>1.4848999999999999E-3</v>
      </c>
      <c r="FK80" s="2">
        <v>4.1703600000000001E-10</v>
      </c>
      <c r="FL80" s="2">
        <v>8.3769699999999996E-14</v>
      </c>
      <c r="FM80" s="2">
        <v>1.4372199999999999E-15</v>
      </c>
      <c r="FN80" s="2">
        <v>4.0615900000000003E-18</v>
      </c>
      <c r="FO80" s="2">
        <v>4.9881900000000003E-10</v>
      </c>
      <c r="FP80" s="2">
        <v>2.55154E-15</v>
      </c>
      <c r="FQ80" s="2">
        <v>1.29285E-18</v>
      </c>
      <c r="FR80" s="2">
        <v>1.4123100000000001E-12</v>
      </c>
      <c r="FS80" s="2">
        <v>1.1234000000000001E-14</v>
      </c>
      <c r="FT80" s="2">
        <v>1.56588E-12</v>
      </c>
      <c r="FU80" s="2">
        <v>1.1097899999999999E-18</v>
      </c>
      <c r="FV80" s="2">
        <v>1.9768500000000002E-15</v>
      </c>
      <c r="FW80" s="2">
        <v>1.9922300000000001E-10</v>
      </c>
      <c r="FX80" s="2">
        <v>1.8671300000000001E-7</v>
      </c>
      <c r="FY80" s="2">
        <v>5.5957399999999997E-14</v>
      </c>
      <c r="FZ80" s="2">
        <v>4.6188400000000003E-19</v>
      </c>
      <c r="GA80" s="2">
        <v>2.4532899999999999E-11</v>
      </c>
      <c r="GB80" s="2">
        <v>3.13695E-19</v>
      </c>
      <c r="GC80" s="2">
        <v>1.38869E-17</v>
      </c>
      <c r="GD80" s="2">
        <v>2.0926299999999999E-18</v>
      </c>
      <c r="GE80" s="2">
        <v>2.1443900000000002E-11</v>
      </c>
      <c r="GF80" s="2">
        <v>6.8759599999999997E-12</v>
      </c>
      <c r="GG80" s="2">
        <v>1.8699000000000001E-7</v>
      </c>
      <c r="GH80" s="2">
        <v>1.39029E-11</v>
      </c>
      <c r="GI80" s="2">
        <v>1.4300999999999999E-14</v>
      </c>
      <c r="GJ80" s="2">
        <v>1.70876E-6</v>
      </c>
    </row>
    <row r="81" spans="1:192" x14ac:dyDescent="0.25">
      <c r="A81" s="2">
        <v>0.79999900000000002</v>
      </c>
      <c r="B81" s="2">
        <v>2327.31</v>
      </c>
      <c r="C81" s="2">
        <v>0.92649599999999999</v>
      </c>
      <c r="D81" s="2">
        <v>9.6751900000000006</v>
      </c>
      <c r="E81" s="2">
        <v>-4129.9399999999996</v>
      </c>
      <c r="F81" s="2">
        <v>-4776.1899999999996</v>
      </c>
      <c r="G81" s="2">
        <v>41.805500000000002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16.787400000000002</v>
      </c>
      <c r="P81" s="2">
        <v>495.27300000000002</v>
      </c>
      <c r="Q81" s="2">
        <v>2.18005</v>
      </c>
      <c r="R81" s="2">
        <v>1.2939700000000001</v>
      </c>
      <c r="S81" s="2">
        <v>2.4309599999999998</v>
      </c>
      <c r="T81" s="2">
        <v>1.26911</v>
      </c>
      <c r="U81" s="2">
        <v>7.1500000000000003E-5</v>
      </c>
      <c r="V81" s="2">
        <v>0.35488199999999998</v>
      </c>
      <c r="W81" s="2">
        <v>0.43019099999999999</v>
      </c>
      <c r="X81" s="2">
        <v>0.43933800000000001</v>
      </c>
      <c r="Y81" s="2">
        <v>0.404142</v>
      </c>
      <c r="Z81" s="2">
        <v>758.68</v>
      </c>
      <c r="AA81" s="2">
        <v>0.35696499999999998</v>
      </c>
      <c r="AB81" s="2">
        <v>1.52573E-2</v>
      </c>
      <c r="AC81" s="2">
        <v>1.14683</v>
      </c>
      <c r="AD81" s="2">
        <v>2095.6799999999998</v>
      </c>
      <c r="AE81" s="2">
        <v>2.76227</v>
      </c>
      <c r="AF81" s="2">
        <v>2.7894399999999999</v>
      </c>
      <c r="AG81" s="2">
        <v>4.4210000000000001E-4</v>
      </c>
      <c r="AH81" s="2">
        <v>2449.36</v>
      </c>
      <c r="AI81" s="2">
        <v>0</v>
      </c>
      <c r="AX81" s="2">
        <v>4.2775000000000001E-6</v>
      </c>
      <c r="AY81" s="2">
        <v>1.1332799999999999E-7</v>
      </c>
      <c r="AZ81" s="2">
        <v>0.10338600000000001</v>
      </c>
      <c r="BA81" s="2">
        <v>17.964300000000001</v>
      </c>
      <c r="BB81" s="2">
        <v>1.0981999999999999E-3</v>
      </c>
      <c r="BC81" s="2">
        <v>4.6856300000000001E-10</v>
      </c>
      <c r="BD81" s="2">
        <v>1.15069</v>
      </c>
      <c r="BE81" s="2">
        <v>8.4918700000000002E-10</v>
      </c>
      <c r="BF81" s="2">
        <v>2.2696600000000001E-2</v>
      </c>
      <c r="BG81" s="2">
        <v>2.3E-5</v>
      </c>
      <c r="BH81" s="2">
        <v>4.1440199999999997E-8</v>
      </c>
      <c r="BI81" s="2">
        <v>8.6174400000000005E-16</v>
      </c>
      <c r="BJ81" s="2">
        <v>7.1227400000000004E-14</v>
      </c>
      <c r="BK81" s="2">
        <v>5.5190099999999997</v>
      </c>
      <c r="BL81" s="2">
        <v>4.5219900000000001E-7</v>
      </c>
      <c r="BM81" s="2">
        <v>1.9222899999999999E-7</v>
      </c>
      <c r="BN81" s="2">
        <v>2.8081800000000001</v>
      </c>
      <c r="BO81" s="2">
        <v>1.75761E-13</v>
      </c>
      <c r="BP81" s="2">
        <v>2.3E-5</v>
      </c>
      <c r="BQ81" s="2">
        <v>8.4438799999999994E-12</v>
      </c>
      <c r="BR81" s="2">
        <v>1.1076899999999999E-9</v>
      </c>
      <c r="BS81" s="2">
        <v>1.9515899999999998E-6</v>
      </c>
      <c r="BT81" s="2">
        <v>7.3850499999999997E-6</v>
      </c>
      <c r="BU81" s="2">
        <v>3.388E-4</v>
      </c>
      <c r="BV81" s="2">
        <v>1.9027099999999999E-10</v>
      </c>
      <c r="BW81" s="2">
        <v>2.26051E-13</v>
      </c>
      <c r="BX81" s="2">
        <v>8.9446799999999998E-13</v>
      </c>
      <c r="BY81" s="2">
        <v>1.7035399999999998E-8</v>
      </c>
      <c r="BZ81" s="2">
        <v>1.0033E-11</v>
      </c>
      <c r="CA81" s="2">
        <v>3.49736E-12</v>
      </c>
      <c r="CB81" s="2">
        <v>2.8744300000000002E-10</v>
      </c>
      <c r="CC81" s="2">
        <v>6.4209499999999997E-18</v>
      </c>
      <c r="CD81" s="2">
        <v>8.3261500000000005E-11</v>
      </c>
      <c r="CE81" s="2">
        <v>2.0360799999999999E-14</v>
      </c>
      <c r="CF81" s="2">
        <v>3.1767499999999998E-16</v>
      </c>
      <c r="CG81" s="2">
        <v>10.5754</v>
      </c>
      <c r="CH81" s="2">
        <v>0.118483</v>
      </c>
      <c r="CI81" s="2">
        <v>8.9851499999999997E-10</v>
      </c>
      <c r="CJ81" s="2">
        <v>2.2688600000000001E-11</v>
      </c>
      <c r="CK81" s="2">
        <v>3.0355E-10</v>
      </c>
      <c r="CL81" s="2">
        <v>1.7025600000000001E-8</v>
      </c>
      <c r="CM81" s="2">
        <v>2.0331800000000002E-6</v>
      </c>
      <c r="CN81" s="2">
        <v>1.9000000000000001E-5</v>
      </c>
      <c r="CO81" s="2">
        <v>1.3279899999999999E-10</v>
      </c>
      <c r="CP81" s="2">
        <v>1.6857699999999999E-7</v>
      </c>
      <c r="CQ81" s="2">
        <v>2.14863E-10</v>
      </c>
      <c r="CR81" s="2">
        <v>8.6471699999999996E-10</v>
      </c>
      <c r="CS81" s="2">
        <v>6.1464600000000002E-13</v>
      </c>
      <c r="CT81" s="2">
        <v>5.0789699999999997E-13</v>
      </c>
      <c r="CU81" s="2">
        <v>1.6239299999999999E-12</v>
      </c>
      <c r="CV81" s="2">
        <v>1.3425700000000001E-16</v>
      </c>
      <c r="CW81" s="2">
        <v>6.9518600000000001E-15</v>
      </c>
      <c r="CX81" s="2">
        <v>4.2599999999999999E-5</v>
      </c>
      <c r="CY81" s="2">
        <v>4.5501699999999998E-7</v>
      </c>
      <c r="CZ81" s="2">
        <v>1.63E-5</v>
      </c>
      <c r="DA81" s="2">
        <v>8.9528699999999999E-7</v>
      </c>
      <c r="DB81" s="2">
        <v>6.1145399999999998E-11</v>
      </c>
      <c r="DC81" s="2">
        <v>6.3596099999999997E-14</v>
      </c>
      <c r="DD81" s="2">
        <v>1.0046799999999999E-13</v>
      </c>
      <c r="DE81" s="2">
        <v>2.1139800000000001E-15</v>
      </c>
      <c r="DF81" s="2">
        <v>7.9188900000000004E-10</v>
      </c>
      <c r="DG81" s="2">
        <v>2.0451500000000001E-11</v>
      </c>
      <c r="DH81" s="2">
        <v>1.37815E-14</v>
      </c>
      <c r="DI81" s="2">
        <v>2.7820900000000001E-13</v>
      </c>
      <c r="DJ81" s="2">
        <v>2.5709900000000001E-13</v>
      </c>
      <c r="DK81" s="2">
        <v>1.04116E-6</v>
      </c>
      <c r="DL81" s="2">
        <v>1.54361E-9</v>
      </c>
      <c r="DM81" s="2">
        <v>8.4286100000000003E-10</v>
      </c>
      <c r="DN81" s="2">
        <v>2.3733999999999999E-8</v>
      </c>
      <c r="DO81" s="2">
        <v>5.7799400000000002E-8</v>
      </c>
      <c r="DP81" s="2">
        <v>1.3286899999999999E-10</v>
      </c>
      <c r="DQ81" s="2">
        <v>9.1470300000000001E-11</v>
      </c>
      <c r="DR81" s="2">
        <v>8.9251600000000001E-14</v>
      </c>
      <c r="DS81" s="2">
        <v>4.1523500000000001E-10</v>
      </c>
      <c r="DT81" s="2">
        <v>9.4488700000000007E-12</v>
      </c>
      <c r="DU81" s="2">
        <v>7.2947000000000008E-15</v>
      </c>
      <c r="DV81" s="2">
        <v>1.7994599999999999E-14</v>
      </c>
      <c r="DW81" s="2">
        <v>3.7222999999999999E-7</v>
      </c>
      <c r="DX81" s="2">
        <v>1.08538E-7</v>
      </c>
      <c r="DY81" s="2">
        <v>3.7050100000000002E-10</v>
      </c>
      <c r="DZ81" s="2">
        <v>1.2556E-12</v>
      </c>
      <c r="EA81" s="2">
        <v>1.2876499999999999E-10</v>
      </c>
      <c r="EB81" s="2">
        <v>2.82511E-9</v>
      </c>
      <c r="EC81" s="2">
        <v>4.9709999999999999E-4</v>
      </c>
      <c r="ED81" s="2">
        <v>1.59439E-7</v>
      </c>
      <c r="EE81" s="2">
        <v>3.2014400000000001E-12</v>
      </c>
      <c r="EF81" s="2">
        <v>2.70461E-11</v>
      </c>
      <c r="EG81" s="2">
        <v>1.1221199999999999E-16</v>
      </c>
      <c r="EH81" s="2">
        <v>5.27997E-8</v>
      </c>
      <c r="EI81" s="2">
        <v>2.2746600000000001E-7</v>
      </c>
      <c r="EJ81" s="2">
        <v>7.3420299999999997E-6</v>
      </c>
      <c r="EK81" s="2">
        <v>8.1453100000000004E-13</v>
      </c>
      <c r="EL81" s="2">
        <v>3.4588800000000002E-10</v>
      </c>
      <c r="EM81" s="2">
        <v>1.2881100000000001E-6</v>
      </c>
      <c r="EN81" s="2">
        <v>1.11062E-8</v>
      </c>
      <c r="EO81" s="2">
        <v>3.5009899999999998</v>
      </c>
      <c r="EP81" s="2">
        <v>1.6699E-12</v>
      </c>
      <c r="EQ81" s="2">
        <v>3.6985499999999999E-6</v>
      </c>
      <c r="ER81" s="2">
        <v>3.8974600000000001E-8</v>
      </c>
      <c r="ES81" s="2">
        <v>7.6994099999999999E-11</v>
      </c>
      <c r="ET81" s="2">
        <v>2.3489999999999999E-4</v>
      </c>
      <c r="EU81" s="2">
        <v>1.8843999999999998E-9</v>
      </c>
      <c r="EV81" s="2">
        <v>1.87282E-7</v>
      </c>
      <c r="EW81" s="2">
        <v>1.3900000000000001E-5</v>
      </c>
      <c r="EX81" s="2">
        <v>1.10873E-7</v>
      </c>
      <c r="EY81" s="2">
        <v>1.22028E-2</v>
      </c>
      <c r="EZ81" s="2">
        <v>1.6594999999999999E-2</v>
      </c>
      <c r="FA81" s="2">
        <v>8.6861999999999998E-3</v>
      </c>
      <c r="FB81" s="2">
        <v>8.2836100000000003E-10</v>
      </c>
      <c r="FC81" s="2">
        <v>1.169E-4</v>
      </c>
      <c r="FD81" s="2">
        <v>2.9683200000000002E-6</v>
      </c>
      <c r="FE81" s="2">
        <v>5.0500000000000001E-5</v>
      </c>
      <c r="FF81" s="2">
        <v>9.2173399999999996E-8</v>
      </c>
      <c r="FG81" s="2">
        <v>6.2700000000000006E-5</v>
      </c>
      <c r="FH81" s="2">
        <v>9.1239999999999995E-4</v>
      </c>
      <c r="FI81" s="2">
        <v>2.4499999999999999E-5</v>
      </c>
      <c r="FJ81" s="2">
        <v>1.3981E-3</v>
      </c>
      <c r="FK81" s="2">
        <v>4.38725E-10</v>
      </c>
      <c r="FL81" s="2">
        <v>8.2990800000000003E-14</v>
      </c>
      <c r="FM81" s="2">
        <v>1.26712E-15</v>
      </c>
      <c r="FN81" s="2">
        <v>3.5714099999999999E-18</v>
      </c>
      <c r="FO81" s="2">
        <v>5.7352899999999997E-10</v>
      </c>
      <c r="FP81" s="2">
        <v>2.9245299999999998E-15</v>
      </c>
      <c r="FQ81" s="2">
        <v>1.4804800000000001E-18</v>
      </c>
      <c r="FR81" s="2">
        <v>1.52913E-12</v>
      </c>
      <c r="FS81" s="2">
        <v>1.0243400000000001E-14</v>
      </c>
      <c r="FT81" s="2">
        <v>1.69625E-12</v>
      </c>
      <c r="FU81" s="2">
        <v>1.19954E-18</v>
      </c>
      <c r="FV81" s="2">
        <v>1.90987E-15</v>
      </c>
      <c r="FW81" s="2">
        <v>1.8214799999999999E-10</v>
      </c>
      <c r="FX81" s="2">
        <v>2.0276E-7</v>
      </c>
      <c r="FY81" s="2">
        <v>5.7343400000000005E-14</v>
      </c>
      <c r="FZ81" s="2">
        <v>4.9940799999999996E-19</v>
      </c>
      <c r="GA81" s="2">
        <v>1.9974599999999999E-11</v>
      </c>
      <c r="GB81" s="2">
        <v>2.8440700000000001E-19</v>
      </c>
      <c r="GC81" s="2">
        <v>1.33995E-17</v>
      </c>
      <c r="GD81" s="2">
        <v>2.02012E-18</v>
      </c>
      <c r="GE81" s="2">
        <v>1.9587999999999999E-11</v>
      </c>
      <c r="GF81" s="2">
        <v>6.6317500000000003E-12</v>
      </c>
      <c r="GG81" s="2">
        <v>2.03138E-7</v>
      </c>
      <c r="GH81" s="2">
        <v>1.5936400000000001E-11</v>
      </c>
      <c r="GI81" s="2">
        <v>1.63866E-14</v>
      </c>
      <c r="GJ81" s="2">
        <v>1.9092100000000001E-6</v>
      </c>
    </row>
    <row r="82" spans="1:192" x14ac:dyDescent="0.25">
      <c r="A82" s="2">
        <v>0.69999900000000004</v>
      </c>
      <c r="B82" s="2">
        <v>2326.8000000000002</v>
      </c>
      <c r="C82" s="2">
        <v>1.0587599999999999</v>
      </c>
      <c r="D82" s="2">
        <v>9.6751900000000006</v>
      </c>
      <c r="E82" s="2">
        <v>-4228.91</v>
      </c>
      <c r="F82" s="2">
        <v>-4875.08</v>
      </c>
      <c r="G82" s="2">
        <v>41.810499999999998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16.785299999999999</v>
      </c>
      <c r="P82" s="2">
        <v>495.33600000000001</v>
      </c>
      <c r="Q82" s="2">
        <v>2.1800000000000002</v>
      </c>
      <c r="R82" s="2">
        <v>1.29403</v>
      </c>
      <c r="S82" s="2">
        <v>2.4458799999999998</v>
      </c>
      <c r="T82" s="2">
        <v>1.2678499999999999</v>
      </c>
      <c r="U82" s="2">
        <v>7.1500000000000003E-5</v>
      </c>
      <c r="V82" s="2">
        <v>0.35482399999999997</v>
      </c>
      <c r="W82" s="2">
        <v>0.43527100000000002</v>
      </c>
      <c r="X82" s="2">
        <v>0.439334</v>
      </c>
      <c r="Y82" s="2">
        <v>0.40181600000000001</v>
      </c>
      <c r="Z82" s="2">
        <v>758.61699999999996</v>
      </c>
      <c r="AA82" s="2">
        <v>0.356962</v>
      </c>
      <c r="AB82" s="2">
        <v>1.5258600000000001E-2</v>
      </c>
      <c r="AC82" s="2">
        <v>1.1384799999999999</v>
      </c>
      <c r="AD82" s="2">
        <v>2142.39</v>
      </c>
      <c r="AE82" s="2">
        <v>2.8240699999999999</v>
      </c>
      <c r="AF82" s="2">
        <v>3.11816</v>
      </c>
      <c r="AG82" s="2">
        <v>4.9419999999999998E-4</v>
      </c>
      <c r="AH82" s="2">
        <v>2488.3200000000002</v>
      </c>
      <c r="AI82" s="2">
        <v>0</v>
      </c>
      <c r="AX82" s="2">
        <v>4.8617800000000001E-6</v>
      </c>
      <c r="AY82" s="2">
        <v>1.28835E-7</v>
      </c>
      <c r="AZ82" s="2">
        <v>0.110235</v>
      </c>
      <c r="BA82" s="2">
        <v>17.961099999999998</v>
      </c>
      <c r="BB82" s="2">
        <v>1.1704E-3</v>
      </c>
      <c r="BC82" s="2">
        <v>4.98164E-10</v>
      </c>
      <c r="BD82" s="2">
        <v>1.1506700000000001</v>
      </c>
      <c r="BE82" s="2">
        <v>8.4580000000000002E-10</v>
      </c>
      <c r="BF82" s="2">
        <v>2.42045E-2</v>
      </c>
      <c r="BG82" s="2">
        <v>2.2900000000000001E-5</v>
      </c>
      <c r="BH82" s="2">
        <v>4.4085799999999998E-8</v>
      </c>
      <c r="BI82" s="2">
        <v>9.142319999999999E-16</v>
      </c>
      <c r="BJ82" s="2">
        <v>7.0819600000000004E-14</v>
      </c>
      <c r="BK82" s="2">
        <v>5.5187499999999998</v>
      </c>
      <c r="BL82" s="2">
        <v>4.5088000000000002E-7</v>
      </c>
      <c r="BM82" s="2">
        <v>2.04393E-7</v>
      </c>
      <c r="BN82" s="2">
        <v>2.8082400000000001</v>
      </c>
      <c r="BO82" s="2">
        <v>1.63572E-13</v>
      </c>
      <c r="BP82" s="2">
        <v>2.4499999999999999E-5</v>
      </c>
      <c r="BQ82" s="2">
        <v>8.9750099999999993E-12</v>
      </c>
      <c r="BR82" s="2">
        <v>1.1035600000000001E-9</v>
      </c>
      <c r="BS82" s="2">
        <v>1.9439000000000001E-6</v>
      </c>
      <c r="BT82" s="2">
        <v>6.8918499999999999E-6</v>
      </c>
      <c r="BU82" s="2">
        <v>2.965E-4</v>
      </c>
      <c r="BV82" s="2">
        <v>1.6602600000000001E-10</v>
      </c>
      <c r="BW82" s="2">
        <v>1.7278099999999999E-13</v>
      </c>
      <c r="BX82" s="2">
        <v>7.7983599999999995E-13</v>
      </c>
      <c r="BY82" s="2">
        <v>1.6967900000000001E-8</v>
      </c>
      <c r="BZ82" s="2">
        <v>9.9863800000000001E-12</v>
      </c>
      <c r="CA82" s="2">
        <v>3.05019E-12</v>
      </c>
      <c r="CB82" s="2">
        <v>2.8617700000000001E-10</v>
      </c>
      <c r="CC82" s="2">
        <v>6.3778800000000003E-18</v>
      </c>
      <c r="CD82" s="2">
        <v>8.2694599999999994E-11</v>
      </c>
      <c r="CE82" s="2">
        <v>1.7694099999999999E-14</v>
      </c>
      <c r="CF82" s="2">
        <v>2.4187299999999998E-16</v>
      </c>
      <c r="CG82" s="2">
        <v>10.5754</v>
      </c>
      <c r="CH82" s="2">
        <v>0.118535</v>
      </c>
      <c r="CI82" s="2">
        <v>7.8349499999999999E-10</v>
      </c>
      <c r="CJ82" s="2">
        <v>1.73634E-11</v>
      </c>
      <c r="CK82" s="2">
        <v>2.8236800000000001E-10</v>
      </c>
      <c r="CL82" s="2">
        <v>1.48487E-8</v>
      </c>
      <c r="CM82" s="2">
        <v>1.66306E-6</v>
      </c>
      <c r="CN82" s="2">
        <v>1.4600000000000001E-5</v>
      </c>
      <c r="CO82" s="2">
        <v>1.08298E-10</v>
      </c>
      <c r="CP82" s="2">
        <v>1.2903000000000001E-7</v>
      </c>
      <c r="CQ82" s="2">
        <v>1.5377400000000001E-10</v>
      </c>
      <c r="CR82" s="2">
        <v>5.8016500000000003E-10</v>
      </c>
      <c r="CS82" s="2">
        <v>3.85476E-13</v>
      </c>
      <c r="CT82" s="2">
        <v>2.9854700000000001E-13</v>
      </c>
      <c r="CU82" s="2">
        <v>1.1599800000000001E-12</v>
      </c>
      <c r="CV82" s="2">
        <v>7.8707800000000003E-17</v>
      </c>
      <c r="CW82" s="2">
        <v>4.0755099999999998E-15</v>
      </c>
      <c r="CX82" s="2">
        <v>3.9799999999999998E-5</v>
      </c>
      <c r="CY82" s="2">
        <v>4.2488799999999999E-7</v>
      </c>
      <c r="CZ82" s="2">
        <v>1.42E-5</v>
      </c>
      <c r="DA82" s="2">
        <v>7.8332299999999998E-7</v>
      </c>
      <c r="DB82" s="2">
        <v>4.9954699999999998E-11</v>
      </c>
      <c r="DC82" s="2">
        <v>4.8597E-14</v>
      </c>
      <c r="DD82" s="2">
        <v>6.7406700000000001E-14</v>
      </c>
      <c r="DE82" s="2">
        <v>1.4161000000000001E-15</v>
      </c>
      <c r="DF82" s="2">
        <v>7.3725200000000003E-10</v>
      </c>
      <c r="DG82" s="2">
        <v>1.7833900000000001E-11</v>
      </c>
      <c r="DH82" s="2">
        <v>1.12465E-14</v>
      </c>
      <c r="DI82" s="2">
        <v>2.2677399999999999E-13</v>
      </c>
      <c r="DJ82" s="2">
        <v>1.9644799999999999E-13</v>
      </c>
      <c r="DK82" s="2">
        <v>9.7174699999999997E-7</v>
      </c>
      <c r="DL82" s="2">
        <v>1.34915E-9</v>
      </c>
      <c r="DM82" s="2">
        <v>7.3503799999999996E-10</v>
      </c>
      <c r="DN82" s="2">
        <v>1.9400300000000001E-8</v>
      </c>
      <c r="DO82" s="2">
        <v>4.4288900000000002E-8</v>
      </c>
      <c r="DP82" s="2">
        <v>1.0854899999999999E-10</v>
      </c>
      <c r="DQ82" s="2">
        <v>7.0026600000000005E-11</v>
      </c>
      <c r="DR82" s="2">
        <v>6.8246E-14</v>
      </c>
      <c r="DS82" s="2">
        <v>3.1755800000000002E-10</v>
      </c>
      <c r="DT82" s="2">
        <v>6.3350300000000003E-12</v>
      </c>
      <c r="DU82" s="2">
        <v>4.2847299999999997E-15</v>
      </c>
      <c r="DV82" s="2">
        <v>1.2054500000000001E-14</v>
      </c>
      <c r="DW82" s="2">
        <v>3.2547299999999999E-7</v>
      </c>
      <c r="DX82" s="2">
        <v>1.01157E-7</v>
      </c>
      <c r="DY82" s="2">
        <v>3.23088E-10</v>
      </c>
      <c r="DZ82" s="2">
        <v>1.02319E-12</v>
      </c>
      <c r="EA82" s="2">
        <v>9.84724E-11</v>
      </c>
      <c r="EB82" s="2">
        <v>2.6335199999999998E-9</v>
      </c>
      <c r="EC82" s="2">
        <v>4.348E-4</v>
      </c>
      <c r="ED82" s="2">
        <v>1.39194E-7</v>
      </c>
      <c r="EE82" s="2">
        <v>2.44389E-12</v>
      </c>
      <c r="EF82" s="2">
        <v>1.8120700000000001E-11</v>
      </c>
      <c r="EG82" s="2">
        <v>5.7610699999999998E-17</v>
      </c>
      <c r="EH82" s="2">
        <v>4.6092400000000002E-8</v>
      </c>
      <c r="EI82" s="2">
        <v>1.9875800000000001E-7</v>
      </c>
      <c r="EJ82" s="2">
        <v>8.3207100000000005E-6</v>
      </c>
      <c r="EK82" s="2">
        <v>9.1697200000000002E-13</v>
      </c>
      <c r="EL82" s="2">
        <v>3.9170800000000002E-10</v>
      </c>
      <c r="EM82" s="2">
        <v>1.4567599999999999E-6</v>
      </c>
      <c r="EN82" s="2">
        <v>1.2563299999999999E-8</v>
      </c>
      <c r="EO82" s="2">
        <v>3.5009600000000001</v>
      </c>
      <c r="EP82" s="2">
        <v>1.88673E-12</v>
      </c>
      <c r="EQ82" s="2">
        <v>3.9239499999999999E-6</v>
      </c>
      <c r="ER82" s="2">
        <v>3.8675199999999998E-8</v>
      </c>
      <c r="ES82" s="2">
        <v>7.1483899999999998E-11</v>
      </c>
      <c r="ET82" s="2">
        <v>2.496E-4</v>
      </c>
      <c r="EU82" s="2">
        <v>1.9978400000000002E-9</v>
      </c>
      <c r="EV82" s="2">
        <v>1.98983E-7</v>
      </c>
      <c r="EW82" s="2">
        <v>1.38E-5</v>
      </c>
      <c r="EX82" s="2">
        <v>1.0339499999999999E-7</v>
      </c>
      <c r="EY82" s="2">
        <v>1.29786E-2</v>
      </c>
      <c r="EZ82" s="2">
        <v>1.6536599999999999E-2</v>
      </c>
      <c r="FA82" s="2">
        <v>8.1136000000000003E-3</v>
      </c>
      <c r="FB82" s="2">
        <v>6.3300799999999995E-10</v>
      </c>
      <c r="FC82" s="2">
        <v>1.2439999999999999E-4</v>
      </c>
      <c r="FD82" s="2">
        <v>2.9548999999999999E-6</v>
      </c>
      <c r="FE82" s="2">
        <v>5.02E-5</v>
      </c>
      <c r="FF82" s="2">
        <v>8.5751400000000006E-8</v>
      </c>
      <c r="FG82" s="2">
        <v>5.8499999999999999E-5</v>
      </c>
      <c r="FH82" s="2">
        <v>9.0870000000000002E-4</v>
      </c>
      <c r="FI82" s="2">
        <v>2.2900000000000001E-5</v>
      </c>
      <c r="FJ82" s="2">
        <v>1.3052999999999999E-3</v>
      </c>
      <c r="FK82" s="2">
        <v>4.6446799999999998E-10</v>
      </c>
      <c r="FL82" s="2">
        <v>8.2070600000000003E-14</v>
      </c>
      <c r="FM82" s="2">
        <v>1.0977800000000001E-15</v>
      </c>
      <c r="FN82" s="2">
        <v>3.0834399999999998E-18</v>
      </c>
      <c r="FO82" s="2">
        <v>6.71716E-10</v>
      </c>
      <c r="FP82" s="2">
        <v>3.4133700000000001E-15</v>
      </c>
      <c r="FQ82" s="2">
        <v>1.7263E-18</v>
      </c>
      <c r="FR82" s="2">
        <v>1.6729500000000001E-12</v>
      </c>
      <c r="FS82" s="2">
        <v>9.2270900000000006E-15</v>
      </c>
      <c r="FT82" s="2">
        <v>1.85701E-12</v>
      </c>
      <c r="FU82" s="2">
        <v>1.3100599999999999E-18</v>
      </c>
      <c r="FV82" s="2">
        <v>1.8371299999999999E-15</v>
      </c>
      <c r="FW82" s="2">
        <v>1.64596E-10</v>
      </c>
      <c r="FX82" s="2">
        <v>2.2257599999999999E-7</v>
      </c>
      <c r="FY82" s="2">
        <v>5.8972000000000006E-14</v>
      </c>
      <c r="FZ82" s="2">
        <v>5.4563499999999997E-19</v>
      </c>
      <c r="GA82" s="2">
        <v>1.5824900000000001E-11</v>
      </c>
      <c r="GB82" s="2">
        <v>2.54396E-19</v>
      </c>
      <c r="GC82" s="2">
        <v>1.2869800000000001E-17</v>
      </c>
      <c r="GD82" s="2">
        <v>1.94147E-18</v>
      </c>
      <c r="GE82" s="2">
        <v>1.7680399999999999E-11</v>
      </c>
      <c r="GF82" s="2">
        <v>6.3634700000000001E-12</v>
      </c>
      <c r="GG82" s="2">
        <v>2.2307800000000001E-7</v>
      </c>
      <c r="GH82" s="2">
        <v>1.8593500000000002E-11</v>
      </c>
      <c r="GI82" s="2">
        <v>1.9112299999999999E-14</v>
      </c>
      <c r="GJ82" s="2">
        <v>2.1642700000000002E-6</v>
      </c>
    </row>
    <row r="83" spans="1:192" x14ac:dyDescent="0.25">
      <c r="A83" s="2">
        <v>0.59999899999999995</v>
      </c>
      <c r="B83" s="2">
        <v>2326.1999999999998</v>
      </c>
      <c r="C83" s="2">
        <v>1.2351000000000001</v>
      </c>
      <c r="D83" s="2">
        <v>9.6751900000000006</v>
      </c>
      <c r="E83" s="2">
        <v>-4343.18</v>
      </c>
      <c r="F83" s="2">
        <v>-4989.26</v>
      </c>
      <c r="G83" s="2">
        <v>41.816600000000001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16.782800000000002</v>
      </c>
      <c r="P83" s="2">
        <v>495.40899999999999</v>
      </c>
      <c r="Q83" s="2">
        <v>2.1799400000000002</v>
      </c>
      <c r="R83" s="2">
        <v>1.2941</v>
      </c>
      <c r="S83" s="2">
        <v>2.46435</v>
      </c>
      <c r="T83" s="2">
        <v>1.2663199999999999</v>
      </c>
      <c r="U83" s="2">
        <v>7.1500000000000003E-5</v>
      </c>
      <c r="V83" s="2">
        <v>0.35475800000000002</v>
      </c>
      <c r="W83" s="2">
        <v>0.44190699999999999</v>
      </c>
      <c r="X83" s="2">
        <v>0.43932500000000002</v>
      </c>
      <c r="Y83" s="2">
        <v>0.39869900000000003</v>
      </c>
      <c r="Z83" s="2">
        <v>758.54499999999996</v>
      </c>
      <c r="AA83" s="2">
        <v>0.35695399999999999</v>
      </c>
      <c r="AB83" s="2">
        <v>1.52617E-2</v>
      </c>
      <c r="AC83" s="2">
        <v>1.12995</v>
      </c>
      <c r="AD83" s="2">
        <v>2195.08</v>
      </c>
      <c r="AE83" s="2">
        <v>2.8938000000000001</v>
      </c>
      <c r="AF83" s="2">
        <v>3.5501999999999998</v>
      </c>
      <c r="AG83" s="2">
        <v>5.6269999999999996E-4</v>
      </c>
      <c r="AH83" s="2">
        <v>2532.6799999999998</v>
      </c>
      <c r="AI83" s="2">
        <v>0</v>
      </c>
      <c r="AX83" s="2">
        <v>5.6368300000000004E-6</v>
      </c>
      <c r="AY83" s="2">
        <v>1.4942700000000001E-7</v>
      </c>
      <c r="AZ83" s="2">
        <v>0.11870600000000001</v>
      </c>
      <c r="BA83" s="2">
        <v>17.9572</v>
      </c>
      <c r="BB83" s="2">
        <v>1.2597000000000001E-3</v>
      </c>
      <c r="BC83" s="2">
        <v>5.3478700000000005E-10</v>
      </c>
      <c r="BD83" s="2">
        <v>1.1507700000000001</v>
      </c>
      <c r="BE83" s="2">
        <v>8.42086E-10</v>
      </c>
      <c r="BF83" s="2">
        <v>2.6068999999999998E-2</v>
      </c>
      <c r="BG83" s="2">
        <v>2.2900000000000001E-5</v>
      </c>
      <c r="BH83" s="2">
        <v>4.73536E-8</v>
      </c>
      <c r="BI83" s="2">
        <v>9.7898400000000005E-16</v>
      </c>
      <c r="BJ83" s="2">
        <v>7.0352599999999997E-14</v>
      </c>
      <c r="BK83" s="2">
        <v>5.51816</v>
      </c>
      <c r="BL83" s="2">
        <v>4.49389E-7</v>
      </c>
      <c r="BM83" s="2">
        <v>2.1939300000000001E-7</v>
      </c>
      <c r="BN83" s="2">
        <v>2.80829</v>
      </c>
      <c r="BO83" s="2">
        <v>1.5054399999999999E-13</v>
      </c>
      <c r="BP83" s="2">
        <v>2.6400000000000001E-5</v>
      </c>
      <c r="BQ83" s="2">
        <v>9.6320100000000003E-12</v>
      </c>
      <c r="BR83" s="2">
        <v>1.0989399999999999E-9</v>
      </c>
      <c r="BS83" s="2">
        <v>1.9350199999999998E-6</v>
      </c>
      <c r="BT83" s="2">
        <v>6.3631500000000002E-6</v>
      </c>
      <c r="BU83" s="2">
        <v>2.542E-4</v>
      </c>
      <c r="BV83" s="2">
        <v>1.4184799999999999E-10</v>
      </c>
      <c r="BW83" s="2">
        <v>1.2668999999999999E-13</v>
      </c>
      <c r="BX83" s="2">
        <v>6.6562800000000002E-13</v>
      </c>
      <c r="BY83" s="2">
        <v>1.6891900000000001E-8</v>
      </c>
      <c r="BZ83" s="2">
        <v>9.9349699999999996E-12</v>
      </c>
      <c r="CA83" s="2">
        <v>2.6047800000000001E-12</v>
      </c>
      <c r="CB83" s="2">
        <v>2.8473999999999999E-10</v>
      </c>
      <c r="CC83" s="2">
        <v>6.3296200000000001E-18</v>
      </c>
      <c r="CD83" s="2">
        <v>8.2033500000000004E-11</v>
      </c>
      <c r="CE83" s="2">
        <v>1.5043000000000001E-14</v>
      </c>
      <c r="CF83" s="2">
        <v>1.7649700000000001E-16</v>
      </c>
      <c r="CG83" s="2">
        <v>10.5754</v>
      </c>
      <c r="CH83" s="2">
        <v>0.11860900000000001</v>
      </c>
      <c r="CI83" s="2">
        <v>6.6880400000000004E-10</v>
      </c>
      <c r="CJ83" s="2">
        <v>1.2748599999999999E-11</v>
      </c>
      <c r="CK83" s="2">
        <v>2.59707E-10</v>
      </c>
      <c r="CL83" s="2">
        <v>1.2677500000000001E-8</v>
      </c>
      <c r="CM83" s="2">
        <v>1.3185500000000001E-6</v>
      </c>
      <c r="CN83" s="2">
        <v>1.0699999999999999E-5</v>
      </c>
      <c r="CO83" s="2">
        <v>8.5555899999999998E-11</v>
      </c>
      <c r="CP83" s="2">
        <v>9.4740300000000003E-8</v>
      </c>
      <c r="CQ83" s="2">
        <v>1.0448400000000001E-10</v>
      </c>
      <c r="CR83" s="2">
        <v>3.6587900000000002E-10</v>
      </c>
      <c r="CS83" s="2">
        <v>2.24878E-13</v>
      </c>
      <c r="CT83" s="2">
        <v>1.6161499999999999E-13</v>
      </c>
      <c r="CU83" s="2">
        <v>7.8631199999999995E-13</v>
      </c>
      <c r="CV83" s="2">
        <v>4.24719E-17</v>
      </c>
      <c r="CW83" s="2">
        <v>2.1989699999999999E-15</v>
      </c>
      <c r="CX83" s="2">
        <v>3.68E-5</v>
      </c>
      <c r="CY83" s="2">
        <v>3.9261799999999998E-7</v>
      </c>
      <c r="CZ83" s="2">
        <v>1.22E-5</v>
      </c>
      <c r="DA83" s="2">
        <v>6.71429E-7</v>
      </c>
      <c r="DB83" s="2">
        <v>3.9556200000000001E-11</v>
      </c>
      <c r="DC83" s="2">
        <v>3.5622500000000002E-14</v>
      </c>
      <c r="DD83" s="2">
        <v>4.2519600000000001E-14</v>
      </c>
      <c r="DE83" s="2">
        <v>8.9152999999999991E-16</v>
      </c>
      <c r="DF83" s="2">
        <v>6.7872499999999995E-10</v>
      </c>
      <c r="DG83" s="2">
        <v>1.5222399999999999E-11</v>
      </c>
      <c r="DH83" s="2">
        <v>8.8917600000000007E-15</v>
      </c>
      <c r="DI83" s="2">
        <v>1.7904900000000001E-13</v>
      </c>
      <c r="DJ83" s="2">
        <v>1.43945E-13</v>
      </c>
      <c r="DK83" s="2">
        <v>8.9729999999999997E-7</v>
      </c>
      <c r="DL83" s="2">
        <v>1.1548E-9</v>
      </c>
      <c r="DM83" s="2">
        <v>6.2748200000000001E-10</v>
      </c>
      <c r="DN83" s="2">
        <v>1.53687E-8</v>
      </c>
      <c r="DO83" s="2">
        <v>3.25629E-8</v>
      </c>
      <c r="DP83" s="2">
        <v>8.5934099999999996E-11</v>
      </c>
      <c r="DQ83" s="2">
        <v>5.1430999999999999E-11</v>
      </c>
      <c r="DR83" s="2">
        <v>5.0051800000000003E-14</v>
      </c>
      <c r="DS83" s="2">
        <v>2.3293200000000001E-10</v>
      </c>
      <c r="DT83" s="2">
        <v>3.9917199999999999E-12</v>
      </c>
      <c r="DU83" s="2">
        <v>2.3174099999999999E-15</v>
      </c>
      <c r="DV83" s="2">
        <v>7.5879799999999999E-15</v>
      </c>
      <c r="DW83" s="2">
        <v>2.7873299999999999E-7</v>
      </c>
      <c r="DX83" s="2">
        <v>9.3245100000000004E-8</v>
      </c>
      <c r="DY83" s="2">
        <v>2.7580799999999998E-10</v>
      </c>
      <c r="DZ83" s="2">
        <v>8.0764299999999999E-13</v>
      </c>
      <c r="EA83" s="2">
        <v>7.2231599999999998E-11</v>
      </c>
      <c r="EB83" s="2">
        <v>2.4284E-9</v>
      </c>
      <c r="EC83" s="2">
        <v>3.725E-4</v>
      </c>
      <c r="ED83" s="2">
        <v>1.18981E-7</v>
      </c>
      <c r="EE83" s="2">
        <v>1.7889100000000001E-12</v>
      </c>
      <c r="EF83" s="2">
        <v>1.1408200000000001E-11</v>
      </c>
      <c r="EG83" s="2">
        <v>2.6666900000000001E-17</v>
      </c>
      <c r="EH83" s="2">
        <v>3.9396300000000001E-8</v>
      </c>
      <c r="EI83" s="2">
        <v>1.70061E-7</v>
      </c>
      <c r="EJ83" s="2">
        <v>9.6080399999999996E-6</v>
      </c>
      <c r="EK83" s="2">
        <v>1.05009E-12</v>
      </c>
      <c r="EL83" s="2">
        <v>4.52037E-10</v>
      </c>
      <c r="EM83" s="2">
        <v>1.6772800000000001E-6</v>
      </c>
      <c r="EN83" s="2">
        <v>1.4470900000000001E-8</v>
      </c>
      <c r="EO83" s="2">
        <v>3.5008699999999999</v>
      </c>
      <c r="EP83" s="2">
        <v>2.1704700000000001E-12</v>
      </c>
      <c r="EQ83" s="2">
        <v>4.1987299999999997E-6</v>
      </c>
      <c r="ER83" s="2">
        <v>3.8308600000000001E-8</v>
      </c>
      <c r="ES83" s="2">
        <v>6.5569699999999994E-11</v>
      </c>
      <c r="ET83" s="2">
        <v>2.676E-4</v>
      </c>
      <c r="EU83" s="2">
        <v>2.1362499999999999E-9</v>
      </c>
      <c r="EV83" s="2">
        <v>2.1332599999999999E-7</v>
      </c>
      <c r="EW83" s="2">
        <v>1.3699999999999999E-5</v>
      </c>
      <c r="EX83" s="2">
        <v>9.5362700000000002E-8</v>
      </c>
      <c r="EY83" s="2">
        <v>1.39268E-2</v>
      </c>
      <c r="EZ83" s="2">
        <v>1.6458199999999999E-2</v>
      </c>
      <c r="FA83" s="2">
        <v>7.4939000000000004E-3</v>
      </c>
      <c r="FB83" s="2">
        <v>4.6336599999999999E-10</v>
      </c>
      <c r="FC83" s="2">
        <v>1.3349999999999999E-4</v>
      </c>
      <c r="FD83" s="2">
        <v>2.9378099999999999E-6</v>
      </c>
      <c r="FE83" s="2">
        <v>4.9799999999999998E-5</v>
      </c>
      <c r="FF83" s="2">
        <v>7.8839499999999996E-8</v>
      </c>
      <c r="FG83" s="2">
        <v>5.3900000000000002E-5</v>
      </c>
      <c r="FH83" s="2">
        <v>9.0390000000000002E-4</v>
      </c>
      <c r="FI83" s="2">
        <v>2.1100000000000001E-5</v>
      </c>
      <c r="FJ83" s="2">
        <v>1.2051E-3</v>
      </c>
      <c r="FK83" s="2">
        <v>4.9576700000000001E-10</v>
      </c>
      <c r="FL83" s="2">
        <v>8.0961200000000001E-14</v>
      </c>
      <c r="FM83" s="2">
        <v>9.2943E-16</v>
      </c>
      <c r="FN83" s="2">
        <v>2.5986300000000002E-18</v>
      </c>
      <c r="FO83" s="2">
        <v>8.0593100000000004E-10</v>
      </c>
      <c r="FP83" s="2">
        <v>4.0794900000000003E-15</v>
      </c>
      <c r="FQ83" s="2">
        <v>2.06115E-18</v>
      </c>
      <c r="FR83" s="2">
        <v>1.8553599999999999E-12</v>
      </c>
      <c r="FS83" s="2">
        <v>8.1803100000000006E-15</v>
      </c>
      <c r="FT83" s="2">
        <v>2.0613000000000001E-12</v>
      </c>
      <c r="FU83" s="2">
        <v>1.45029E-18</v>
      </c>
      <c r="FV83" s="2">
        <v>1.7572E-15</v>
      </c>
      <c r="FW83" s="2">
        <v>1.4647600000000001E-10</v>
      </c>
      <c r="FX83" s="2">
        <v>2.47795E-7</v>
      </c>
      <c r="FY83" s="2">
        <v>6.0931600000000001E-14</v>
      </c>
      <c r="FZ83" s="2">
        <v>6.0432099999999999E-19</v>
      </c>
      <c r="GA83" s="2">
        <v>1.2096899999999999E-11</v>
      </c>
      <c r="GB83" s="2">
        <v>2.2354699999999998E-19</v>
      </c>
      <c r="GC83" s="2">
        <v>1.22871E-17</v>
      </c>
      <c r="GD83" s="2">
        <v>1.8551200000000001E-18</v>
      </c>
      <c r="GE83" s="2">
        <v>1.5711799999999999E-11</v>
      </c>
      <c r="GF83" s="2">
        <v>6.0647899999999996E-12</v>
      </c>
      <c r="GG83" s="2">
        <v>2.4845900000000001E-7</v>
      </c>
      <c r="GH83" s="2">
        <v>2.21997E-11</v>
      </c>
      <c r="GI83" s="2">
        <v>2.28131E-14</v>
      </c>
      <c r="GJ83" s="2">
        <v>2.50016E-6</v>
      </c>
    </row>
    <row r="84" spans="1:192" x14ac:dyDescent="0.25">
      <c r="A84" s="2">
        <v>0.49999900000000003</v>
      </c>
      <c r="B84" s="2">
        <v>2281.14</v>
      </c>
      <c r="C84" s="2">
        <v>1.4530000000000001</v>
      </c>
      <c r="D84" s="2">
        <v>9.6751900000000006</v>
      </c>
      <c r="E84" s="2">
        <v>-4477.3599999999997</v>
      </c>
      <c r="F84" s="2">
        <v>-5108.91</v>
      </c>
      <c r="G84" s="2">
        <v>41.811100000000003</v>
      </c>
      <c r="H84" s="2">
        <v>1.90679</v>
      </c>
      <c r="I84" s="2">
        <v>1.20052</v>
      </c>
      <c r="J84" s="2">
        <v>2.1407099999999999</v>
      </c>
      <c r="K84" s="2">
        <v>1.1833400000000001</v>
      </c>
      <c r="L84" s="2">
        <v>4.482E-4</v>
      </c>
      <c r="M84" s="2">
        <v>4.4769999999999999E-4</v>
      </c>
      <c r="N84" s="2">
        <v>2.0072399999999999E-6</v>
      </c>
      <c r="O84" s="2">
        <v>16.773399999999999</v>
      </c>
      <c r="P84" s="2">
        <v>495.68799999999999</v>
      </c>
      <c r="Q84" s="2">
        <v>2.17448</v>
      </c>
      <c r="R84" s="2">
        <v>1.2952699999999999</v>
      </c>
      <c r="S84" s="2">
        <v>2.4293</v>
      </c>
      <c r="T84" s="2">
        <v>1.26946</v>
      </c>
      <c r="U84" s="2">
        <v>7.0500000000000006E-5</v>
      </c>
      <c r="V84" s="2">
        <v>0.34889500000000001</v>
      </c>
      <c r="W84" s="2">
        <v>0.42630099999999999</v>
      </c>
      <c r="X84" s="2">
        <v>0.43957600000000002</v>
      </c>
      <c r="Y84" s="2">
        <v>0.40191900000000003</v>
      </c>
      <c r="Z84" s="2">
        <v>926.75599999999997</v>
      </c>
      <c r="AA84" s="2">
        <v>0.35749799999999998</v>
      </c>
      <c r="AB84" s="2">
        <v>1.5077699999999999E-2</v>
      </c>
      <c r="AC84" s="2">
        <v>1.12947</v>
      </c>
      <c r="AD84" s="2">
        <v>2255.38</v>
      </c>
      <c r="AE84" s="2">
        <v>2.4336199999999999</v>
      </c>
      <c r="AF84" s="2">
        <v>4.0648600000000004</v>
      </c>
      <c r="AG84" s="2">
        <v>6.4420000000000005E-4</v>
      </c>
      <c r="AH84" s="2">
        <v>2577.5</v>
      </c>
      <c r="AI84" s="2">
        <v>0</v>
      </c>
      <c r="AX84" s="2">
        <v>3.9668099999999997E-6</v>
      </c>
      <c r="AY84" s="2">
        <v>1.0403E-7</v>
      </c>
      <c r="AZ84" s="2">
        <v>0.10305300000000001</v>
      </c>
      <c r="BA84" s="2">
        <v>17.971299999999999</v>
      </c>
      <c r="BB84" s="2">
        <v>1.0127999999999999E-3</v>
      </c>
      <c r="BC84" s="2">
        <v>3.3810700000000001E-10</v>
      </c>
      <c r="BD84" s="2">
        <v>1.1345099999999999</v>
      </c>
      <c r="BE84" s="2">
        <v>5.6442699999999996E-10</v>
      </c>
      <c r="BF84" s="2">
        <v>2.2805099999999998E-2</v>
      </c>
      <c r="BG84" s="2">
        <v>1.9000000000000001E-5</v>
      </c>
      <c r="BH84" s="2">
        <v>3.2329700000000003E-8</v>
      </c>
      <c r="BI84" s="2">
        <v>5.0691999999999996E-16</v>
      </c>
      <c r="BJ84" s="2">
        <v>4.0826600000000001E-14</v>
      </c>
      <c r="BK84" s="2">
        <v>5.5393400000000002</v>
      </c>
      <c r="BL84" s="2">
        <v>3.3863800000000002E-7</v>
      </c>
      <c r="BM84" s="2">
        <v>1.4704800000000001E-7</v>
      </c>
      <c r="BN84" s="2">
        <v>2.8083300000000002</v>
      </c>
      <c r="BO84" s="2">
        <v>8.7297999999999998E-14</v>
      </c>
      <c r="BP84" s="2">
        <v>2.0100000000000001E-5</v>
      </c>
      <c r="BQ84" s="2">
        <v>5.8972899999999998E-12</v>
      </c>
      <c r="BR84" s="2">
        <v>7.6296200000000004E-10</v>
      </c>
      <c r="BS84" s="2">
        <v>1.36907E-6</v>
      </c>
      <c r="BT84" s="2">
        <v>4.8098699999999999E-6</v>
      </c>
      <c r="BU84" s="2">
        <v>2.243E-4</v>
      </c>
      <c r="BV84" s="2">
        <v>9.4775400000000002E-11</v>
      </c>
      <c r="BW84" s="2">
        <v>8.0115500000000006E-14</v>
      </c>
      <c r="BX84" s="2">
        <v>4.0867000000000001E-13</v>
      </c>
      <c r="BY84" s="2">
        <v>1.15804E-8</v>
      </c>
      <c r="BZ84" s="2">
        <v>6.2189899999999999E-12</v>
      </c>
      <c r="CA84" s="2">
        <v>1.6302899999999999E-12</v>
      </c>
      <c r="CB84" s="2">
        <v>1.86039E-10</v>
      </c>
      <c r="CC84" s="2">
        <v>3.2637399999999999E-18</v>
      </c>
      <c r="CD84" s="2">
        <v>4.58147E-11</v>
      </c>
      <c r="CE84" s="2">
        <v>7.2873199999999995E-15</v>
      </c>
      <c r="CF84" s="2">
        <v>8.3355499999999997E-17</v>
      </c>
      <c r="CG84" s="2">
        <v>10.574299999999999</v>
      </c>
      <c r="CH84" s="2">
        <v>0.119797</v>
      </c>
      <c r="CI84" s="2">
        <v>4.2652400000000003E-10</v>
      </c>
      <c r="CJ84" s="2">
        <v>8.9800899999999996E-12</v>
      </c>
      <c r="CK84" s="2">
        <v>1.5038E-10</v>
      </c>
      <c r="CL84" s="2">
        <v>8.35016E-9</v>
      </c>
      <c r="CM84" s="2">
        <v>1.01803E-6</v>
      </c>
      <c r="CN84" s="2">
        <v>9.4471999999999999E-6</v>
      </c>
      <c r="CO84" s="2">
        <v>5.10903E-11</v>
      </c>
      <c r="CP84" s="2">
        <v>7.0834199999999995E-8</v>
      </c>
      <c r="CQ84" s="2">
        <v>6.9798200000000002E-11</v>
      </c>
      <c r="CR84" s="2">
        <v>2.7540800000000002E-10</v>
      </c>
      <c r="CS84" s="2">
        <v>1.47077E-13</v>
      </c>
      <c r="CT84" s="2">
        <v>1.16918E-13</v>
      </c>
      <c r="CU84" s="2">
        <v>4.4729300000000002E-13</v>
      </c>
      <c r="CV84" s="2">
        <v>2.45189E-17</v>
      </c>
      <c r="CW84" s="2">
        <v>1.28547E-15</v>
      </c>
      <c r="CX84" s="2">
        <v>2.8799999999999999E-5</v>
      </c>
      <c r="CY84" s="2">
        <v>3.0196199999999999E-7</v>
      </c>
      <c r="CZ84" s="2">
        <v>1.0200000000000001E-5</v>
      </c>
      <c r="DA84" s="2">
        <v>5.5570199999999998E-7</v>
      </c>
      <c r="DB84" s="2">
        <v>2.6638E-11</v>
      </c>
      <c r="DC84" s="2">
        <v>2.2041599999999999E-14</v>
      </c>
      <c r="DD84" s="2">
        <v>3.0156199999999997E-14</v>
      </c>
      <c r="DE84" s="2">
        <v>5.6567499999999997E-16</v>
      </c>
      <c r="DF84" s="2">
        <v>4.2028899999999999E-10</v>
      </c>
      <c r="DG84" s="2">
        <v>9.7261899999999994E-12</v>
      </c>
      <c r="DH84" s="2">
        <v>5.4325100000000004E-15</v>
      </c>
      <c r="DI84" s="2">
        <v>1.01643E-13</v>
      </c>
      <c r="DJ84" s="2">
        <v>9.0753500000000006E-14</v>
      </c>
      <c r="DK84" s="2">
        <v>6.7474400000000002E-7</v>
      </c>
      <c r="DL84" s="2">
        <v>8.8067499999999996E-10</v>
      </c>
      <c r="DM84" s="2">
        <v>4.07092E-10</v>
      </c>
      <c r="DN84" s="2">
        <v>1.10688E-8</v>
      </c>
      <c r="DO84" s="2">
        <v>2.63137E-8</v>
      </c>
      <c r="DP84" s="2">
        <v>5.8447000000000002E-11</v>
      </c>
      <c r="DQ84" s="2">
        <v>3.8032399999999999E-11</v>
      </c>
      <c r="DR84" s="2">
        <v>3.2971700000000001E-14</v>
      </c>
      <c r="DS84" s="2">
        <v>1.6020100000000001E-10</v>
      </c>
      <c r="DT84" s="2">
        <v>2.7952100000000002E-12</v>
      </c>
      <c r="DU84" s="2">
        <v>1.55578E-15</v>
      </c>
      <c r="DV84" s="2">
        <v>4.8893399999999999E-15</v>
      </c>
      <c r="DW84" s="2">
        <v>2.2256300000000001E-7</v>
      </c>
      <c r="DX84" s="2">
        <v>6.3466099999999999E-8</v>
      </c>
      <c r="DY84" s="2">
        <v>1.7638899999999999E-10</v>
      </c>
      <c r="DZ84" s="2">
        <v>4.4742900000000002E-13</v>
      </c>
      <c r="EA84" s="2">
        <v>4.9069000000000003E-11</v>
      </c>
      <c r="EB84" s="2">
        <v>1.6345700000000001E-9</v>
      </c>
      <c r="EC84" s="2">
        <v>3.1629999999999999E-4</v>
      </c>
      <c r="ED84" s="2">
        <v>8.5028399999999994E-8</v>
      </c>
      <c r="EE84" s="2">
        <v>1.0442300000000001E-12</v>
      </c>
      <c r="EF84" s="2">
        <v>7.6040599999999994E-12</v>
      </c>
      <c r="EG84" s="2">
        <v>1.4492499999999999E-17</v>
      </c>
      <c r="EH84" s="2">
        <v>2.7741399999999999E-8</v>
      </c>
      <c r="EI84" s="2">
        <v>1.30348E-7</v>
      </c>
      <c r="EJ84" s="2">
        <v>5.4353600000000003E-6</v>
      </c>
      <c r="EK84" s="2">
        <v>3.3106500000000001E-13</v>
      </c>
      <c r="EL84" s="2">
        <v>2.2586099999999999E-10</v>
      </c>
      <c r="EM84" s="2">
        <v>7.7316100000000005E-7</v>
      </c>
      <c r="EN84" s="2">
        <v>6.6201800000000002E-9</v>
      </c>
      <c r="EO84" s="2">
        <v>3.5062099999999998</v>
      </c>
      <c r="EP84" s="2">
        <v>8.6646000000000003E-13</v>
      </c>
      <c r="EQ84" s="2">
        <v>2.3616200000000001E-6</v>
      </c>
      <c r="ER84" s="2">
        <v>1.97679E-8</v>
      </c>
      <c r="ES84" s="2">
        <v>3.19583E-11</v>
      </c>
      <c r="ET84" s="2">
        <v>1.7029999999999999E-4</v>
      </c>
      <c r="EU84" s="2">
        <v>1.0952999999999999E-9</v>
      </c>
      <c r="EV84" s="2">
        <v>1.28808E-7</v>
      </c>
      <c r="EW84" s="2">
        <v>8.79038E-6</v>
      </c>
      <c r="EX84" s="2">
        <v>6.3297000000000001E-8</v>
      </c>
      <c r="EY84" s="2">
        <v>9.6956000000000004E-3</v>
      </c>
      <c r="EZ84" s="2">
        <v>1.2149699999999999E-2</v>
      </c>
      <c r="FA84" s="2">
        <v>6.1288000000000002E-3</v>
      </c>
      <c r="FB84" s="2">
        <v>2.8467100000000002E-10</v>
      </c>
      <c r="FC84" s="2">
        <v>9.0500000000000004E-5</v>
      </c>
      <c r="FD84" s="2">
        <v>1.9238000000000001E-6</v>
      </c>
      <c r="FE84" s="2">
        <v>3.0800000000000003E-5</v>
      </c>
      <c r="FF84" s="2">
        <v>4.5726100000000001E-8</v>
      </c>
      <c r="FG84" s="2">
        <v>3.6999999999999998E-5</v>
      </c>
      <c r="FH84" s="2">
        <v>6.1819999999999996E-4</v>
      </c>
      <c r="FI84" s="2">
        <v>1.5099999999999999E-5</v>
      </c>
      <c r="FJ84" s="2">
        <v>9.2119999999999995E-4</v>
      </c>
      <c r="FK84" s="2">
        <v>2.2815000000000001E-10</v>
      </c>
      <c r="FL84" s="2">
        <v>3.1099500000000003E-14</v>
      </c>
      <c r="FM84" s="2">
        <v>3.45948E-16</v>
      </c>
      <c r="FN84" s="2">
        <v>7.1854499999999996E-19</v>
      </c>
      <c r="FO84" s="2">
        <v>4.6108799999999999E-10</v>
      </c>
      <c r="FP84" s="2">
        <v>1.6611799999999999E-15</v>
      </c>
      <c r="FQ84" s="2">
        <v>7.4823600000000004E-19</v>
      </c>
      <c r="FR84" s="2">
        <v>8.68888E-13</v>
      </c>
      <c r="FS84" s="2">
        <v>4.8834299999999998E-15</v>
      </c>
      <c r="FT84" s="2">
        <v>9.9425400000000002E-13</v>
      </c>
      <c r="FU84" s="2">
        <v>5.4713600000000001E-19</v>
      </c>
      <c r="FV84" s="2">
        <v>9.9662699999999993E-16</v>
      </c>
      <c r="FW84" s="2">
        <v>1.12718E-10</v>
      </c>
      <c r="FX84" s="2">
        <v>1.5538699999999999E-7</v>
      </c>
      <c r="FY84" s="2">
        <v>3.7203400000000002E-14</v>
      </c>
      <c r="FZ84" s="2">
        <v>2.3405900000000001E-19</v>
      </c>
      <c r="GA84" s="2">
        <v>9.7272500000000006E-12</v>
      </c>
      <c r="GB84" s="2">
        <v>7.7214799999999998E-20</v>
      </c>
      <c r="GC84" s="2">
        <v>6.1658099999999997E-18</v>
      </c>
      <c r="GD84" s="2">
        <v>9.5571599999999994E-19</v>
      </c>
      <c r="GE84" s="2">
        <v>1.1067700000000001E-11</v>
      </c>
      <c r="GF84" s="2">
        <v>3.01582E-12</v>
      </c>
      <c r="GG84" s="2">
        <v>1.55729E-7</v>
      </c>
      <c r="GH84" s="2">
        <v>8.8594999999999996E-12</v>
      </c>
      <c r="GI84" s="2">
        <v>8.5809700000000003E-15</v>
      </c>
      <c r="GJ84" s="2">
        <v>1.40588E-6</v>
      </c>
    </row>
    <row r="85" spans="1:192" x14ac:dyDescent="0.25">
      <c r="A85" s="2">
        <v>0.39999899999999999</v>
      </c>
      <c r="B85" s="2">
        <v>2203.8200000000002</v>
      </c>
      <c r="C85" s="2">
        <v>1.7538499999999999</v>
      </c>
      <c r="D85" s="2">
        <v>9.6751900000000006</v>
      </c>
      <c r="E85" s="2">
        <v>-4636.6899999999996</v>
      </c>
      <c r="F85" s="2">
        <v>-5243.32</v>
      </c>
      <c r="G85" s="2">
        <v>41.799199999999999</v>
      </c>
      <c r="H85" s="2">
        <v>1.8951</v>
      </c>
      <c r="I85" s="2">
        <v>1.2018899999999999</v>
      </c>
      <c r="J85" s="2">
        <v>2.0624400000000001</v>
      </c>
      <c r="K85" s="2">
        <v>1.1890000000000001</v>
      </c>
      <c r="L85" s="2">
        <v>4.6109999999999999E-4</v>
      </c>
      <c r="M85" s="2">
        <v>4.6079999999999998E-4</v>
      </c>
      <c r="N85" s="2">
        <v>2.5067699999999999E-6</v>
      </c>
      <c r="O85" s="2">
        <v>16.764299999999999</v>
      </c>
      <c r="P85" s="2">
        <v>495.95600000000002</v>
      </c>
      <c r="Q85" s="2">
        <v>2.1640199999999998</v>
      </c>
      <c r="R85" s="2">
        <v>1.2973300000000001</v>
      </c>
      <c r="S85" s="2">
        <v>2.3628399999999998</v>
      </c>
      <c r="T85" s="2">
        <v>1.27582</v>
      </c>
      <c r="U85" s="2">
        <v>6.8800000000000005E-5</v>
      </c>
      <c r="V85" s="2">
        <v>0.33865699999999999</v>
      </c>
      <c r="W85" s="2">
        <v>0.39872800000000003</v>
      </c>
      <c r="X85" s="2">
        <v>0.43991799999999998</v>
      </c>
      <c r="Y85" s="2">
        <v>0.40796900000000003</v>
      </c>
      <c r="Z85" s="2">
        <v>912.995</v>
      </c>
      <c r="AA85" s="2">
        <v>0.358151</v>
      </c>
      <c r="AB85" s="2">
        <v>1.4855999999999999E-2</v>
      </c>
      <c r="AC85" s="2">
        <v>1.1332</v>
      </c>
      <c r="AD85" s="2">
        <v>2324.9499999999998</v>
      </c>
      <c r="AE85" s="2">
        <v>2.5465</v>
      </c>
      <c r="AF85" s="2">
        <v>4.7596800000000004</v>
      </c>
      <c r="AG85" s="2">
        <v>7.5440000000000001E-4</v>
      </c>
      <c r="AH85" s="2">
        <v>2626.69</v>
      </c>
      <c r="AI85" s="2">
        <v>0</v>
      </c>
      <c r="AX85" s="2">
        <v>1.90029E-6</v>
      </c>
      <c r="AY85" s="2">
        <v>4.9218300000000001E-8</v>
      </c>
      <c r="AZ85" s="2">
        <v>7.5633400000000003E-2</v>
      </c>
      <c r="BA85" s="2">
        <v>17.992999999999999</v>
      </c>
      <c r="BB85" s="2">
        <v>6.512E-4</v>
      </c>
      <c r="BC85" s="2">
        <v>1.41723E-10</v>
      </c>
      <c r="BD85" s="2">
        <v>1.1132899999999999</v>
      </c>
      <c r="BE85" s="2">
        <v>2.7748100000000002E-10</v>
      </c>
      <c r="BF85" s="2">
        <v>1.6939200000000001E-2</v>
      </c>
      <c r="BG85" s="2">
        <v>1.34E-5</v>
      </c>
      <c r="BH85" s="2">
        <v>1.54368E-8</v>
      </c>
      <c r="BI85" s="2">
        <v>1.47781E-16</v>
      </c>
      <c r="BJ85" s="2">
        <v>1.5292899999999999E-14</v>
      </c>
      <c r="BK85" s="2">
        <v>5.5669500000000003</v>
      </c>
      <c r="BL85" s="2">
        <v>2.03902E-7</v>
      </c>
      <c r="BM85" s="2">
        <v>6.7553699999999994E-8</v>
      </c>
      <c r="BN85" s="2">
        <v>2.8083800000000001</v>
      </c>
      <c r="BO85" s="2">
        <v>3.4351600000000002E-14</v>
      </c>
      <c r="BP85" s="2">
        <v>1.1600000000000001E-5</v>
      </c>
      <c r="BQ85" s="2">
        <v>2.3330299999999998E-12</v>
      </c>
      <c r="BR85" s="2">
        <v>3.9713700000000001E-10</v>
      </c>
      <c r="BS85" s="2">
        <v>7.3160400000000002E-7</v>
      </c>
      <c r="BT85" s="2">
        <v>3.0568699999999999E-6</v>
      </c>
      <c r="BU85" s="2">
        <v>1.9900000000000001E-4</v>
      </c>
      <c r="BV85" s="2">
        <v>5.0895899999999998E-11</v>
      </c>
      <c r="BW85" s="2">
        <v>4.3304700000000002E-14</v>
      </c>
      <c r="BX85" s="2">
        <v>1.8813299999999999E-13</v>
      </c>
      <c r="BY85" s="2">
        <v>5.8918300000000003E-9</v>
      </c>
      <c r="BZ85" s="2">
        <v>2.70238E-12</v>
      </c>
      <c r="CA85" s="2">
        <v>7.8305500000000004E-13</v>
      </c>
      <c r="CB85" s="2">
        <v>8.6586399999999998E-11</v>
      </c>
      <c r="CC85" s="2">
        <v>9.9673900000000009E-19</v>
      </c>
      <c r="CD85" s="2">
        <v>1.5842900000000001E-11</v>
      </c>
      <c r="CE85" s="2">
        <v>2.15224E-15</v>
      </c>
      <c r="CF85" s="2">
        <v>2.5970499999999999E-17</v>
      </c>
      <c r="CG85" s="2">
        <v>10.571199999999999</v>
      </c>
      <c r="CH85" s="2">
        <v>0.122922</v>
      </c>
      <c r="CI85" s="2">
        <v>2.08897E-10</v>
      </c>
      <c r="CJ85" s="2">
        <v>5.8619099999999996E-12</v>
      </c>
      <c r="CK85" s="2">
        <v>5.8570100000000004E-11</v>
      </c>
      <c r="CL85" s="2">
        <v>4.3310199999999998E-9</v>
      </c>
      <c r="CM85" s="2">
        <v>7.42961E-7</v>
      </c>
      <c r="CN85" s="2">
        <v>9.2316800000000004E-6</v>
      </c>
      <c r="CO85" s="2">
        <v>2.3266599999999999E-11</v>
      </c>
      <c r="CP85" s="2">
        <v>5.1131399999999998E-8</v>
      </c>
      <c r="CQ85" s="2">
        <v>4.3330599999999998E-11</v>
      </c>
      <c r="CR85" s="2">
        <v>2.23997E-10</v>
      </c>
      <c r="CS85" s="2">
        <v>9.7833299999999997E-14</v>
      </c>
      <c r="CT85" s="2">
        <v>9.8535300000000003E-14</v>
      </c>
      <c r="CU85" s="2">
        <v>2.0614099999999999E-13</v>
      </c>
      <c r="CV85" s="2">
        <v>1.3637300000000001E-17</v>
      </c>
      <c r="CW85" s="2">
        <v>7.26318E-16</v>
      </c>
      <c r="CX85" s="2">
        <v>1.95E-5</v>
      </c>
      <c r="CY85" s="2">
        <v>1.9955000000000001E-7</v>
      </c>
      <c r="CZ85" s="2">
        <v>8.1744299999999996E-6</v>
      </c>
      <c r="DA85" s="2">
        <v>4.4265400000000001E-7</v>
      </c>
      <c r="DB85" s="2">
        <v>1.5293899999999999E-11</v>
      </c>
      <c r="DC85" s="2">
        <v>1.14516E-14</v>
      </c>
      <c r="DD85" s="2">
        <v>2.2333799999999999E-14</v>
      </c>
      <c r="DE85" s="2">
        <v>3.4030599999999998E-16</v>
      </c>
      <c r="DF85" s="2">
        <v>1.8447900000000001E-10</v>
      </c>
      <c r="DG85" s="2">
        <v>4.7590999999999998E-12</v>
      </c>
      <c r="DH85" s="2">
        <v>2.5822300000000002E-15</v>
      </c>
      <c r="DI85" s="2">
        <v>4.2137899999999997E-14</v>
      </c>
      <c r="DJ85" s="2">
        <v>4.7939400000000003E-14</v>
      </c>
      <c r="DK85" s="2">
        <v>4.2404700000000001E-7</v>
      </c>
      <c r="DL85" s="2">
        <v>5.9823899999999999E-10</v>
      </c>
      <c r="DM85" s="2">
        <v>2.0517400000000001E-10</v>
      </c>
      <c r="DN85" s="2">
        <v>7.11113E-9</v>
      </c>
      <c r="DO85" s="2">
        <v>2.19747E-8</v>
      </c>
      <c r="DP85" s="2">
        <v>3.3794400000000001E-11</v>
      </c>
      <c r="DQ85" s="2">
        <v>2.7003299999999999E-11</v>
      </c>
      <c r="DR85" s="2">
        <v>1.8997099999999999E-14</v>
      </c>
      <c r="DS85" s="2">
        <v>9.9219500000000003E-11</v>
      </c>
      <c r="DT85" s="2">
        <v>1.9913300000000002E-12</v>
      </c>
      <c r="DU85" s="2">
        <v>1.14341E-15</v>
      </c>
      <c r="DV85" s="2">
        <v>2.99126E-15</v>
      </c>
      <c r="DW85" s="2">
        <v>1.6456599999999999E-7</v>
      </c>
      <c r="DX85" s="2">
        <v>3.3125400000000002E-8</v>
      </c>
      <c r="DY85" s="2">
        <v>8.6825800000000004E-11</v>
      </c>
      <c r="DZ85" s="2">
        <v>1.7782099999999999E-13</v>
      </c>
      <c r="EA85" s="2">
        <v>2.97874E-11</v>
      </c>
      <c r="EB85" s="2">
        <v>8.4247999999999997E-10</v>
      </c>
      <c r="EC85" s="2">
        <v>2.6009999999999998E-4</v>
      </c>
      <c r="ED85" s="2">
        <v>5.1145800000000003E-8</v>
      </c>
      <c r="EE85" s="2">
        <v>4.8147999999999998E-13</v>
      </c>
      <c r="EF85" s="2">
        <v>4.9293100000000001E-12</v>
      </c>
      <c r="EG85" s="2">
        <v>7.9360300000000008E-18</v>
      </c>
      <c r="EH85" s="2">
        <v>1.6255400000000001E-8</v>
      </c>
      <c r="EI85" s="2">
        <v>8.8877600000000002E-8</v>
      </c>
      <c r="EJ85" s="2">
        <v>1.71758E-6</v>
      </c>
      <c r="EK85" s="2">
        <v>3.5823199999999997E-14</v>
      </c>
      <c r="EL85" s="2">
        <v>5.7830699999999999E-11</v>
      </c>
      <c r="EM85" s="2">
        <v>1.6762099999999999E-7</v>
      </c>
      <c r="EN85" s="2">
        <v>1.42617E-9</v>
      </c>
      <c r="EO85" s="2">
        <v>3.5126200000000001</v>
      </c>
      <c r="EP85" s="2">
        <v>1.4697700000000001E-13</v>
      </c>
      <c r="EQ85" s="2">
        <v>7.7912699999999999E-7</v>
      </c>
      <c r="ER85" s="2">
        <v>5.8854499999999998E-9</v>
      </c>
      <c r="ES85" s="2">
        <v>9.0560200000000004E-12</v>
      </c>
      <c r="ET85" s="2">
        <v>7.08E-5</v>
      </c>
      <c r="EU85" s="2">
        <v>3.0787399999999998E-10</v>
      </c>
      <c r="EV85" s="2">
        <v>4.90286E-8</v>
      </c>
      <c r="EW85" s="2">
        <v>3.9254800000000002E-6</v>
      </c>
      <c r="EX85" s="2">
        <v>3.2109099999999999E-8</v>
      </c>
      <c r="EY85" s="2">
        <v>4.6975999999999997E-3</v>
      </c>
      <c r="EZ85" s="2">
        <v>6.8938000000000003E-3</v>
      </c>
      <c r="FA85" s="2">
        <v>4.4111000000000003E-3</v>
      </c>
      <c r="FB85" s="2">
        <v>1.4097000000000001E-10</v>
      </c>
      <c r="FC85" s="2">
        <v>4.2200000000000003E-5</v>
      </c>
      <c r="FD85" s="2">
        <v>8.8548100000000004E-7</v>
      </c>
      <c r="FE85" s="2">
        <v>1.27E-5</v>
      </c>
      <c r="FF85" s="2">
        <v>1.7725900000000001E-8</v>
      </c>
      <c r="FG85" s="2">
        <v>1.95E-5</v>
      </c>
      <c r="FH85" s="2">
        <v>3.0840000000000002E-4</v>
      </c>
      <c r="FI85" s="2">
        <v>8.7012299999999994E-6</v>
      </c>
      <c r="FJ85" s="2">
        <v>5.9219999999999997E-4</v>
      </c>
      <c r="FK85" s="2">
        <v>5.2359500000000003E-11</v>
      </c>
      <c r="FL85" s="2">
        <v>5.38995E-15</v>
      </c>
      <c r="FM85" s="2">
        <v>6.2561999999999997E-17</v>
      </c>
      <c r="FN85" s="2">
        <v>7.4886300000000005E-20</v>
      </c>
      <c r="FO85" s="2">
        <v>1.46237E-10</v>
      </c>
      <c r="FP85" s="2">
        <v>2.8604099999999998E-16</v>
      </c>
      <c r="FQ85" s="2">
        <v>1.05376E-19</v>
      </c>
      <c r="FR85" s="2">
        <v>2.01878E-13</v>
      </c>
      <c r="FS85" s="2">
        <v>2.0898999999999999E-15</v>
      </c>
      <c r="FT85" s="2">
        <v>2.4531399999999998E-13</v>
      </c>
      <c r="FU85" s="2">
        <v>8.71403E-20</v>
      </c>
      <c r="FV85" s="2">
        <v>3.7116100000000002E-16</v>
      </c>
      <c r="FW85" s="2">
        <v>7.6966999999999994E-11</v>
      </c>
      <c r="FX85" s="2">
        <v>6.1142200000000003E-8</v>
      </c>
      <c r="FY85" s="2">
        <v>1.50123E-14</v>
      </c>
      <c r="FZ85" s="2">
        <v>3.9109899999999999E-20</v>
      </c>
      <c r="GA85" s="2">
        <v>7.9509E-12</v>
      </c>
      <c r="GB85" s="2">
        <v>1.19689E-20</v>
      </c>
      <c r="GC85" s="2">
        <v>1.8266899999999999E-18</v>
      </c>
      <c r="GD85" s="2">
        <v>2.9929699999999999E-19</v>
      </c>
      <c r="GE85" s="2">
        <v>6.3959600000000001E-12</v>
      </c>
      <c r="GF85" s="2">
        <v>8.62896E-13</v>
      </c>
      <c r="GG85" s="2">
        <v>6.11999E-8</v>
      </c>
      <c r="GH85" s="2">
        <v>1.4508E-12</v>
      </c>
      <c r="GI85" s="2">
        <v>1.2721699999999999E-15</v>
      </c>
      <c r="GJ85" s="2">
        <v>4.4294799999999998E-7</v>
      </c>
    </row>
    <row r="86" spans="1:192" x14ac:dyDescent="0.25">
      <c r="A86" s="2">
        <v>0.29999900000000002</v>
      </c>
      <c r="B86" s="2">
        <v>2105.0100000000002</v>
      </c>
      <c r="C86" s="2">
        <v>2.2326299999999999</v>
      </c>
      <c r="D86" s="2">
        <v>9.6751900000000006</v>
      </c>
      <c r="E86" s="2">
        <v>-4833.93</v>
      </c>
      <c r="F86" s="2">
        <v>-5408.85</v>
      </c>
      <c r="G86" s="2">
        <v>41.786799999999999</v>
      </c>
      <c r="H86" s="2">
        <v>1.8793599999999999</v>
      </c>
      <c r="I86" s="2">
        <v>1.20381</v>
      </c>
      <c r="J86" s="2">
        <v>1.9865900000000001</v>
      </c>
      <c r="K86" s="2">
        <v>1.19509</v>
      </c>
      <c r="L86" s="2">
        <v>4.8000000000000001E-4</v>
      </c>
      <c r="M86" s="2">
        <v>4.7980000000000001E-4</v>
      </c>
      <c r="N86" s="2">
        <v>3.33938E-6</v>
      </c>
      <c r="O86" s="2">
        <v>16.759699999999999</v>
      </c>
      <c r="P86" s="2">
        <v>496.09399999999999</v>
      </c>
      <c r="Q86" s="2">
        <v>2.1490200000000002</v>
      </c>
      <c r="R86" s="2">
        <v>1.30013</v>
      </c>
      <c r="S86" s="2">
        <v>2.2888299999999999</v>
      </c>
      <c r="T86" s="2">
        <v>1.2837499999999999</v>
      </c>
      <c r="U86" s="2">
        <v>6.6600000000000006E-5</v>
      </c>
      <c r="V86" s="2">
        <v>0.32533800000000002</v>
      </c>
      <c r="W86" s="2">
        <v>0.36449199999999998</v>
      </c>
      <c r="X86" s="2">
        <v>0.440193</v>
      </c>
      <c r="Y86" s="2">
        <v>0.41847000000000001</v>
      </c>
      <c r="Z86" s="2">
        <v>894.49099999999999</v>
      </c>
      <c r="AA86" s="2">
        <v>0.35861399999999999</v>
      </c>
      <c r="AB86" s="2">
        <v>1.4698299999999999E-2</v>
      </c>
      <c r="AC86" s="2">
        <v>1.1377999999999999</v>
      </c>
      <c r="AD86" s="2">
        <v>2408.29</v>
      </c>
      <c r="AE86" s="2">
        <v>2.6923599999999999</v>
      </c>
      <c r="AF86" s="2">
        <v>5.8493399999999998</v>
      </c>
      <c r="AG86" s="2">
        <v>9.2710000000000004E-4</v>
      </c>
      <c r="AH86" s="2">
        <v>2686.41</v>
      </c>
      <c r="AI86" s="2">
        <v>0</v>
      </c>
      <c r="AX86" s="2">
        <v>6.7847700000000005E-7</v>
      </c>
      <c r="AY86" s="2">
        <v>1.7438E-8</v>
      </c>
      <c r="AZ86" s="2">
        <v>4.8787299999999999E-2</v>
      </c>
      <c r="BA86" s="2">
        <v>18.014500000000002</v>
      </c>
      <c r="BB86" s="2">
        <v>3.5290000000000001E-4</v>
      </c>
      <c r="BC86" s="2">
        <v>4.2908299999999998E-11</v>
      </c>
      <c r="BD86" s="2">
        <v>1.09459</v>
      </c>
      <c r="BE86" s="2">
        <v>1.05893E-10</v>
      </c>
      <c r="BF86" s="2">
        <v>1.1081000000000001E-2</v>
      </c>
      <c r="BG86" s="2">
        <v>8.2794000000000007E-6</v>
      </c>
      <c r="BH86" s="2">
        <v>5.5295500000000002E-9</v>
      </c>
      <c r="BI86" s="2">
        <v>2.7007799999999999E-17</v>
      </c>
      <c r="BJ86" s="2">
        <v>3.9453400000000003E-15</v>
      </c>
      <c r="BK86" s="2">
        <v>5.5892900000000001</v>
      </c>
      <c r="BL86" s="2">
        <v>1.0170100000000001E-7</v>
      </c>
      <c r="BM86" s="2">
        <v>2.2778800000000001E-8</v>
      </c>
      <c r="BN86" s="2">
        <v>2.80843</v>
      </c>
      <c r="BO86" s="2">
        <v>9.5552600000000006E-15</v>
      </c>
      <c r="BP86" s="2">
        <v>5.4837100000000004E-6</v>
      </c>
      <c r="BQ86" s="2">
        <v>6.5239499999999997E-13</v>
      </c>
      <c r="BR86" s="2">
        <v>1.6263099999999999E-10</v>
      </c>
      <c r="BS86" s="2">
        <v>3.0715899999999998E-7</v>
      </c>
      <c r="BT86" s="2">
        <v>1.6491E-6</v>
      </c>
      <c r="BU86" s="2">
        <v>1.7229999999999999E-4</v>
      </c>
      <c r="BV86" s="2">
        <v>2.2041599999999998E-11</v>
      </c>
      <c r="BW86" s="2">
        <v>1.9295099999999999E-14</v>
      </c>
      <c r="BX86" s="2">
        <v>6.5718500000000002E-14</v>
      </c>
      <c r="BY86" s="2">
        <v>2.3377500000000001E-9</v>
      </c>
      <c r="BZ86" s="2">
        <v>8.7007299999999996E-13</v>
      </c>
      <c r="CA86" s="2">
        <v>2.9320300000000002E-13</v>
      </c>
      <c r="CB86" s="2">
        <v>3.0283800000000001E-11</v>
      </c>
      <c r="CC86" s="2">
        <v>1.9656000000000001E-19</v>
      </c>
      <c r="CD86" s="2">
        <v>3.60735E-12</v>
      </c>
      <c r="CE86" s="2">
        <v>3.98384E-16</v>
      </c>
      <c r="CF86" s="2">
        <v>5.2318399999999999E-18</v>
      </c>
      <c r="CG86" s="2">
        <v>10.5654</v>
      </c>
      <c r="CH86" s="2">
        <v>0.12879099999999999</v>
      </c>
      <c r="CI86" s="2">
        <v>7.8775800000000004E-11</v>
      </c>
      <c r="CJ86" s="2">
        <v>3.3625900000000001E-12</v>
      </c>
      <c r="CK86" s="2">
        <v>1.5889499999999998E-11</v>
      </c>
      <c r="CL86" s="2">
        <v>1.7642100000000001E-9</v>
      </c>
      <c r="CM86" s="2">
        <v>4.9099500000000001E-7</v>
      </c>
      <c r="CN86" s="2">
        <v>9.2596399999999997E-6</v>
      </c>
      <c r="CO86" s="2">
        <v>7.9382999999999998E-12</v>
      </c>
      <c r="CP86" s="2">
        <v>3.3365299999999998E-8</v>
      </c>
      <c r="CQ86" s="2">
        <v>2.3173699999999999E-11</v>
      </c>
      <c r="CR86" s="2">
        <v>1.7613200000000001E-10</v>
      </c>
      <c r="CS86" s="2">
        <v>5.8844099999999999E-14</v>
      </c>
      <c r="CT86" s="2">
        <v>8.3190400000000001E-14</v>
      </c>
      <c r="CU86" s="2">
        <v>7.2318499999999994E-14</v>
      </c>
      <c r="CV86" s="2">
        <v>6.4161699999999998E-18</v>
      </c>
      <c r="CW86" s="2">
        <v>3.46023E-16</v>
      </c>
      <c r="CX86" s="2">
        <v>1.15E-5</v>
      </c>
      <c r="CY86" s="2">
        <v>1.14889E-7</v>
      </c>
      <c r="CZ86" s="2">
        <v>6.1659499999999998E-6</v>
      </c>
      <c r="DA86" s="2">
        <v>3.3386899999999998E-7</v>
      </c>
      <c r="DB86" s="2">
        <v>7.3300900000000007E-12</v>
      </c>
      <c r="DC86" s="2">
        <v>4.8288699999999999E-15</v>
      </c>
      <c r="DD86" s="2">
        <v>1.5728199999999999E-14</v>
      </c>
      <c r="DE86" s="2">
        <v>1.78249E-16</v>
      </c>
      <c r="DF86" s="2">
        <v>5.8886600000000005E-11</v>
      </c>
      <c r="DG86" s="2">
        <v>1.78066E-12</v>
      </c>
      <c r="DH86" s="2">
        <v>9.3642400000000001E-16</v>
      </c>
      <c r="DI86" s="2">
        <v>1.2580400000000001E-14</v>
      </c>
      <c r="DJ86" s="2">
        <v>2.0204400000000001E-14</v>
      </c>
      <c r="DK86" s="2">
        <v>2.2471200000000001E-7</v>
      </c>
      <c r="DL86" s="2">
        <v>3.5636300000000002E-10</v>
      </c>
      <c r="DM86" s="2">
        <v>8.0193100000000002E-11</v>
      </c>
      <c r="DN86" s="2">
        <v>3.9312400000000002E-9</v>
      </c>
      <c r="DO86" s="2">
        <v>1.7662E-8</v>
      </c>
      <c r="DP86" s="2">
        <v>1.6110299999999999E-11</v>
      </c>
      <c r="DQ86" s="2">
        <v>1.72994E-11</v>
      </c>
      <c r="DR86" s="2">
        <v>9.1307799999999996E-15</v>
      </c>
      <c r="DS86" s="2">
        <v>5.2234099999999999E-11</v>
      </c>
      <c r="DT86" s="2">
        <v>1.3006300000000001E-12</v>
      </c>
      <c r="DU86" s="2">
        <v>7.9705299999999996E-16</v>
      </c>
      <c r="DV86" s="2">
        <v>1.5790500000000001E-15</v>
      </c>
      <c r="DW86" s="2">
        <v>1.10471E-7</v>
      </c>
      <c r="DX86" s="2">
        <v>1.3477499999999999E-8</v>
      </c>
      <c r="DY86" s="2">
        <v>3.2968600000000003E-11</v>
      </c>
      <c r="DZ86" s="2">
        <v>5.0219099999999998E-14</v>
      </c>
      <c r="EA86" s="2">
        <v>1.5306599999999999E-11</v>
      </c>
      <c r="EB86" s="2">
        <v>3.4048100000000001E-10</v>
      </c>
      <c r="EC86" s="2">
        <v>2.008E-4</v>
      </c>
      <c r="ED86" s="2">
        <v>2.5602200000000001E-8</v>
      </c>
      <c r="EE86" s="2">
        <v>1.68936E-13</v>
      </c>
      <c r="EF86" s="2">
        <v>2.80662E-12</v>
      </c>
      <c r="EG86" s="2">
        <v>3.6681299999999998E-18</v>
      </c>
      <c r="EH86" s="2">
        <v>7.8565800000000006E-9</v>
      </c>
      <c r="EI86" s="2">
        <v>5.2826400000000001E-8</v>
      </c>
      <c r="EJ86" s="2">
        <v>3.3436399999999999E-7</v>
      </c>
      <c r="EK86" s="2">
        <v>1.5508499999999999E-15</v>
      </c>
      <c r="EL86" s="2">
        <v>8.5826500000000008E-12</v>
      </c>
      <c r="EM86" s="2">
        <v>1.91765E-8</v>
      </c>
      <c r="EN86" s="2">
        <v>1.6340400000000001E-10</v>
      </c>
      <c r="EO86" s="2">
        <v>3.5171600000000001</v>
      </c>
      <c r="EP86" s="2">
        <v>1.22295E-14</v>
      </c>
      <c r="EQ86" s="2">
        <v>1.62701E-7</v>
      </c>
      <c r="ER86" s="2">
        <v>1.0772699999999999E-9</v>
      </c>
      <c r="ES86" s="2">
        <v>1.56573E-12</v>
      </c>
      <c r="ET86" s="2">
        <v>2.05E-5</v>
      </c>
      <c r="EU86" s="2">
        <v>5.2050999999999999E-11</v>
      </c>
      <c r="EV86" s="2">
        <v>1.2734100000000001E-8</v>
      </c>
      <c r="EW86" s="2">
        <v>1.2868600000000001E-6</v>
      </c>
      <c r="EX86" s="2">
        <v>1.2844000000000001E-8</v>
      </c>
      <c r="EY86" s="2">
        <v>1.6655999999999999E-3</v>
      </c>
      <c r="EZ86" s="2">
        <v>3.0665000000000002E-3</v>
      </c>
      <c r="FA86" s="2">
        <v>2.7528000000000001E-3</v>
      </c>
      <c r="FB86" s="2">
        <v>5.2879199999999999E-11</v>
      </c>
      <c r="FC86" s="2">
        <v>1.43E-5</v>
      </c>
      <c r="FD86" s="2">
        <v>2.9810299999999998E-7</v>
      </c>
      <c r="FE86" s="2">
        <v>3.6202699999999999E-6</v>
      </c>
      <c r="FF86" s="2">
        <v>4.7193699999999996E-9</v>
      </c>
      <c r="FG86" s="2">
        <v>7.9213199999999996E-6</v>
      </c>
      <c r="FH86" s="2">
        <v>1.1629999999999999E-4</v>
      </c>
      <c r="FI86" s="2">
        <v>4.0963299999999996E-6</v>
      </c>
      <c r="FJ86" s="2">
        <v>3.2019999999999998E-4</v>
      </c>
      <c r="FK86" s="2">
        <v>6.6211099999999998E-12</v>
      </c>
      <c r="FL86" s="2">
        <v>4.6241900000000001E-16</v>
      </c>
      <c r="FM86" s="2">
        <v>5.7547899999999999E-18</v>
      </c>
      <c r="FN86" s="2">
        <v>3.1502499999999998E-21</v>
      </c>
      <c r="FO86" s="2">
        <v>2.8928199999999999E-11</v>
      </c>
      <c r="FP86" s="2">
        <v>2.44237E-17</v>
      </c>
      <c r="FQ86" s="2">
        <v>6.8761600000000007E-21</v>
      </c>
      <c r="FR86" s="2">
        <v>2.6119400000000001E-14</v>
      </c>
      <c r="FS86" s="2">
        <v>6.60587E-16</v>
      </c>
      <c r="FT86" s="2">
        <v>3.47972E-14</v>
      </c>
      <c r="FU86" s="2">
        <v>6.8105899999999999E-21</v>
      </c>
      <c r="FV86" s="2">
        <v>9.6725500000000005E-17</v>
      </c>
      <c r="FW86" s="2">
        <v>4.6937599999999999E-11</v>
      </c>
      <c r="FX86" s="2">
        <v>1.6363900000000001E-8</v>
      </c>
      <c r="FY86" s="2">
        <v>4.3278600000000001E-15</v>
      </c>
      <c r="FZ86" s="2">
        <v>3.2693E-21</v>
      </c>
      <c r="GA86" s="2">
        <v>6.2959100000000004E-12</v>
      </c>
      <c r="GB86" s="2">
        <v>8.9550299999999999E-22</v>
      </c>
      <c r="GC86" s="2">
        <v>3.4352600000000001E-19</v>
      </c>
      <c r="GD86" s="2">
        <v>6.14699E-20</v>
      </c>
      <c r="GE86" s="2">
        <v>3.06859E-12</v>
      </c>
      <c r="GF86" s="2">
        <v>1.50565E-13</v>
      </c>
      <c r="GG86" s="2">
        <v>1.6336900000000001E-8</v>
      </c>
      <c r="GH86" s="2">
        <v>1.1315E-13</v>
      </c>
      <c r="GI86" s="2">
        <v>8.7416799999999995E-17</v>
      </c>
      <c r="GJ86" s="2">
        <v>8.6859400000000006E-8</v>
      </c>
    </row>
    <row r="87" spans="1:192" x14ac:dyDescent="0.25">
      <c r="A87" s="2">
        <v>0.19999900000000001</v>
      </c>
      <c r="B87" s="2">
        <v>1969.08</v>
      </c>
      <c r="C87" s="2">
        <v>3.1314799999999998</v>
      </c>
      <c r="D87" s="2">
        <v>9.6751900000000006</v>
      </c>
      <c r="E87" s="2">
        <v>-5096.63</v>
      </c>
      <c r="F87" s="2">
        <v>-5628.1</v>
      </c>
      <c r="G87" s="2">
        <v>41.774700000000003</v>
      </c>
      <c r="H87" s="2">
        <v>1.85646</v>
      </c>
      <c r="I87" s="2">
        <v>1.20675</v>
      </c>
      <c r="J87" s="2">
        <v>1.9133500000000001</v>
      </c>
      <c r="K87" s="2">
        <v>1.2017500000000001</v>
      </c>
      <c r="L87" s="2">
        <v>5.1060000000000005E-4</v>
      </c>
      <c r="M87" s="2">
        <v>5.1049999999999999E-4</v>
      </c>
      <c r="N87" s="2">
        <v>5.0049199999999998E-6</v>
      </c>
      <c r="O87" s="2">
        <v>16.759</v>
      </c>
      <c r="P87" s="2">
        <v>496.11200000000002</v>
      </c>
      <c r="Q87" s="2">
        <v>2.1259700000000001</v>
      </c>
      <c r="R87" s="2">
        <v>1.3043899999999999</v>
      </c>
      <c r="S87" s="2">
        <v>2.2069100000000001</v>
      </c>
      <c r="T87" s="2">
        <v>1.2938499999999999</v>
      </c>
      <c r="U87" s="2">
        <v>6.3499999999999999E-5</v>
      </c>
      <c r="V87" s="2">
        <v>0.30673400000000001</v>
      </c>
      <c r="W87" s="2">
        <v>0.326708</v>
      </c>
      <c r="X87" s="2">
        <v>0.44030599999999998</v>
      </c>
      <c r="Y87" s="2">
        <v>0.42912499999999998</v>
      </c>
      <c r="Z87" s="2">
        <v>867.46</v>
      </c>
      <c r="AA87" s="2">
        <v>0.35888599999999998</v>
      </c>
      <c r="AB87" s="2">
        <v>1.46056E-2</v>
      </c>
      <c r="AC87" s="2">
        <v>1.1437999999999999</v>
      </c>
      <c r="AD87" s="2">
        <v>2515.0100000000002</v>
      </c>
      <c r="AE87" s="2">
        <v>2.8992800000000001</v>
      </c>
      <c r="AF87" s="2">
        <v>7.8561399999999999</v>
      </c>
      <c r="AG87" s="2">
        <v>1.2451000000000001E-3</v>
      </c>
      <c r="AH87" s="2">
        <v>2764.03</v>
      </c>
      <c r="AI87" s="2">
        <v>0</v>
      </c>
      <c r="AX87" s="2">
        <v>1.3532800000000001E-7</v>
      </c>
      <c r="AY87" s="2">
        <v>3.4665600000000001E-9</v>
      </c>
      <c r="AZ87" s="2">
        <v>2.44143E-2</v>
      </c>
      <c r="BA87" s="2">
        <v>18.037800000000001</v>
      </c>
      <c r="BB87" s="2">
        <v>1.361E-4</v>
      </c>
      <c r="BC87" s="2">
        <v>6.8256700000000003E-12</v>
      </c>
      <c r="BD87" s="2">
        <v>1.0758000000000001</v>
      </c>
      <c r="BE87" s="2">
        <v>2.4523500000000001E-11</v>
      </c>
      <c r="BF87" s="2">
        <v>5.6484999999999999E-3</v>
      </c>
      <c r="BG87" s="2">
        <v>3.9131599999999998E-6</v>
      </c>
      <c r="BH87" s="2">
        <v>1.1255499999999999E-9</v>
      </c>
      <c r="BI87" s="2">
        <v>1.9715299999999999E-18</v>
      </c>
      <c r="BJ87" s="2">
        <v>4.9212499999999998E-16</v>
      </c>
      <c r="BK87" s="2">
        <v>5.6053199999999999</v>
      </c>
      <c r="BL87" s="2">
        <v>3.5069799999999998E-8</v>
      </c>
      <c r="BM87" s="2">
        <v>4.1982699999999998E-9</v>
      </c>
      <c r="BN87" s="2">
        <v>2.8084799999999999</v>
      </c>
      <c r="BO87" s="2">
        <v>1.3614E-15</v>
      </c>
      <c r="BP87" s="2">
        <v>1.7047599999999999E-6</v>
      </c>
      <c r="BQ87" s="2">
        <v>9.1936400000000002E-14</v>
      </c>
      <c r="BR87" s="2">
        <v>4.1653599999999997E-11</v>
      </c>
      <c r="BS87" s="2">
        <v>8.0726299999999994E-8</v>
      </c>
      <c r="BT87" s="2">
        <v>6.4975699999999999E-7</v>
      </c>
      <c r="BU87" s="2">
        <v>1.4320000000000001E-4</v>
      </c>
      <c r="BV87" s="2">
        <v>6.3469599999999998E-12</v>
      </c>
      <c r="BW87" s="2">
        <v>6.0079699999999997E-15</v>
      </c>
      <c r="BX87" s="2">
        <v>1.35461E-14</v>
      </c>
      <c r="BY87" s="2">
        <v>5.7054899999999995E-10</v>
      </c>
      <c r="BZ87" s="2">
        <v>1.5536700000000001E-13</v>
      </c>
      <c r="CA87" s="2">
        <v>6.8055699999999994E-14</v>
      </c>
      <c r="CB87" s="2">
        <v>6.0647299999999997E-12</v>
      </c>
      <c r="CC87" s="2">
        <v>1.6473399999999999E-20</v>
      </c>
      <c r="CD87" s="2">
        <v>3.6643899999999998E-13</v>
      </c>
      <c r="CE87" s="2">
        <v>3.0295499999999997E-17</v>
      </c>
      <c r="CF87" s="2">
        <v>4.6443299999999998E-19</v>
      </c>
      <c r="CG87" s="2">
        <v>10.5542</v>
      </c>
      <c r="CH87" s="2">
        <v>0.14007500000000001</v>
      </c>
      <c r="CI87" s="2">
        <v>1.8112299999999999E-11</v>
      </c>
      <c r="CJ87" s="2">
        <v>1.53264E-12</v>
      </c>
      <c r="CK87" s="2">
        <v>2.15343E-12</v>
      </c>
      <c r="CL87" s="2">
        <v>4.5483000000000002E-10</v>
      </c>
      <c r="CM87" s="2">
        <v>2.7195800000000001E-7</v>
      </c>
      <c r="CN87" s="2">
        <v>9.9841499999999999E-6</v>
      </c>
      <c r="CO87" s="2">
        <v>1.5786299999999999E-12</v>
      </c>
      <c r="CP87" s="2">
        <v>1.83494E-8</v>
      </c>
      <c r="CQ87" s="2">
        <v>9.5476199999999997E-12</v>
      </c>
      <c r="CR87" s="2">
        <v>1.3408500000000001E-10</v>
      </c>
      <c r="CS87" s="2">
        <v>3.0209700000000002E-14</v>
      </c>
      <c r="CT87" s="2">
        <v>7.3485099999999997E-14</v>
      </c>
      <c r="CU87" s="2">
        <v>1.54323E-14</v>
      </c>
      <c r="CV87" s="2">
        <v>2.2820899999999998E-18</v>
      </c>
      <c r="CW87" s="2">
        <v>1.2440300000000001E-16</v>
      </c>
      <c r="CX87" s="2">
        <v>5.1688299999999999E-6</v>
      </c>
      <c r="CY87" s="2">
        <v>5.0645600000000001E-8</v>
      </c>
      <c r="CZ87" s="2">
        <v>4.1528600000000002E-6</v>
      </c>
      <c r="DA87" s="2">
        <v>2.2772400000000001E-7</v>
      </c>
      <c r="DB87" s="2">
        <v>2.5060599999999999E-12</v>
      </c>
      <c r="DC87" s="2">
        <v>1.3805600000000001E-15</v>
      </c>
      <c r="DD87" s="2">
        <v>1.0304E-14</v>
      </c>
      <c r="DE87" s="2">
        <v>7.3525899999999995E-17</v>
      </c>
      <c r="DF87" s="2">
        <v>1.0214200000000001E-11</v>
      </c>
      <c r="DG87" s="2">
        <v>4.0102300000000001E-13</v>
      </c>
      <c r="DH87" s="2">
        <v>2.04556E-16</v>
      </c>
      <c r="DI87" s="2">
        <v>2.0273300000000001E-15</v>
      </c>
      <c r="DJ87" s="2">
        <v>5.6386500000000002E-15</v>
      </c>
      <c r="DK87" s="2">
        <v>8.59094E-8</v>
      </c>
      <c r="DL87" s="2">
        <v>1.6615200000000001E-10</v>
      </c>
      <c r="DM87" s="2">
        <v>1.9377799999999998E-11</v>
      </c>
      <c r="DN87" s="2">
        <v>1.65132E-9</v>
      </c>
      <c r="DO87" s="2">
        <v>1.34653E-8</v>
      </c>
      <c r="DP87" s="2">
        <v>5.3742600000000002E-12</v>
      </c>
      <c r="DQ87" s="2">
        <v>9.2819500000000005E-12</v>
      </c>
      <c r="DR87" s="2">
        <v>3.1656E-15</v>
      </c>
      <c r="DS87" s="2">
        <v>2.05745E-11</v>
      </c>
      <c r="DT87" s="2">
        <v>7.4252599999999998E-13</v>
      </c>
      <c r="DU87" s="2">
        <v>5.2346299999999998E-16</v>
      </c>
      <c r="DV87" s="2">
        <v>6.48185E-16</v>
      </c>
      <c r="DW87" s="2">
        <v>6.2039000000000004E-8</v>
      </c>
      <c r="DX87" s="2">
        <v>3.4046399999999999E-9</v>
      </c>
      <c r="DY87" s="2">
        <v>7.6593500000000005E-12</v>
      </c>
      <c r="DZ87" s="2">
        <v>7.4558200000000005E-15</v>
      </c>
      <c r="EA87" s="2">
        <v>5.8359100000000003E-12</v>
      </c>
      <c r="EB87" s="2">
        <v>8.61992E-11</v>
      </c>
      <c r="EC87" s="2">
        <v>1.3889999999999999E-4</v>
      </c>
      <c r="ED87" s="2">
        <v>9.0808099999999994E-9</v>
      </c>
      <c r="EE87" s="2">
        <v>3.5751899999999998E-14</v>
      </c>
      <c r="EF87" s="2">
        <v>1.2894499999999999E-12</v>
      </c>
      <c r="EG87" s="2">
        <v>1.29857E-18</v>
      </c>
      <c r="EH87" s="2">
        <v>2.6466900000000001E-9</v>
      </c>
      <c r="EI87" s="2">
        <v>2.4370299999999999E-8</v>
      </c>
      <c r="EJ87" s="2">
        <v>2.52854E-8</v>
      </c>
      <c r="EK87" s="2">
        <v>1.13169E-17</v>
      </c>
      <c r="EL87" s="2">
        <v>4.3609299999999998E-13</v>
      </c>
      <c r="EM87" s="2">
        <v>6.3038499999999999E-10</v>
      </c>
      <c r="EN87" s="2">
        <v>5.4416400000000002E-12</v>
      </c>
      <c r="EO87" s="2">
        <v>3.5198200000000002</v>
      </c>
      <c r="EP87" s="2">
        <v>2.5194900000000001E-16</v>
      </c>
      <c r="EQ87" s="2">
        <v>1.39662E-8</v>
      </c>
      <c r="ER87" s="2">
        <v>7.6896000000000005E-11</v>
      </c>
      <c r="ES87" s="2">
        <v>1.04517E-13</v>
      </c>
      <c r="ET87" s="2">
        <v>2.9581499999999998E-6</v>
      </c>
      <c r="EU87" s="2">
        <v>3.2645700000000001E-12</v>
      </c>
      <c r="EV87" s="2">
        <v>1.5609799999999999E-9</v>
      </c>
      <c r="EW87" s="2">
        <v>2.3055100000000001E-7</v>
      </c>
      <c r="EX87" s="2">
        <v>3.2306799999999998E-9</v>
      </c>
      <c r="EY87" s="2">
        <v>3.2190000000000002E-4</v>
      </c>
      <c r="EZ87" s="2">
        <v>8.5389999999999999E-4</v>
      </c>
      <c r="FA87" s="2">
        <v>1.3148999999999999E-3</v>
      </c>
      <c r="FB87" s="2">
        <v>1.19109E-11</v>
      </c>
      <c r="FC87" s="2">
        <v>2.6226000000000001E-6</v>
      </c>
      <c r="FD87" s="2">
        <v>5.4731100000000001E-8</v>
      </c>
      <c r="FE87" s="2">
        <v>5.1175100000000004E-7</v>
      </c>
      <c r="FF87" s="2">
        <v>6.1090399999999996E-10</v>
      </c>
      <c r="FG87" s="2">
        <v>1.9574800000000002E-6</v>
      </c>
      <c r="FH87" s="2">
        <v>2.5400000000000001E-5</v>
      </c>
      <c r="FI87" s="2">
        <v>1.30494E-6</v>
      </c>
      <c r="FJ87" s="2">
        <v>1.2439999999999999E-4</v>
      </c>
      <c r="FK87" s="2">
        <v>2.6300800000000001E-13</v>
      </c>
      <c r="FL87" s="2">
        <v>1.0200599999999999E-17</v>
      </c>
      <c r="FM87" s="2">
        <v>1.45157E-19</v>
      </c>
      <c r="FN87" s="2">
        <v>1.9287500000000001E-22</v>
      </c>
      <c r="FO87" s="2">
        <v>2.28202E-12</v>
      </c>
      <c r="FP87" s="2">
        <v>5.2903999999999996E-19</v>
      </c>
      <c r="FQ87" s="2">
        <v>1.9287500000000001E-22</v>
      </c>
      <c r="FR87" s="2">
        <v>1.0827E-15</v>
      </c>
      <c r="FS87" s="2">
        <v>1.1613099999999999E-16</v>
      </c>
      <c r="FT87" s="2">
        <v>1.67431E-15</v>
      </c>
      <c r="FU87" s="2">
        <v>1.9287500000000001E-22</v>
      </c>
      <c r="FV87" s="2">
        <v>1.2521800000000001E-17</v>
      </c>
      <c r="FW87" s="2">
        <v>2.29342E-11</v>
      </c>
      <c r="FX87" s="2">
        <v>2.0701700000000001E-9</v>
      </c>
      <c r="FY87" s="2">
        <v>6.4284600000000001E-16</v>
      </c>
      <c r="FZ87" s="2">
        <v>1.9287500000000001E-22</v>
      </c>
      <c r="GA87" s="2">
        <v>4.7361799999999997E-12</v>
      </c>
      <c r="GB87" s="2">
        <v>1.9287500000000001E-22</v>
      </c>
      <c r="GC87" s="2">
        <v>2.6666300000000001E-20</v>
      </c>
      <c r="GD87" s="2">
        <v>5.5347299999999997E-21</v>
      </c>
      <c r="GE87" s="2">
        <v>1.0280700000000001E-12</v>
      </c>
      <c r="GF87" s="2">
        <v>1.01533E-14</v>
      </c>
      <c r="GG87" s="2">
        <v>2.0437699999999999E-9</v>
      </c>
      <c r="GH87" s="2">
        <v>2.0747599999999998E-15</v>
      </c>
      <c r="GI87" s="2">
        <v>1.3352800000000001E-18</v>
      </c>
      <c r="GJ87" s="2">
        <v>6.7275100000000001E-9</v>
      </c>
    </row>
    <row r="88" spans="1:192" x14ac:dyDescent="0.25">
      <c r="A88" s="2">
        <v>9.9999500000000005E-2</v>
      </c>
      <c r="B88" s="2">
        <v>1749.64</v>
      </c>
      <c r="C88" s="2">
        <v>5.5634499999999996</v>
      </c>
      <c r="D88" s="2">
        <v>9.6751900000000006</v>
      </c>
      <c r="E88" s="2">
        <v>-5506.16</v>
      </c>
      <c r="F88" s="2">
        <v>-5967.7</v>
      </c>
      <c r="G88" s="2">
        <v>41.765000000000001</v>
      </c>
      <c r="H88" s="2">
        <v>1.8167199999999999</v>
      </c>
      <c r="I88" s="2">
        <v>1.2121599999999999</v>
      </c>
      <c r="J88" s="2">
        <v>1.8370299999999999</v>
      </c>
      <c r="K88" s="2">
        <v>1.2100200000000001</v>
      </c>
      <c r="L88" s="2">
        <v>5.7240000000000004E-4</v>
      </c>
      <c r="M88" s="2">
        <v>5.7240000000000004E-4</v>
      </c>
      <c r="N88" s="2">
        <v>1.0000000000000001E-5</v>
      </c>
      <c r="O88" s="2">
        <v>16.7608</v>
      </c>
      <c r="P88" s="2">
        <v>496.06</v>
      </c>
      <c r="Q88" s="2">
        <v>2.0840800000000002</v>
      </c>
      <c r="R88" s="2">
        <v>1.3123800000000001</v>
      </c>
      <c r="S88" s="2">
        <v>2.1148699999999998</v>
      </c>
      <c r="T88" s="2">
        <v>1.3075699999999999</v>
      </c>
      <c r="U88" s="2">
        <v>5.8300000000000001E-5</v>
      </c>
      <c r="V88" s="2">
        <v>0.27632400000000001</v>
      </c>
      <c r="W88" s="2">
        <v>0.27970699999999998</v>
      </c>
      <c r="X88" s="2">
        <v>0.43984800000000002</v>
      </c>
      <c r="Y88" s="2">
        <v>0.44094699999999998</v>
      </c>
      <c r="Z88" s="2">
        <v>820.45600000000002</v>
      </c>
      <c r="AA88" s="2">
        <v>0.35899999999999999</v>
      </c>
      <c r="AB88" s="2">
        <v>1.45662E-2</v>
      </c>
      <c r="AC88" s="2">
        <v>1.15276</v>
      </c>
      <c r="AD88" s="2">
        <v>2672.89</v>
      </c>
      <c r="AE88" s="2">
        <v>3.2578100000000001</v>
      </c>
      <c r="AF88" s="2">
        <v>13.132899999999999</v>
      </c>
      <c r="AG88" s="2">
        <v>2.0814000000000002E-3</v>
      </c>
      <c r="AH88" s="2">
        <v>2881.03</v>
      </c>
      <c r="AI88" s="2">
        <v>0</v>
      </c>
      <c r="AX88" s="2">
        <v>5.43831E-9</v>
      </c>
      <c r="AY88" s="2">
        <v>1.3923500000000001E-10</v>
      </c>
      <c r="AZ88" s="2">
        <v>6.1019999999999998E-3</v>
      </c>
      <c r="BA88" s="2">
        <v>18.072900000000001</v>
      </c>
      <c r="BB88" s="2">
        <v>2.05E-5</v>
      </c>
      <c r="BC88" s="2">
        <v>1.8626000000000001E-13</v>
      </c>
      <c r="BD88" s="2">
        <v>1.04538</v>
      </c>
      <c r="BE88" s="2">
        <v>1.45774E-12</v>
      </c>
      <c r="BF88" s="2">
        <v>1.4564999999999999E-3</v>
      </c>
      <c r="BG88" s="2">
        <v>9.0761499999999999E-7</v>
      </c>
      <c r="BH88" s="2">
        <v>4.9094700000000001E-11</v>
      </c>
      <c r="BI88" s="2">
        <v>1.1855300000000001E-20</v>
      </c>
      <c r="BJ88" s="2">
        <v>8.6639299999999998E-18</v>
      </c>
      <c r="BK88" s="2">
        <v>5.6146500000000001</v>
      </c>
      <c r="BL88" s="2">
        <v>4.4489100000000001E-9</v>
      </c>
      <c r="BM88" s="2">
        <v>1.5064000000000001E-10</v>
      </c>
      <c r="BN88" s="2">
        <v>2.8085300000000002</v>
      </c>
      <c r="BO88" s="2">
        <v>3.2701099999999999E-17</v>
      </c>
      <c r="BP88" s="2">
        <v>1.69501E-7</v>
      </c>
      <c r="BQ88" s="2">
        <v>1.98947E-15</v>
      </c>
      <c r="BR88" s="2">
        <v>3.0075399999999999E-12</v>
      </c>
      <c r="BS88" s="2">
        <v>6.0257799999999998E-9</v>
      </c>
      <c r="BT88" s="2">
        <v>1.11697E-7</v>
      </c>
      <c r="BU88" s="2">
        <v>1.102E-4</v>
      </c>
      <c r="BV88" s="2">
        <v>6.3279299999999999E-13</v>
      </c>
      <c r="BW88" s="2">
        <v>7.6120600000000003E-16</v>
      </c>
      <c r="BX88" s="2">
        <v>6.9875300000000002E-16</v>
      </c>
      <c r="BY88" s="2">
        <v>3.7479499999999998E-11</v>
      </c>
      <c r="BZ88" s="2">
        <v>5.6013100000000003E-15</v>
      </c>
      <c r="CA88" s="2">
        <v>4.4842500000000002E-15</v>
      </c>
      <c r="CB88" s="2">
        <v>2.6990600000000002E-13</v>
      </c>
      <c r="CC88" s="2">
        <v>1.9287500000000001E-22</v>
      </c>
      <c r="CD88" s="2">
        <v>4.3004400000000001E-15</v>
      </c>
      <c r="CE88" s="2">
        <v>2.20198E-19</v>
      </c>
      <c r="CF88" s="2">
        <v>4.9694800000000002E-21</v>
      </c>
      <c r="CG88" s="2">
        <v>10.526999999999999</v>
      </c>
      <c r="CH88" s="2">
        <v>0.16734099999999999</v>
      </c>
      <c r="CI88" s="2">
        <v>1.1502500000000001E-12</v>
      </c>
      <c r="CJ88" s="2">
        <v>4.0541199999999998E-13</v>
      </c>
      <c r="CK88" s="2">
        <v>4.6366099999999997E-14</v>
      </c>
      <c r="CL88" s="2">
        <v>3.5660100000000002E-11</v>
      </c>
      <c r="CM88" s="2">
        <v>9.9031600000000001E-8</v>
      </c>
      <c r="CN88" s="2">
        <v>1.4100000000000001E-5</v>
      </c>
      <c r="CO88" s="2">
        <v>7.8749499999999994E-14</v>
      </c>
      <c r="CP88" s="2">
        <v>6.9241999999999997E-9</v>
      </c>
      <c r="CQ88" s="2">
        <v>2.1502600000000002E-12</v>
      </c>
      <c r="CR88" s="2">
        <v>1.04917E-10</v>
      </c>
      <c r="CS88" s="2">
        <v>1.15328E-14</v>
      </c>
      <c r="CT88" s="2">
        <v>8.48868E-14</v>
      </c>
      <c r="CU88" s="2">
        <v>9.6337900000000007E-16</v>
      </c>
      <c r="CV88" s="2">
        <v>4.4827700000000001E-19</v>
      </c>
      <c r="CW88" s="2">
        <v>2.4780699999999999E-17</v>
      </c>
      <c r="CX88" s="2">
        <v>1.1544699999999999E-6</v>
      </c>
      <c r="CY88" s="2">
        <v>1.09841E-8</v>
      </c>
      <c r="CZ88" s="2">
        <v>2.1302700000000002E-6</v>
      </c>
      <c r="DA88" s="2">
        <v>1.2172200000000001E-7</v>
      </c>
      <c r="DB88" s="2">
        <v>3.6292600000000001E-13</v>
      </c>
      <c r="DC88" s="2">
        <v>1.4797699999999999E-16</v>
      </c>
      <c r="DD88" s="2">
        <v>6.1308600000000004E-15</v>
      </c>
      <c r="DE88" s="2">
        <v>1.7781799999999999E-17</v>
      </c>
      <c r="DF88" s="2">
        <v>3.53191E-13</v>
      </c>
      <c r="DG88" s="2">
        <v>2.41106E-14</v>
      </c>
      <c r="DH88" s="2">
        <v>1.21851E-17</v>
      </c>
      <c r="DI88" s="2">
        <v>6.6642399999999996E-17</v>
      </c>
      <c r="DJ88" s="2">
        <v>5.6699400000000004E-16</v>
      </c>
      <c r="DK88" s="2">
        <v>1.3892699999999999E-8</v>
      </c>
      <c r="DL88" s="2">
        <v>4.1600099999999997E-11</v>
      </c>
      <c r="DM88" s="2">
        <v>1.34098E-12</v>
      </c>
      <c r="DN88" s="2">
        <v>3.5140499999999999E-10</v>
      </c>
      <c r="DO88" s="2">
        <v>9.6000299999999996E-9</v>
      </c>
      <c r="DP88" s="2">
        <v>7.2962999999999999E-13</v>
      </c>
      <c r="DQ88" s="2">
        <v>3.3415900000000001E-12</v>
      </c>
      <c r="DR88" s="2">
        <v>4.97919E-16</v>
      </c>
      <c r="DS88" s="2">
        <v>4.0442200000000003E-12</v>
      </c>
      <c r="DT88" s="2">
        <v>3.3188100000000002E-13</v>
      </c>
      <c r="DU88" s="2">
        <v>3.3941200000000001E-16</v>
      </c>
      <c r="DV88" s="2">
        <v>1.5253599999999999E-16</v>
      </c>
      <c r="DW88" s="2">
        <v>2.23244E-8</v>
      </c>
      <c r="DX88" s="2">
        <v>2.4546900000000002E-10</v>
      </c>
      <c r="DY88" s="2">
        <v>4.96064E-13</v>
      </c>
      <c r="DZ88" s="2">
        <v>2.10123E-16</v>
      </c>
      <c r="EA88" s="2">
        <v>1.0855E-12</v>
      </c>
      <c r="EB88" s="2">
        <v>6.3189400000000001E-12</v>
      </c>
      <c r="EC88" s="2">
        <v>7.4400000000000006E-5</v>
      </c>
      <c r="ED88" s="2">
        <v>1.32911E-9</v>
      </c>
      <c r="EE88" s="2">
        <v>2.1134399999999999E-15</v>
      </c>
      <c r="EF88" s="2">
        <v>3.7707900000000002E-13</v>
      </c>
      <c r="EG88" s="2">
        <v>2.7662799999999999E-19</v>
      </c>
      <c r="EH88" s="2">
        <v>3.53233E-10</v>
      </c>
      <c r="EI88" s="2">
        <v>5.9447400000000003E-9</v>
      </c>
      <c r="EJ88" s="2">
        <v>1.4672000000000001E-10</v>
      </c>
      <c r="EK88" s="2">
        <v>6.7532799999999997E-22</v>
      </c>
      <c r="EL88" s="2">
        <v>1.1885100000000001E-15</v>
      </c>
      <c r="EM88" s="2">
        <v>7.0311599999999995E-13</v>
      </c>
      <c r="EN88" s="2">
        <v>6.2876699999999999E-15</v>
      </c>
      <c r="EO88" s="2">
        <v>3.52094</v>
      </c>
      <c r="EP88" s="2">
        <v>1.16316E-19</v>
      </c>
      <c r="EQ88" s="2">
        <v>1.0868900000000001E-10</v>
      </c>
      <c r="ER88" s="2">
        <v>4.38417E-13</v>
      </c>
      <c r="ES88" s="2">
        <v>5.5258800000000004E-16</v>
      </c>
      <c r="ET88" s="2">
        <v>6.3470800000000002E-8</v>
      </c>
      <c r="EU88" s="2">
        <v>1.3985799999999999E-14</v>
      </c>
      <c r="EV88" s="2">
        <v>2.4701000000000001E-11</v>
      </c>
      <c r="EW88" s="2">
        <v>8.0498000000000001E-9</v>
      </c>
      <c r="EX88" s="2">
        <v>2.3339000000000001E-10</v>
      </c>
      <c r="EY88" s="2">
        <v>1.2099999999999999E-5</v>
      </c>
      <c r="EZ88" s="2">
        <v>6.7999999999999999E-5</v>
      </c>
      <c r="FA88" s="2">
        <v>3.143E-4</v>
      </c>
      <c r="FB88" s="2">
        <v>7.4623000000000004E-13</v>
      </c>
      <c r="FC88" s="2">
        <v>8.9565499999999996E-8</v>
      </c>
      <c r="FD88" s="2">
        <v>1.9705100000000001E-9</v>
      </c>
      <c r="FE88" s="2">
        <v>1.0954999999999999E-8</v>
      </c>
      <c r="FF88" s="2">
        <v>1.16551E-11</v>
      </c>
      <c r="FG88" s="2">
        <v>1.3057100000000001E-7</v>
      </c>
      <c r="FH88" s="2">
        <v>1.2877899999999999E-6</v>
      </c>
      <c r="FI88" s="2">
        <v>1.46718E-7</v>
      </c>
      <c r="FJ88" s="2">
        <v>2.02E-5</v>
      </c>
      <c r="FK88" s="2">
        <v>4.6040400000000002E-16</v>
      </c>
      <c r="FL88" s="2">
        <v>5.92954E-21</v>
      </c>
      <c r="FM88" s="2">
        <v>1.9287500000000001E-22</v>
      </c>
      <c r="FN88" s="2">
        <v>1.9287500000000001E-22</v>
      </c>
      <c r="FO88" s="2">
        <v>1.6498299999999999E-14</v>
      </c>
      <c r="FP88" s="2">
        <v>3.0522699999999999E-22</v>
      </c>
      <c r="FQ88" s="2">
        <v>1.9287500000000001E-22</v>
      </c>
      <c r="FR88" s="2">
        <v>2.2958000000000001E-18</v>
      </c>
      <c r="FS88" s="2">
        <v>3.8798599999999999E-18</v>
      </c>
      <c r="FT88" s="2">
        <v>4.74321E-18</v>
      </c>
      <c r="FU88" s="2">
        <v>1.9287500000000001E-22</v>
      </c>
      <c r="FV88" s="2">
        <v>2.2175799999999999E-19</v>
      </c>
      <c r="FW88" s="2">
        <v>5.6270399999999998E-12</v>
      </c>
      <c r="FX88" s="2">
        <v>3.8123E-11</v>
      </c>
      <c r="FY88" s="2">
        <v>1.42086E-17</v>
      </c>
      <c r="FZ88" s="2">
        <v>1.9287500000000001E-22</v>
      </c>
      <c r="GA88" s="2">
        <v>2.9477000000000001E-12</v>
      </c>
      <c r="GB88" s="2">
        <v>1.9287500000000001E-22</v>
      </c>
      <c r="GC88" s="2">
        <v>1.9287500000000001E-22</v>
      </c>
      <c r="GD88" s="2">
        <v>1.9287500000000001E-22</v>
      </c>
      <c r="GE88" s="2">
        <v>1.2089399999999999E-13</v>
      </c>
      <c r="GF88" s="2">
        <v>6.0105500000000001E-17</v>
      </c>
      <c r="GG88" s="2">
        <v>2.94439E-11</v>
      </c>
      <c r="GH88" s="2">
        <v>8.2627299999999998E-19</v>
      </c>
      <c r="GI88" s="2">
        <v>3.7867699999999998E-22</v>
      </c>
      <c r="GJ88" s="2">
        <v>4.1536400000000002E-11</v>
      </c>
    </row>
    <row r="89" spans="1:192" x14ac:dyDescent="0.25">
      <c r="A89" s="2">
        <v>6.0499999999999998E-2</v>
      </c>
      <c r="B89" s="2">
        <v>1602.29</v>
      </c>
      <c r="C89" s="2">
        <v>8.4207199999999993</v>
      </c>
      <c r="D89" s="2">
        <v>9.6751900000000006</v>
      </c>
      <c r="E89" s="2">
        <v>-5773.82</v>
      </c>
      <c r="F89" s="2">
        <v>-6188.48</v>
      </c>
      <c r="G89" s="2">
        <v>41.762599999999999</v>
      </c>
      <c r="H89" s="2">
        <v>1.78827</v>
      </c>
      <c r="I89" s="2">
        <v>1.2162500000000001</v>
      </c>
      <c r="J89" s="2">
        <v>1.8005500000000001</v>
      </c>
      <c r="K89" s="2">
        <v>1.21471</v>
      </c>
      <c r="L89" s="2">
        <v>6.244E-4</v>
      </c>
      <c r="M89" s="2">
        <v>6.244E-4</v>
      </c>
      <c r="N89" s="2">
        <v>1.6500000000000001E-5</v>
      </c>
      <c r="O89" s="2">
        <v>16.761500000000002</v>
      </c>
      <c r="P89" s="2">
        <v>496.04</v>
      </c>
      <c r="Q89" s="2">
        <v>2.0531299999999999</v>
      </c>
      <c r="R89" s="2">
        <v>1.31857</v>
      </c>
      <c r="S89" s="2">
        <v>2.0720700000000001</v>
      </c>
      <c r="T89" s="2">
        <v>1.31515</v>
      </c>
      <c r="U89" s="2">
        <v>5.4700000000000001E-5</v>
      </c>
      <c r="V89" s="2">
        <v>0.25577499999999997</v>
      </c>
      <c r="W89" s="2">
        <v>0.25577499999999997</v>
      </c>
      <c r="X89" s="2">
        <v>0.43900299999999998</v>
      </c>
      <c r="Y89" s="2">
        <v>0.44305299999999997</v>
      </c>
      <c r="Z89" s="2">
        <v>786.65499999999997</v>
      </c>
      <c r="AA89" s="2">
        <v>0.35901499999999997</v>
      </c>
      <c r="AB89" s="2">
        <v>1.4560699999999999E-2</v>
      </c>
      <c r="AC89" s="2">
        <v>1.1583699999999999</v>
      </c>
      <c r="AD89" s="2">
        <v>2771.22</v>
      </c>
      <c r="AE89" s="2">
        <v>3.52278</v>
      </c>
      <c r="AF89" s="2">
        <v>19.1724</v>
      </c>
      <c r="AG89" s="2">
        <v>3.0385999999999998E-3</v>
      </c>
      <c r="AH89" s="2">
        <v>2955.05</v>
      </c>
      <c r="AI89" s="2">
        <v>0</v>
      </c>
      <c r="AX89" s="2">
        <v>3.5824999999999998E-10</v>
      </c>
      <c r="AY89" s="2">
        <v>9.1383100000000005E-12</v>
      </c>
      <c r="AZ89" s="2">
        <v>1.8860000000000001E-3</v>
      </c>
      <c r="BA89" s="2">
        <v>18.102</v>
      </c>
      <c r="BB89" s="2">
        <v>4.1533800000000002E-6</v>
      </c>
      <c r="BC89" s="2">
        <v>9.1998499999999998E-15</v>
      </c>
      <c r="BD89" s="2">
        <v>1.0175399999999999</v>
      </c>
      <c r="BE89" s="2">
        <v>1.4198900000000001E-13</v>
      </c>
      <c r="BF89" s="2">
        <v>4.6089999999999998E-4</v>
      </c>
      <c r="BG89" s="2">
        <v>2.7160599999999998E-7</v>
      </c>
      <c r="BH89" s="2">
        <v>3.57616E-12</v>
      </c>
      <c r="BI89" s="2">
        <v>1.9287500000000001E-22</v>
      </c>
      <c r="BJ89" s="2">
        <v>3.08958E-19</v>
      </c>
      <c r="BK89" s="2">
        <v>5.6164500000000004</v>
      </c>
      <c r="BL89" s="2">
        <v>8.0765400000000003E-10</v>
      </c>
      <c r="BM89" s="2">
        <v>9.3714699999999994E-12</v>
      </c>
      <c r="BN89" s="2">
        <v>2.8085499999999999</v>
      </c>
      <c r="BO89" s="2">
        <v>1.57123E-18</v>
      </c>
      <c r="BP89" s="2">
        <v>2.4351699999999999E-8</v>
      </c>
      <c r="BQ89" s="2">
        <v>8.1398799999999996E-17</v>
      </c>
      <c r="BR89" s="2">
        <v>3.4595500000000001E-13</v>
      </c>
      <c r="BS89" s="2">
        <v>7.0815600000000003E-10</v>
      </c>
      <c r="BT89" s="2">
        <v>2.70621E-8</v>
      </c>
      <c r="BU89" s="2">
        <v>9.5299999999999999E-5</v>
      </c>
      <c r="BV89" s="2">
        <v>1.0259399999999999E-13</v>
      </c>
      <c r="BW89" s="2">
        <v>1.6064899999999999E-16</v>
      </c>
      <c r="BX89" s="2">
        <v>6.5311699999999997E-17</v>
      </c>
      <c r="BY89" s="2">
        <v>3.9837600000000004E-12</v>
      </c>
      <c r="BZ89" s="2">
        <v>3.6260699999999999E-16</v>
      </c>
      <c r="CA89" s="2">
        <v>5.1515499999999999E-16</v>
      </c>
      <c r="CB89" s="2">
        <v>2.0763700000000001E-14</v>
      </c>
      <c r="CC89" s="2">
        <v>1.9287500000000001E-22</v>
      </c>
      <c r="CD89" s="2">
        <v>1.10226E-16</v>
      </c>
      <c r="CE89" s="2">
        <v>4.0761700000000004E-21</v>
      </c>
      <c r="CF89" s="2">
        <v>1.9287500000000001E-22</v>
      </c>
      <c r="CG89" s="2">
        <v>10.499599999999999</v>
      </c>
      <c r="CH89" s="2">
        <v>0.194739</v>
      </c>
      <c r="CI89" s="2">
        <v>1.2807600000000001E-13</v>
      </c>
      <c r="CJ89" s="2">
        <v>1.5753499999999999E-13</v>
      </c>
      <c r="CK89" s="2">
        <v>2.0295899999999999E-15</v>
      </c>
      <c r="CL89" s="2">
        <v>4.68203E-12</v>
      </c>
      <c r="CM89" s="2">
        <v>4.7937899999999997E-8</v>
      </c>
      <c r="CN89" s="2">
        <v>2.19E-5</v>
      </c>
      <c r="CO89" s="2">
        <v>7.4525000000000003E-15</v>
      </c>
      <c r="CP89" s="2">
        <v>3.6058600000000002E-9</v>
      </c>
      <c r="CQ89" s="2">
        <v>7.5619700000000003E-13</v>
      </c>
      <c r="CR89" s="2">
        <v>1.07292E-10</v>
      </c>
      <c r="CS89" s="2">
        <v>6.75622E-15</v>
      </c>
      <c r="CT89" s="2">
        <v>1.2904899999999999E-13</v>
      </c>
      <c r="CU89" s="2">
        <v>1.1780700000000001E-16</v>
      </c>
      <c r="CV89" s="2">
        <v>1.58251E-19</v>
      </c>
      <c r="CW89" s="2">
        <v>8.8705000000000007E-18</v>
      </c>
      <c r="CX89" s="2">
        <v>3.4735899999999998E-7</v>
      </c>
      <c r="CY89" s="2">
        <v>3.2387499999999998E-9</v>
      </c>
      <c r="CZ89" s="2">
        <v>1.32306E-6</v>
      </c>
      <c r="DA89" s="2">
        <v>7.8752399999999998E-8</v>
      </c>
      <c r="DB89" s="2">
        <v>8.2527099999999995E-14</v>
      </c>
      <c r="DC89" s="2">
        <v>2.7164700000000002E-17</v>
      </c>
      <c r="DD89" s="2">
        <v>5.0177700000000003E-15</v>
      </c>
      <c r="DE89" s="2">
        <v>6.9386999999999999E-18</v>
      </c>
      <c r="DF89" s="2">
        <v>2.2803499999999999E-14</v>
      </c>
      <c r="DG89" s="2">
        <v>2.5468100000000001E-15</v>
      </c>
      <c r="DH89" s="2">
        <v>1.32898E-18</v>
      </c>
      <c r="DI89" s="2">
        <v>4.4485700000000004E-18</v>
      </c>
      <c r="DJ89" s="2">
        <v>9.9166800000000001E-17</v>
      </c>
      <c r="DK89" s="2">
        <v>3.2007699999999999E-9</v>
      </c>
      <c r="DL89" s="2">
        <v>1.43174E-11</v>
      </c>
      <c r="DM89" s="2">
        <v>1.5919299999999999E-13</v>
      </c>
      <c r="DN89" s="2">
        <v>1.09416E-10</v>
      </c>
      <c r="DO89" s="2">
        <v>8.4255499999999993E-9</v>
      </c>
      <c r="DP89" s="2">
        <v>1.5689299999999999E-13</v>
      </c>
      <c r="DQ89" s="2">
        <v>1.67101E-12</v>
      </c>
      <c r="DR89" s="2">
        <v>1.27873E-16</v>
      </c>
      <c r="DS89" s="2">
        <v>1.22841E-12</v>
      </c>
      <c r="DT89" s="2">
        <v>2.14074E-13</v>
      </c>
      <c r="DU89" s="2">
        <v>3.2073899999999999E-16</v>
      </c>
      <c r="DV89" s="2">
        <v>5.8033199999999994E-17</v>
      </c>
      <c r="DW89" s="2">
        <v>1.03567E-8</v>
      </c>
      <c r="DX89" s="2">
        <v>2.9072399999999999E-11</v>
      </c>
      <c r="DY89" s="2">
        <v>5.61229E-14</v>
      </c>
      <c r="DZ89" s="2">
        <v>1.2383599999999999E-17</v>
      </c>
      <c r="EA89" s="2">
        <v>3.16421E-13</v>
      </c>
      <c r="EB89" s="2">
        <v>7.6196899999999996E-13</v>
      </c>
      <c r="EC89" s="2">
        <v>4.7899999999999999E-5</v>
      </c>
      <c r="ED89" s="2">
        <v>2.9322800000000001E-10</v>
      </c>
      <c r="EE89" s="2">
        <v>2.38682E-16</v>
      </c>
      <c r="EF89" s="2">
        <v>1.71864E-13</v>
      </c>
      <c r="EG89" s="2">
        <v>1.13268E-19</v>
      </c>
      <c r="EH89" s="2">
        <v>7.2733600000000001E-11</v>
      </c>
      <c r="EI89" s="2">
        <v>2.00339E-9</v>
      </c>
      <c r="EJ89" s="2">
        <v>1.9117400000000001E-12</v>
      </c>
      <c r="EK89" s="2">
        <v>1.9287500000000001E-22</v>
      </c>
      <c r="EL89" s="2">
        <v>8.2930899999999997E-18</v>
      </c>
      <c r="EM89" s="2">
        <v>2.3010700000000001E-15</v>
      </c>
      <c r="EN89" s="2">
        <v>2.12112E-17</v>
      </c>
      <c r="EO89" s="2">
        <v>3.5210900000000001</v>
      </c>
      <c r="EP89" s="2">
        <v>1.9287500000000001E-22</v>
      </c>
      <c r="EQ89" s="2">
        <v>1.86871E-12</v>
      </c>
      <c r="ER89" s="2">
        <v>6.0388400000000001E-15</v>
      </c>
      <c r="ES89" s="2">
        <v>7.4579499999999997E-18</v>
      </c>
      <c r="ET89" s="2">
        <v>2.5216300000000001E-9</v>
      </c>
      <c r="EU89" s="2">
        <v>1.4743000000000001E-16</v>
      </c>
      <c r="EV89" s="2">
        <v>7.6301300000000001E-13</v>
      </c>
      <c r="EW89" s="2">
        <v>4.9769500000000001E-10</v>
      </c>
      <c r="EX89" s="2">
        <v>2.7501399999999999E-11</v>
      </c>
      <c r="EY89" s="2">
        <v>7.5568800000000001E-7</v>
      </c>
      <c r="EZ89" s="2">
        <v>8.2235699999999999E-6</v>
      </c>
      <c r="FA89" s="2">
        <v>9.8200000000000002E-5</v>
      </c>
      <c r="FB89" s="2">
        <v>8.5859000000000003E-14</v>
      </c>
      <c r="FC89" s="2">
        <v>5.2297799999999997E-9</v>
      </c>
      <c r="FD89" s="2">
        <v>1.2466099999999999E-10</v>
      </c>
      <c r="FE89" s="2">
        <v>4.4900800000000002E-10</v>
      </c>
      <c r="FF89" s="2">
        <v>4.5310399999999999E-13</v>
      </c>
      <c r="FG89" s="2">
        <v>1.42418E-8</v>
      </c>
      <c r="FH89" s="2">
        <v>1.07589E-7</v>
      </c>
      <c r="FI89" s="2">
        <v>2.4799400000000001E-8</v>
      </c>
      <c r="FJ89" s="2">
        <v>4.6031E-6</v>
      </c>
      <c r="FK89" s="2">
        <v>2.31908E-18</v>
      </c>
      <c r="FL89" s="2">
        <v>1.9287500000000001E-22</v>
      </c>
      <c r="FM89" s="2">
        <v>1.9287500000000001E-22</v>
      </c>
      <c r="FN89" s="2">
        <v>1.9287500000000001E-22</v>
      </c>
      <c r="FO89" s="2">
        <v>5.0965899999999997E-16</v>
      </c>
      <c r="FP89" s="2">
        <v>1.9287500000000001E-22</v>
      </c>
      <c r="FQ89" s="2">
        <v>1.9287500000000001E-22</v>
      </c>
      <c r="FR89" s="2">
        <v>2.6177899999999999E-20</v>
      </c>
      <c r="FS89" s="2">
        <v>1.2842000000000001E-19</v>
      </c>
      <c r="FT89" s="2">
        <v>6.8177400000000003E-20</v>
      </c>
      <c r="FU89" s="2">
        <v>1.9287500000000001E-22</v>
      </c>
      <c r="FV89" s="2">
        <v>4.1888500000000001E-21</v>
      </c>
      <c r="FW89" s="2">
        <v>9.6457799999999997E-13</v>
      </c>
      <c r="FX89" s="2">
        <v>2.57987E-12</v>
      </c>
      <c r="FY89" s="2">
        <v>3.11707E-19</v>
      </c>
      <c r="FZ89" s="2">
        <v>1.9287500000000001E-22</v>
      </c>
      <c r="GA89" s="2">
        <v>1.17485E-12</v>
      </c>
      <c r="GB89" s="2">
        <v>1.9287500000000001E-22</v>
      </c>
      <c r="GC89" s="2">
        <v>1.9287500000000001E-22</v>
      </c>
      <c r="GD89" s="2">
        <v>1.9287500000000001E-22</v>
      </c>
      <c r="GE89" s="2">
        <v>1.1352299999999999E-14</v>
      </c>
      <c r="GF89" s="2">
        <v>1.70755E-18</v>
      </c>
      <c r="GG89" s="2">
        <v>4.2959800000000001E-13</v>
      </c>
      <c r="GH89" s="2">
        <v>2.2222200000000002E-21</v>
      </c>
      <c r="GI89" s="2">
        <v>1.9287500000000001E-22</v>
      </c>
      <c r="GJ89" s="2">
        <v>5.7177900000000004E-13</v>
      </c>
    </row>
    <row r="90" spans="1:192" x14ac:dyDescent="0.25">
      <c r="A90" s="3"/>
    </row>
    <row r="91" spans="1:192" x14ac:dyDescent="0.25">
      <c r="A91" s="3"/>
    </row>
    <row r="92" spans="1:192" x14ac:dyDescent="0.25">
      <c r="A92" s="3"/>
    </row>
    <row r="93" spans="1:192" x14ac:dyDescent="0.25">
      <c r="A93" s="3"/>
    </row>
    <row r="94" spans="1:192" x14ac:dyDescent="0.25">
      <c r="A94" s="3"/>
    </row>
    <row r="95" spans="1:192" x14ac:dyDescent="0.25">
      <c r="A95" s="3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69"/>
  <sheetViews>
    <sheetView tabSelected="1" topLeftCell="AA1" zoomScale="70" zoomScaleNormal="70" workbookViewId="0">
      <pane ySplit="1" topLeftCell="A2" activePane="bottomLeft" state="frozen"/>
      <selection pane="bottomLeft" activeCell="BC30" sqref="BC30"/>
    </sheetView>
  </sheetViews>
  <sheetFormatPr defaultRowHeight="15" x14ac:dyDescent="0.25"/>
  <cols>
    <col min="5" max="6" width="9.140625" style="9"/>
    <col min="9" max="10" width="9.140625" style="9"/>
    <col min="11" max="11" width="9.140625" style="12" customWidth="1"/>
    <col min="12" max="12" width="9.140625" style="25" customWidth="1"/>
    <col min="13" max="13" width="9.140625" style="9"/>
    <col min="14" max="15" width="9.140625" style="25"/>
    <col min="16" max="16" width="9.140625" style="9"/>
    <col min="21" max="22" width="9.140625" style="25"/>
    <col min="23" max="23" width="9.140625" style="9"/>
    <col min="24" max="24" width="11.7109375" style="25" bestFit="1" customWidth="1"/>
    <col min="29" max="29" width="9.140625" style="26"/>
    <col min="30" max="30" width="9.42578125" style="27" bestFit="1" customWidth="1"/>
    <col min="31" max="31" width="10.5703125" style="25" bestFit="1" customWidth="1"/>
    <col min="35" max="35" width="12.28515625" bestFit="1" customWidth="1"/>
    <col min="41" max="42" width="9.28515625" style="26" bestFit="1" customWidth="1"/>
    <col min="43" max="45" width="9.28515625" style="9" bestFit="1" customWidth="1"/>
    <col min="46" max="48" width="9.28515625" style="29" bestFit="1" customWidth="1"/>
    <col min="49" max="50" width="12.42578125" style="29" bestFit="1" customWidth="1"/>
    <col min="51" max="51" width="13.28515625" style="9" customWidth="1"/>
  </cols>
  <sheetData>
    <row r="1" spans="1:52" x14ac:dyDescent="0.25">
      <c r="A1" t="s">
        <v>189</v>
      </c>
      <c r="B1" s="8"/>
      <c r="C1" s="8"/>
      <c r="E1" s="9" t="s">
        <v>190</v>
      </c>
      <c r="F1" s="9" t="s">
        <v>191</v>
      </c>
      <c r="G1" t="s">
        <v>192</v>
      </c>
      <c r="H1" t="s">
        <v>209</v>
      </c>
      <c r="I1" s="9" t="s">
        <v>193</v>
      </c>
      <c r="J1" s="9" t="s">
        <v>194</v>
      </c>
      <c r="K1" s="12" t="s">
        <v>195</v>
      </c>
      <c r="L1" s="13" t="s">
        <v>2</v>
      </c>
      <c r="M1" s="14" t="s">
        <v>196</v>
      </c>
      <c r="N1" s="13" t="s">
        <v>32</v>
      </c>
      <c r="O1" s="15" t="s">
        <v>210</v>
      </c>
      <c r="P1" s="16" t="s">
        <v>33</v>
      </c>
      <c r="Q1" s="8" t="s">
        <v>23</v>
      </c>
      <c r="R1" s="8" t="s">
        <v>12</v>
      </c>
      <c r="S1" s="8" t="s">
        <v>24</v>
      </c>
      <c r="T1" s="8" t="s">
        <v>26</v>
      </c>
      <c r="U1" s="17" t="s">
        <v>197</v>
      </c>
      <c r="V1" s="17" t="s">
        <v>198</v>
      </c>
      <c r="W1" s="18" t="s">
        <v>199</v>
      </c>
      <c r="X1" s="17" t="s">
        <v>200</v>
      </c>
      <c r="Y1" s="10" t="s">
        <v>201</v>
      </c>
      <c r="Z1" s="10" t="s">
        <v>202</v>
      </c>
      <c r="AA1" s="10" t="s">
        <v>203</v>
      </c>
      <c r="AB1" s="10" t="s">
        <v>204</v>
      </c>
      <c r="AC1" s="19" t="s">
        <v>205</v>
      </c>
      <c r="AD1" s="20" t="s">
        <v>206</v>
      </c>
      <c r="AE1" s="17" t="s">
        <v>207</v>
      </c>
      <c r="AF1" t="s">
        <v>211</v>
      </c>
      <c r="AH1" s="8" t="s">
        <v>29</v>
      </c>
      <c r="AI1" t="s">
        <v>212</v>
      </c>
      <c r="AJ1" t="s">
        <v>213</v>
      </c>
      <c r="AK1" t="s">
        <v>214</v>
      </c>
      <c r="AL1" t="s">
        <v>215</v>
      </c>
      <c r="AM1" t="s">
        <v>216</v>
      </c>
      <c r="AO1" s="21" t="s">
        <v>76</v>
      </c>
      <c r="AP1" s="21" t="s">
        <v>46</v>
      </c>
      <c r="AQ1" s="16" t="s">
        <v>17</v>
      </c>
      <c r="AR1" s="9" t="s">
        <v>217</v>
      </c>
      <c r="AS1" s="9" t="s">
        <v>218</v>
      </c>
      <c r="AT1" s="22" t="s">
        <v>219</v>
      </c>
      <c r="AU1" s="22" t="s">
        <v>220</v>
      </c>
      <c r="AV1" s="22" t="s">
        <v>221</v>
      </c>
      <c r="AW1" s="22" t="s">
        <v>222</v>
      </c>
      <c r="AX1" s="22" t="s">
        <v>223</v>
      </c>
      <c r="AY1" s="18" t="s">
        <v>216</v>
      </c>
    </row>
    <row r="2" spans="1:52" x14ac:dyDescent="0.25">
      <c r="A2" t="s">
        <v>227</v>
      </c>
      <c r="B2" s="2"/>
      <c r="C2" s="2"/>
      <c r="K2" s="2">
        <v>5</v>
      </c>
      <c r="L2" s="45">
        <v>3906.2</v>
      </c>
      <c r="N2" s="23">
        <v>0</v>
      </c>
      <c r="O2" s="23"/>
      <c r="P2" s="24">
        <v>0</v>
      </c>
      <c r="Q2" s="2"/>
      <c r="R2" s="2"/>
      <c r="S2" s="2"/>
      <c r="T2" s="2"/>
      <c r="U2" s="23"/>
      <c r="AF2">
        <f>AE2*(U2-V2)</f>
        <v>0</v>
      </c>
      <c r="AH2" s="11"/>
      <c r="AO2" s="28"/>
      <c r="AP2" s="28"/>
      <c r="AQ2" s="24"/>
      <c r="AW2" s="30"/>
      <c r="AZ2" s="26"/>
    </row>
    <row r="3" spans="1:52" x14ac:dyDescent="0.25">
      <c r="A3" t="s">
        <v>208</v>
      </c>
      <c r="B3" s="2"/>
      <c r="C3" s="2"/>
      <c r="E3" s="9">
        <v>55.2</v>
      </c>
      <c r="F3" s="9">
        <v>0</v>
      </c>
      <c r="G3">
        <v>36.799999999999997</v>
      </c>
      <c r="H3" s="32">
        <v>1</v>
      </c>
      <c r="J3" s="9">
        <v>0.28611219599999999</v>
      </c>
      <c r="K3" s="12">
        <f>$K$2*(1-J3^2*(($A$4-1)/($A$4+1)))^($A$4/($A$4-1))</f>
        <v>4.7817094136424023</v>
      </c>
      <c r="L3" s="46">
        <f>$L$2*(1-J3^2*(($A$4-1)/($A$4+1)))</f>
        <v>3878.45806797765</v>
      </c>
      <c r="M3" s="9">
        <v>3.2780308140000001</v>
      </c>
      <c r="N3" s="23">
        <v>361.29297150000002</v>
      </c>
      <c r="O3" s="23">
        <v>1315.8054099999999</v>
      </c>
      <c r="P3" s="24">
        <v>0.27457933299999998</v>
      </c>
      <c r="Q3" s="49">
        <v>1.0301099999999999E-4</v>
      </c>
      <c r="R3" s="2">
        <v>6318.6352299999999</v>
      </c>
      <c r="S3" s="2">
        <v>2.139321662</v>
      </c>
      <c r="T3" s="2">
        <v>0.30424913100000001</v>
      </c>
      <c r="U3" s="23">
        <v>3897.2553010000001</v>
      </c>
      <c r="V3" s="25">
        <f>0.85*U3</f>
        <v>3312.6670058499999</v>
      </c>
      <c r="W3" s="9">
        <v>3.8383250269999998</v>
      </c>
      <c r="X3" s="25">
        <v>546584.80559999996</v>
      </c>
      <c r="Y3">
        <v>3495.9656490000002</v>
      </c>
      <c r="Z3">
        <v>6474.3578660000003</v>
      </c>
      <c r="AA3">
        <f>Y3*V3</f>
        <v>11580970.059027283</v>
      </c>
      <c r="AB3">
        <f>Z3*U3</f>
        <v>25232225.51383955</v>
      </c>
      <c r="AC3" s="26">
        <v>0.34910902799999999</v>
      </c>
      <c r="AD3" s="27">
        <v>3.2227979999999998E-3</v>
      </c>
      <c r="AE3" s="25">
        <f>AD3*W3*N3*Y3</f>
        <v>15624.333589815609</v>
      </c>
      <c r="AF3">
        <f t="shared" ref="AF3:AF66" si="0">AE3*(U3-V3)</f>
        <v>9133802.5361251906</v>
      </c>
      <c r="AH3" s="11"/>
      <c r="AO3" s="28">
        <v>1.1859199279999999</v>
      </c>
      <c r="AP3" s="28">
        <v>7.0357989249999999</v>
      </c>
      <c r="AQ3" s="24">
        <v>2.2209474E-2</v>
      </c>
      <c r="AR3" s="46">
        <v>125950.96520000001</v>
      </c>
      <c r="AS3" s="46">
        <v>747239.03709999996</v>
      </c>
      <c r="AT3" s="29">
        <v>2.2699460000000001E-2</v>
      </c>
      <c r="AU3" s="29">
        <v>5.7896828999999997E-2</v>
      </c>
      <c r="AV3" s="29">
        <v>7.9282062E-2</v>
      </c>
      <c r="AW3" s="30">
        <v>5.1272E-5</v>
      </c>
      <c r="AX3" s="29">
        <v>7.9286753000000001E-2</v>
      </c>
      <c r="AY3" s="9">
        <f>0.8*AX3*5.67*10^-8*(L4^4-V3^4)</f>
        <v>321308.02963821997</v>
      </c>
      <c r="AZ3" s="26">
        <f t="shared" ref="AZ2:AZ3" si="1">AY3/10^6</f>
        <v>0.32130802963821997</v>
      </c>
    </row>
    <row r="4" spans="1:52" x14ac:dyDescent="0.25">
      <c r="A4" s="32">
        <v>1.19</v>
      </c>
      <c r="B4" s="32"/>
      <c r="C4" s="32"/>
      <c r="D4" s="32"/>
      <c r="E4" s="9">
        <v>42.057000000000002</v>
      </c>
      <c r="F4" s="9">
        <v>11.045</v>
      </c>
      <c r="G4" s="9">
        <v>54.866</v>
      </c>
      <c r="H4" s="32">
        <v>2</v>
      </c>
      <c r="J4" s="9">
        <v>0.54461126800000004</v>
      </c>
      <c r="K4" s="12">
        <f>$K$2*(1-J4^2*(($A$4-1)/($A$4+1)))^($A$4/($A$4-1))</f>
        <v>4.2467799259633363</v>
      </c>
      <c r="L4" s="47">
        <f>$L$2*(1-J4^2*(($A$4-1)/($A$4+1)))</f>
        <v>3805.6835349252597</v>
      </c>
      <c r="M4" s="9">
        <v>2.9666366229999999</v>
      </c>
      <c r="N4" s="35">
        <v>687.71700850000002</v>
      </c>
      <c r="O4" s="35">
        <v>1303.5936939999999</v>
      </c>
      <c r="P4" s="36">
        <v>0.52755472199999998</v>
      </c>
      <c r="Q4" s="49">
        <v>1.01913E-4</v>
      </c>
      <c r="R4" s="2">
        <v>5760.7167049999998</v>
      </c>
      <c r="S4" s="2">
        <v>1.964220901</v>
      </c>
      <c r="T4" s="2">
        <v>0.298893452</v>
      </c>
      <c r="U4" s="35">
        <v>3873.3980099999999</v>
      </c>
      <c r="V4" s="33">
        <f t="shared" ref="V3:V66" si="2">0.85*U4</f>
        <v>3292.3883084999998</v>
      </c>
      <c r="W4" s="34">
        <v>3.4305279959999999</v>
      </c>
      <c r="X4" s="33">
        <v>1392151.4480000001</v>
      </c>
      <c r="Y4" s="32">
        <v>3425.049649</v>
      </c>
      <c r="Z4" s="32">
        <v>6273.005897</v>
      </c>
      <c r="AA4" s="32">
        <f t="shared" ref="AA4:AA67" si="3">Y4*V4</f>
        <v>11276593.420399629</v>
      </c>
      <c r="AB4" s="32">
        <f t="shared" ref="AB4:AB67" si="4">Z4*U4</f>
        <v>24297848.558158066</v>
      </c>
      <c r="AC4" s="37">
        <v>0.35277877600000002</v>
      </c>
      <c r="AD4" s="38">
        <v>2.671653E-3</v>
      </c>
      <c r="AE4" s="25">
        <f>AD4*W4*N4*Y4</f>
        <v>21588.260749795725</v>
      </c>
      <c r="AF4" s="32">
        <f t="shared" si="0"/>
        <v>12542988.934142983</v>
      </c>
      <c r="AG4" s="34"/>
      <c r="AH4" s="31"/>
      <c r="AJ4" s="32"/>
      <c r="AK4" s="32"/>
      <c r="AL4" s="32"/>
      <c r="AM4" s="32"/>
      <c r="AN4" s="32"/>
      <c r="AO4" s="39">
        <v>1.2886516269999999</v>
      </c>
      <c r="AP4" s="39">
        <v>7.4001513550000002</v>
      </c>
      <c r="AQ4" s="36">
        <v>2.2448782E-2</v>
      </c>
      <c r="AR4" s="51" t="s">
        <v>228</v>
      </c>
      <c r="AS4" s="51">
        <v>705657.12009999994</v>
      </c>
      <c r="AT4" s="29">
        <v>1.8765547E-2</v>
      </c>
      <c r="AU4" s="29">
        <v>5.2990216999999999E-2</v>
      </c>
      <c r="AV4" s="30">
        <v>7.0761373000000002E-2</v>
      </c>
      <c r="AW4" s="30">
        <v>5.0954300000000001E-5</v>
      </c>
      <c r="AX4" s="30">
        <v>7.0764958000000003E-2</v>
      </c>
      <c r="AY4" s="34">
        <f>0.8*AX4*5.67*10^-8*(L5^4-V4^4)</f>
        <v>239031.11062537978</v>
      </c>
      <c r="AZ4" s="26">
        <f>AY4/10^6</f>
        <v>0.23903111062537977</v>
      </c>
    </row>
    <row r="5" spans="1:52" x14ac:dyDescent="0.25">
      <c r="B5" s="2"/>
      <c r="C5" s="2"/>
      <c r="E5" s="32">
        <v>38.334000000000003</v>
      </c>
      <c r="F5" s="32">
        <v>22.09</v>
      </c>
      <c r="G5" s="9">
        <v>66.549000000000007</v>
      </c>
      <c r="H5" s="32">
        <v>3</v>
      </c>
      <c r="I5" s="34"/>
      <c r="J5" s="9">
        <v>0.736711805</v>
      </c>
      <c r="K5" s="34">
        <f>$K$2*(1-J5^2*(($A$4-1)/($A$4+1)))^($A$4/($A$4-1))</f>
        <v>3.6963753116500868</v>
      </c>
      <c r="L5" s="48">
        <f>$L$2*(1-J5^2*(($A$4-1)/($A$4+1)))</f>
        <v>3722.2671840487469</v>
      </c>
      <c r="M5" s="9">
        <v>2.6397430260000001</v>
      </c>
      <c r="N5" s="23">
        <v>930.29518229999996</v>
      </c>
      <c r="O5" s="23">
        <v>1289.454013</v>
      </c>
      <c r="P5" s="24">
        <v>0.72146441299999997</v>
      </c>
      <c r="Q5" s="49">
        <v>1.0059499999999999E-4</v>
      </c>
      <c r="R5" s="2">
        <v>5243.7496279999996</v>
      </c>
      <c r="S5" s="2">
        <v>1.7702703289999999</v>
      </c>
      <c r="T5" s="2">
        <v>0.29797549899999998</v>
      </c>
      <c r="U5" s="23">
        <v>3846.0522740000001</v>
      </c>
      <c r="V5" s="25">
        <f>0.85*U5</f>
        <v>3269.1444329000001</v>
      </c>
      <c r="W5" s="9">
        <v>3.0078932680000001</v>
      </c>
      <c r="X5" s="25">
        <v>2012449.044</v>
      </c>
      <c r="Y5">
        <v>3345.2316839999999</v>
      </c>
      <c r="Z5">
        <v>6052.0833620000003</v>
      </c>
      <c r="AA5">
        <f t="shared" si="3"/>
        <v>10936045.536509292</v>
      </c>
      <c r="AB5">
        <f t="shared" si="4"/>
        <v>23276628.976857666</v>
      </c>
      <c r="AC5" s="26">
        <v>0.357139178</v>
      </c>
      <c r="AD5" s="27">
        <v>2.4794399999999999E-3</v>
      </c>
      <c r="AE5" s="25">
        <f t="shared" ref="AE5:AE66" si="5">AD5*W5*N5*Y5</f>
        <v>23209.35109866751</v>
      </c>
      <c r="AF5">
        <f t="shared" si="0"/>
        <v>13389656.635664187</v>
      </c>
      <c r="AG5" s="34"/>
      <c r="AH5" s="11"/>
      <c r="AO5" s="28">
        <v>1.414866972</v>
      </c>
      <c r="AP5" s="28">
        <v>7.7909135249999997</v>
      </c>
      <c r="AQ5" s="24">
        <v>2.2742946999999999E-2</v>
      </c>
      <c r="AR5" s="46">
        <v>119000.06540000001</v>
      </c>
      <c r="AS5" s="46">
        <v>655269.53240000003</v>
      </c>
      <c r="AT5" s="29">
        <v>1.7097890000000001E-2</v>
      </c>
      <c r="AU5" s="29">
        <v>5.1409992000000002E-2</v>
      </c>
      <c r="AV5" s="29">
        <v>6.7628880000000002E-2</v>
      </c>
      <c r="AW5" s="30">
        <v>5.0585199999999998E-5</v>
      </c>
      <c r="AX5" s="29">
        <v>6.7632133999999997E-2</v>
      </c>
      <c r="AY5" s="9">
        <f>0.8*AX5*5.67*10^-8*(L6^4-V5^4)</f>
        <v>217557.50342543755</v>
      </c>
      <c r="AZ5" s="26">
        <f t="shared" ref="AZ5:AZ68" si="6">AY5/10^6</f>
        <v>0.21755750342543756</v>
      </c>
    </row>
    <row r="6" spans="1:52" x14ac:dyDescent="0.25">
      <c r="B6" s="2"/>
      <c r="C6" s="2"/>
      <c r="E6" s="9">
        <v>37.648000000000003</v>
      </c>
      <c r="F6" s="9">
        <v>25.754999999999999</v>
      </c>
      <c r="G6" s="9">
        <v>70.278000000000006</v>
      </c>
      <c r="H6" s="32">
        <v>4</v>
      </c>
      <c r="J6" s="9">
        <v>0.80113805100000002</v>
      </c>
      <c r="K6" s="9">
        <f>$K$2*(1-J6^2*(($A$4-1)/($A$4+1)))^($A$4/($A$4-1))</f>
        <v>3.4924349390406033</v>
      </c>
      <c r="L6" s="47">
        <f>$L$2*(1-J6^2*(($A$4-1)/($A$4+1)))</f>
        <v>3688.6902741993413</v>
      </c>
      <c r="M6" s="34">
        <v>2.5167285650000002</v>
      </c>
      <c r="N6" s="23">
        <v>1011.650504</v>
      </c>
      <c r="O6" s="23">
        <v>1283.7185199999999</v>
      </c>
      <c r="P6" s="24">
        <v>0.78806255999999997</v>
      </c>
      <c r="Q6" s="49">
        <v>1.00049E-4</v>
      </c>
      <c r="R6" s="2">
        <v>5067.2504680000002</v>
      </c>
      <c r="S6" s="2">
        <v>1.694341868</v>
      </c>
      <c r="T6" s="2">
        <v>0.29921667400000002</v>
      </c>
      <c r="U6" s="23">
        <v>3835.270677</v>
      </c>
      <c r="V6" s="25">
        <f t="shared" si="2"/>
        <v>3259.9800754499997</v>
      </c>
      <c r="W6" s="9">
        <v>2.850258234</v>
      </c>
      <c r="X6" s="25">
        <v>2194131.1189999999</v>
      </c>
      <c r="Y6">
        <v>3314.1905069999998</v>
      </c>
      <c r="Z6">
        <v>5968.3470379999999</v>
      </c>
      <c r="AA6">
        <f t="shared" si="3"/>
        <v>10804195.019065533</v>
      </c>
      <c r="AB6">
        <f t="shared" si="4"/>
        <v>22890226.385001205</v>
      </c>
      <c r="AC6" s="26">
        <v>0.35891119399999999</v>
      </c>
      <c r="AD6" s="27">
        <v>2.4357290000000002E-3</v>
      </c>
      <c r="AE6" s="25">
        <f t="shared" si="5"/>
        <v>23276.685949667259</v>
      </c>
      <c r="AF6">
        <f t="shared" si="0"/>
        <v>13390858.662074516</v>
      </c>
      <c r="AG6" s="34"/>
      <c r="AH6" s="11"/>
      <c r="AO6" s="28">
        <v>1.467832507</v>
      </c>
      <c r="AP6" s="28">
        <v>7.9393120619999999</v>
      </c>
      <c r="AQ6" s="24">
        <v>2.2865113999999999E-2</v>
      </c>
      <c r="AR6" s="46">
        <v>117283.6165</v>
      </c>
      <c r="AS6" s="46">
        <v>634371.58279999997</v>
      </c>
      <c r="AT6" s="29">
        <v>1.6628317E-2</v>
      </c>
      <c r="AU6" s="29">
        <v>5.1087353000000002E-2</v>
      </c>
      <c r="AV6" s="29">
        <v>6.6866173000000001E-2</v>
      </c>
      <c r="AW6" s="30">
        <v>5.0435000000000001E-5</v>
      </c>
      <c r="AX6" s="29">
        <v>6.6869362000000002E-2</v>
      </c>
      <c r="AY6" s="9">
        <f>0.8*AX6*5.67*10^-8*(L7^4-V6^4)</f>
        <v>196916.85137903871</v>
      </c>
      <c r="AZ6" s="26">
        <f>AY6/10^6</f>
        <v>0.19691685137903872</v>
      </c>
    </row>
    <row r="7" spans="1:52" x14ac:dyDescent="0.25">
      <c r="B7" s="2"/>
      <c r="C7" s="2"/>
      <c r="E7" s="9">
        <v>37.173999999999999</v>
      </c>
      <c r="F7" s="9">
        <v>29.42</v>
      </c>
      <c r="G7" s="9">
        <v>73.974000000000004</v>
      </c>
      <c r="H7" s="32">
        <v>5</v>
      </c>
      <c r="J7" s="9">
        <v>0.86620325499999995</v>
      </c>
      <c r="K7" s="9">
        <f>$K$2*(1-J7^2*(($A$4-1)/($A$4+1)))^($A$4/($A$4-1))</f>
        <v>3.2800577258685109</v>
      </c>
      <c r="L7" s="47">
        <f>$L$2*(1-J7^2*(($A$4-1)/($A$4+1)))</f>
        <v>3651.9250459197615</v>
      </c>
      <c r="M7" s="9">
        <v>2.3874218100000002</v>
      </c>
      <c r="N7" s="23">
        <v>1093.8126810000001</v>
      </c>
      <c r="O7" s="23">
        <v>1277.4088730000001</v>
      </c>
      <c r="P7" s="24">
        <v>0.85627452900000001</v>
      </c>
      <c r="Q7" s="49">
        <v>9.9444000000000005E-5</v>
      </c>
      <c r="R7" s="2">
        <v>4888.8683810000002</v>
      </c>
      <c r="S7" s="2">
        <v>1.6125712569999999</v>
      </c>
      <c r="T7" s="2">
        <v>0.30148654800000002</v>
      </c>
      <c r="U7" s="23">
        <v>3823.7040659999998</v>
      </c>
      <c r="V7" s="25">
        <f t="shared" si="2"/>
        <v>3250.1484560999997</v>
      </c>
      <c r="W7" s="9">
        <v>2.685399962</v>
      </c>
      <c r="X7" s="25">
        <v>2357496.4079999998</v>
      </c>
      <c r="Y7">
        <v>3281.1576409999998</v>
      </c>
      <c r="Z7">
        <v>5880.8672079999997</v>
      </c>
      <c r="AA7">
        <f t="shared" si="3"/>
        <v>10664249.441116866</v>
      </c>
      <c r="AB7">
        <f t="shared" si="4"/>
        <v>22486695.854835667</v>
      </c>
      <c r="AC7" s="26">
        <v>0.36084973300000001</v>
      </c>
      <c r="AD7" s="27">
        <v>2.399488E-3</v>
      </c>
      <c r="AE7" s="25">
        <f t="shared" si="5"/>
        <v>23125.845031071491</v>
      </c>
      <c r="AF7">
        <f t="shared" si="0"/>
        <v>13263958.151249094</v>
      </c>
      <c r="AG7" s="34"/>
      <c r="AH7" s="11"/>
      <c r="AO7" s="28">
        <v>1.5268268060000001</v>
      </c>
      <c r="AP7" s="28">
        <v>8.0958459640000004</v>
      </c>
      <c r="AQ7" s="24">
        <v>2.2999426E-2</v>
      </c>
      <c r="AR7" s="46">
        <v>115267.60370000001</v>
      </c>
      <c r="AS7" s="46">
        <v>611194.90449999995</v>
      </c>
      <c r="AT7" s="29">
        <v>1.6176899000000002E-2</v>
      </c>
      <c r="AU7" s="29">
        <v>5.0833789999999997E-2</v>
      </c>
      <c r="AV7" s="29">
        <v>6.6188356000000004E-2</v>
      </c>
      <c r="AW7" s="30">
        <v>5.0269599999999997E-5</v>
      </c>
      <c r="AX7" s="29">
        <v>6.6191497000000002E-2</v>
      </c>
      <c r="AY7" s="9">
        <f>0.8*AX7*5.67*10^-8*(L8^4-V7^4)</f>
        <v>175719.39047062417</v>
      </c>
      <c r="AZ7" s="26">
        <f t="shared" si="6"/>
        <v>0.17571939047062418</v>
      </c>
    </row>
    <row r="8" spans="1:52" x14ac:dyDescent="0.25">
      <c r="B8" s="2"/>
      <c r="C8" s="2"/>
      <c r="E8" s="9">
        <v>36.893000000000001</v>
      </c>
      <c r="F8" s="9">
        <v>33.11</v>
      </c>
      <c r="G8" s="9">
        <v>77.674999999999997</v>
      </c>
      <c r="H8" s="32">
        <v>6</v>
      </c>
      <c r="J8" s="9">
        <v>0.93256925000000002</v>
      </c>
      <c r="K8" s="9">
        <f>$K$2*(1-J8^2*(($A$4-1)/($A$4+1)))^($A$4/($A$4-1))</f>
        <v>3.0590064173549454</v>
      </c>
      <c r="L8" s="47">
        <f>$L$2*(1-J8^2*(($A$4-1)/($A$4+1)))</f>
        <v>3611.4687784072676</v>
      </c>
      <c r="M8" s="9">
        <v>2.2514303830000002</v>
      </c>
      <c r="N8" s="23">
        <v>1177.617454</v>
      </c>
      <c r="O8" s="23">
        <v>1270.4295569999999</v>
      </c>
      <c r="P8" s="24">
        <v>0.92694431399999999</v>
      </c>
      <c r="Q8" s="49">
        <v>9.87711E-5</v>
      </c>
      <c r="R8" s="2">
        <v>4705.3914759999998</v>
      </c>
      <c r="S8" s="2">
        <v>1.5242070480000001</v>
      </c>
      <c r="T8" s="2">
        <v>0.304916931</v>
      </c>
      <c r="U8" s="23">
        <v>3811.3139329999999</v>
      </c>
      <c r="V8" s="25">
        <f t="shared" si="2"/>
        <v>3239.6168430499997</v>
      </c>
      <c r="W8" s="9">
        <v>2.5129810620000002</v>
      </c>
      <c r="X8" s="25">
        <v>2499497.9900000002</v>
      </c>
      <c r="Y8">
        <v>3246.0802450000001</v>
      </c>
      <c r="Z8">
        <v>5790.0509959999999</v>
      </c>
      <c r="AA8">
        <f t="shared" si="3"/>
        <v>10516056.23559387</v>
      </c>
      <c r="AB8">
        <f t="shared" si="4"/>
        <v>22067702.033835325</v>
      </c>
      <c r="AC8" s="26">
        <v>0.36297311799999998</v>
      </c>
      <c r="AD8" s="27">
        <v>2.3696989999999999E-3</v>
      </c>
      <c r="AE8" s="25">
        <f t="shared" si="5"/>
        <v>22763.858981493839</v>
      </c>
      <c r="AF8">
        <f t="shared" si="0"/>
        <v>13014031.935752204</v>
      </c>
      <c r="AG8" s="34"/>
      <c r="AH8" s="11"/>
      <c r="AO8" s="28">
        <v>1.5925823619999999</v>
      </c>
      <c r="AP8" s="28">
        <v>8.260811683</v>
      </c>
      <c r="AQ8" s="24">
        <v>2.3146197E-2</v>
      </c>
      <c r="AR8" s="46">
        <v>112863.2985</v>
      </c>
      <c r="AS8" s="46">
        <v>585428.09250000003</v>
      </c>
      <c r="AT8" s="29">
        <v>1.5729388E-2</v>
      </c>
      <c r="AU8" s="29">
        <v>5.0631800999999997E-2</v>
      </c>
      <c r="AV8" s="29">
        <v>6.5564782000000002E-2</v>
      </c>
      <c r="AW8" s="30">
        <v>5.0086400000000002E-5</v>
      </c>
      <c r="AX8" s="29">
        <v>6.5567890000000004E-2</v>
      </c>
      <c r="AY8" s="9">
        <f>0.8*AX8*5.67*10^-8*(L9^4-V8^4)</f>
        <v>154047.28241842732</v>
      </c>
      <c r="AZ8" s="26">
        <f t="shared" si="6"/>
        <v>0.15404728241842733</v>
      </c>
    </row>
    <row r="9" spans="1:52" x14ac:dyDescent="0.25">
      <c r="A9" t="s">
        <v>224</v>
      </c>
      <c r="B9" s="2"/>
      <c r="C9" s="2"/>
      <c r="E9" s="9">
        <v>36.799999999999997</v>
      </c>
      <c r="F9" s="9">
        <v>36.799999999999997</v>
      </c>
      <c r="G9" s="9">
        <v>81.367000000000004</v>
      </c>
      <c r="H9" s="32">
        <v>7</v>
      </c>
      <c r="J9" s="9">
        <v>0.99999999399999995</v>
      </c>
      <c r="K9" s="9">
        <f>$K$2*(1-J9^2*(($A$4-1)/($A$4+1)))^($A$4/($A$4-1))</f>
        <v>2.8321298132342947</v>
      </c>
      <c r="L9" s="47">
        <f>$L$2*(1-J9^2*(($A$4-1)/($A$4+1)))</f>
        <v>3567.3059401397882</v>
      </c>
      <c r="M9" s="9">
        <v>2.1102403490000001</v>
      </c>
      <c r="N9" s="23">
        <v>1262.766756</v>
      </c>
      <c r="O9" s="23">
        <v>1262.7667650000001</v>
      </c>
      <c r="P9" s="24">
        <v>0.99999999299999998</v>
      </c>
      <c r="Q9" s="49">
        <v>9.8031300000000004E-5</v>
      </c>
      <c r="R9" s="2">
        <v>4513.9928520000003</v>
      </c>
      <c r="S9" s="2">
        <v>1.4296617620000001</v>
      </c>
      <c r="T9" s="2">
        <v>0.30952249500000001</v>
      </c>
      <c r="U9" s="23">
        <v>3798.221364</v>
      </c>
      <c r="V9" s="25">
        <f t="shared" si="2"/>
        <v>3228.4881593999999</v>
      </c>
      <c r="W9" s="9">
        <v>2.3350822020000002</v>
      </c>
      <c r="X9" s="25">
        <v>2614972.946</v>
      </c>
      <c r="Y9">
        <v>3209.3586059999998</v>
      </c>
      <c r="Z9">
        <v>5697.5639440000004</v>
      </c>
      <c r="AA9">
        <f t="shared" si="3"/>
        <v>10361376.258739488</v>
      </c>
      <c r="AB9">
        <f t="shared" si="4"/>
        <v>21640609.094856903</v>
      </c>
      <c r="AC9" s="26">
        <v>0.365274353</v>
      </c>
      <c r="AD9" s="27">
        <v>2.3460519999999999E-3</v>
      </c>
      <c r="AE9" s="25">
        <f t="shared" si="5"/>
        <v>22201.442580019633</v>
      </c>
      <c r="AF9">
        <f t="shared" si="0"/>
        <v>12648899.027857481</v>
      </c>
      <c r="AG9" s="34"/>
      <c r="AH9" s="11"/>
      <c r="AO9" s="28">
        <v>1.664883975</v>
      </c>
      <c r="AP9" s="28">
        <v>8.4320557899999997</v>
      </c>
      <c r="AQ9" s="24">
        <v>2.3303068999999999E-2</v>
      </c>
      <c r="AR9" s="46">
        <v>109998.50780000001</v>
      </c>
      <c r="AS9" s="46">
        <v>557104.01980000001</v>
      </c>
      <c r="AT9" s="29">
        <v>1.5278447000000001E-2</v>
      </c>
      <c r="AU9" s="29">
        <v>5.0466632999999997E-2</v>
      </c>
      <c r="AV9" s="29">
        <v>6.4974029000000003E-2</v>
      </c>
      <c r="AW9" s="30">
        <v>4.9884800000000001E-5</v>
      </c>
      <c r="AX9" s="29">
        <v>6.4977118E-2</v>
      </c>
      <c r="AY9" s="9">
        <f>0.8*AX9*5.67*10^-8*(L10^4-V9^4)</f>
        <v>21176.46074001116</v>
      </c>
      <c r="AZ9" s="26">
        <f t="shared" si="6"/>
        <v>2.1176460740011161E-2</v>
      </c>
    </row>
    <row r="10" spans="1:52" x14ac:dyDescent="0.25">
      <c r="A10">
        <f>SQRT(2*$A$4/($A$4+1)*418*$L$2)</f>
        <v>1332.0845764145238</v>
      </c>
      <c r="B10" s="2"/>
      <c r="C10" s="2"/>
      <c r="E10" s="9">
        <v>39.353000000000002</v>
      </c>
      <c r="F10" s="9">
        <v>40.49</v>
      </c>
      <c r="G10" s="9">
        <v>85.853999999999999</v>
      </c>
      <c r="H10" s="32">
        <v>8</v>
      </c>
      <c r="J10" s="9">
        <v>1.3586870369999999</v>
      </c>
      <c r="K10" s="9">
        <f>$K$2*(1-J10^2*(($A$4-1)/($A$4+1)))^($A$4/($A$4-1))</f>
        <v>1.6757448071453371</v>
      </c>
      <c r="L10" s="47">
        <f>$L$2*(1-J10^2*(($A$4-1)/($A$4+1)))</f>
        <v>3280.5912337486448</v>
      </c>
      <c r="M10" s="9">
        <v>1.3581646869999999</v>
      </c>
      <c r="N10" s="23">
        <v>1715.704833</v>
      </c>
      <c r="O10" s="23">
        <v>1211.840404</v>
      </c>
      <c r="P10" s="24">
        <v>1.415784478</v>
      </c>
      <c r="Q10" s="49">
        <v>9.29365E-5</v>
      </c>
      <c r="R10" s="2">
        <v>3417.251358</v>
      </c>
      <c r="S10" s="2">
        <v>0.89918828100000003</v>
      </c>
      <c r="T10" s="2">
        <v>0.35319336800000001</v>
      </c>
      <c r="U10" s="23">
        <v>3725.611492</v>
      </c>
      <c r="V10" s="25">
        <f t="shared" si="2"/>
        <v>3166.7697681999998</v>
      </c>
      <c r="W10" s="9">
        <v>1.4110745629999999</v>
      </c>
      <c r="X10" s="25">
        <v>2295210.4079999998</v>
      </c>
      <c r="Y10">
        <v>3012.153386</v>
      </c>
      <c r="Z10">
        <v>5246.7468060000001</v>
      </c>
      <c r="AA10">
        <f t="shared" si="3"/>
        <v>9538796.2799660638</v>
      </c>
      <c r="AB10">
        <f t="shared" si="4"/>
        <v>19547340.196047895</v>
      </c>
      <c r="AC10" s="26">
        <v>0.37935379000000002</v>
      </c>
      <c r="AD10" s="27">
        <v>2.3880469999999999E-3</v>
      </c>
      <c r="AE10" s="25">
        <f t="shared" si="5"/>
        <v>17414.559405282333</v>
      </c>
      <c r="AF10">
        <f t="shared" si="0"/>
        <v>9731982.3972654846</v>
      </c>
      <c r="AG10" s="34"/>
      <c r="AH10" s="11"/>
      <c r="AO10" s="28">
        <v>2.1125164029999999</v>
      </c>
      <c r="AP10" s="28">
        <v>9.3015985780000001</v>
      </c>
      <c r="AQ10" s="24">
        <v>2.4179510000000001E-2</v>
      </c>
      <c r="AR10" s="46">
        <v>85842.500209999998</v>
      </c>
      <c r="AS10" s="46">
        <v>377972.20260000002</v>
      </c>
      <c r="AT10" s="29">
        <v>1.2662852E-2</v>
      </c>
      <c r="AU10" s="29">
        <v>4.9540353000000002E-2</v>
      </c>
      <c r="AV10" s="29">
        <v>6.1575881999999998E-2</v>
      </c>
      <c r="AW10" s="30">
        <v>4.8534400000000001E-5</v>
      </c>
      <c r="AX10" s="29">
        <v>6.1579108E-2</v>
      </c>
      <c r="AY10" s="9">
        <f>0.8*AX10*5.67*10^-8*(L11^4-V10^4)</f>
        <v>-6160.4025575527248</v>
      </c>
      <c r="AZ10" s="26">
        <f t="shared" si="6"/>
        <v>-6.1604025575527251E-3</v>
      </c>
    </row>
    <row r="11" spans="1:52" x14ac:dyDescent="0.25">
      <c r="B11" s="2"/>
      <c r="C11" s="2"/>
      <c r="E11" s="9">
        <v>41.773000000000003</v>
      </c>
      <c r="F11" s="9">
        <v>44.18</v>
      </c>
      <c r="G11" s="9">
        <v>90.266999999999996</v>
      </c>
      <c r="H11" s="32">
        <v>9</v>
      </c>
      <c r="J11" s="9">
        <v>1.4945063759999999</v>
      </c>
      <c r="K11" s="9">
        <f>$K$2*(1-J11^2*(($A$4-1)/($A$4+1)))^($A$4/($A$4-1))</f>
        <v>1.2974177345783615</v>
      </c>
      <c r="L11" s="47">
        <f>$L$2*(1-J11^2*(($A$4-1)/($A$4+1)))</f>
        <v>3149.2633980629862</v>
      </c>
      <c r="M11" s="9">
        <v>1.095818059</v>
      </c>
      <c r="N11" s="23">
        <v>1887.21298</v>
      </c>
      <c r="O11" s="23">
        <v>1187.7850209999999</v>
      </c>
      <c r="P11" s="24">
        <v>1.588850632</v>
      </c>
      <c r="Q11" s="49">
        <v>9.0443800000000003E-5</v>
      </c>
      <c r="R11" s="2">
        <v>2993.7300700000001</v>
      </c>
      <c r="S11" s="2">
        <v>0.71096514</v>
      </c>
      <c r="T11" s="2">
        <v>0.38084063299999998</v>
      </c>
      <c r="U11" s="23">
        <v>3701.1063859999999</v>
      </c>
      <c r="V11" s="25">
        <f t="shared" si="2"/>
        <v>3145.9404280999997</v>
      </c>
      <c r="W11" s="9">
        <v>1.1009987080000001</v>
      </c>
      <c r="X11" s="25">
        <v>2080361.942</v>
      </c>
      <c r="Y11">
        <v>2948.2425920000001</v>
      </c>
      <c r="Z11">
        <v>5114.3637870000002</v>
      </c>
      <c r="AA11">
        <f t="shared" si="3"/>
        <v>9274995.5620191339</v>
      </c>
      <c r="AB11">
        <f t="shared" si="4"/>
        <v>18928804.472392846</v>
      </c>
      <c r="AC11" s="26">
        <v>0.38464863300000002</v>
      </c>
      <c r="AD11" s="27">
        <v>2.4280870000000002E-3</v>
      </c>
      <c r="AE11" s="25">
        <f t="shared" si="5"/>
        <v>14874.253675342779</v>
      </c>
      <c r="AF11">
        <f t="shared" si="0"/>
        <v>8257679.2897192724</v>
      </c>
      <c r="AG11" s="34"/>
      <c r="AH11" s="11"/>
      <c r="AO11" s="28">
        <v>2.2806496680000001</v>
      </c>
      <c r="AP11" s="28">
        <v>9.5549880179999995</v>
      </c>
      <c r="AQ11" s="24">
        <v>2.4473501000000002E-2</v>
      </c>
      <c r="AR11" s="46">
        <v>72707.68432</v>
      </c>
      <c r="AS11" s="46">
        <v>304615.41830000002</v>
      </c>
      <c r="AT11" s="29">
        <v>1.1495583E-2</v>
      </c>
      <c r="AU11" s="29">
        <v>4.8799939000000001E-2</v>
      </c>
      <c r="AV11" s="29">
        <v>5.9734539000000003E-2</v>
      </c>
      <c r="AW11" s="30">
        <v>4.7889999999999997E-5</v>
      </c>
      <c r="AX11" s="29">
        <v>5.9737923999999998E-2</v>
      </c>
      <c r="AY11" s="9">
        <f>0.8*AX11*5.67*10^-8*(L12^4-V11^4)</f>
        <v>-55313.369147598918</v>
      </c>
      <c r="AZ11" s="26">
        <f t="shared" si="6"/>
        <v>-5.531336914759892E-2</v>
      </c>
    </row>
    <row r="12" spans="1:52" x14ac:dyDescent="0.25">
      <c r="B12" s="2"/>
      <c r="C12" s="2"/>
      <c r="E12" s="9">
        <v>46.271000000000001</v>
      </c>
      <c r="F12" s="9">
        <v>51.56</v>
      </c>
      <c r="G12" s="9">
        <v>98.911000000000001</v>
      </c>
      <c r="H12" s="32">
        <v>10</v>
      </c>
      <c r="J12" s="9">
        <v>1.664385687</v>
      </c>
      <c r="K12" s="9">
        <f>$K$2*(1-J12^2*(($A$4-1)/($A$4+1)))^($A$4/($A$4-1))</f>
        <v>0.89389532766762514</v>
      </c>
      <c r="L12" s="47">
        <f>$L$2*(1-J12^2*(($A$4-1)/($A$4+1)))</f>
        <v>2967.4025385450191</v>
      </c>
      <c r="M12" s="9">
        <v>0.80196573699999996</v>
      </c>
      <c r="N12" s="23">
        <v>2101.7309279999999</v>
      </c>
      <c r="O12" s="23">
        <v>1153.6455410000001</v>
      </c>
      <c r="P12" s="24">
        <v>1.821816887</v>
      </c>
      <c r="Q12" s="49">
        <v>8.6933600000000004E-5</v>
      </c>
      <c r="R12" s="2">
        <v>2505.5880000000002</v>
      </c>
      <c r="S12" s="2">
        <v>0.50367655099999997</v>
      </c>
      <c r="T12" s="2">
        <v>0.43245947899999998</v>
      </c>
      <c r="U12" s="23">
        <v>3680.8325930000001</v>
      </c>
      <c r="V12" s="25">
        <f t="shared" si="2"/>
        <v>3128.7077040499998</v>
      </c>
      <c r="W12" s="9">
        <v>0.764291041</v>
      </c>
      <c r="X12" s="25">
        <v>1768847.298</v>
      </c>
      <c r="Y12">
        <v>2896.4986909999998</v>
      </c>
      <c r="Z12">
        <v>5010.7158129999998</v>
      </c>
      <c r="AA12">
        <f t="shared" si="3"/>
        <v>9062297.7693024389</v>
      </c>
      <c r="AB12">
        <f t="shared" si="4"/>
        <v>18443606.078750893</v>
      </c>
      <c r="AC12" s="26">
        <v>0.389224868</v>
      </c>
      <c r="AD12" s="27">
        <v>2.507638E-3</v>
      </c>
      <c r="AE12" s="25">
        <f t="shared" si="5"/>
        <v>11667.399345297694</v>
      </c>
      <c r="AF12">
        <f t="shared" si="0"/>
        <v>6441861.5678577945</v>
      </c>
      <c r="AG12" s="34"/>
      <c r="AH12" s="11"/>
      <c r="AO12" s="28">
        <v>2.4548710680000001</v>
      </c>
      <c r="AP12" s="28">
        <v>9.7716366529999998</v>
      </c>
      <c r="AQ12" s="24">
        <v>2.4755521999999999E-2</v>
      </c>
      <c r="AR12" s="46">
        <v>54652.855640000002</v>
      </c>
      <c r="AS12" s="46">
        <v>217546.18979999999</v>
      </c>
      <c r="AT12" s="29">
        <v>9.8980470000000001E-3</v>
      </c>
      <c r="AU12" s="29">
        <v>4.7296809000000002E-2</v>
      </c>
      <c r="AV12" s="29">
        <v>5.672671E-2</v>
      </c>
      <c r="AW12" s="30">
        <v>4.6967900000000001E-5</v>
      </c>
      <c r="AX12" s="29">
        <v>5.67304E-2</v>
      </c>
      <c r="AY12" s="9">
        <f>0.8*AX12*5.67*10^-8*(L13^4-V12^4)</f>
        <v>-79791.310414142979</v>
      </c>
      <c r="AZ12" s="26">
        <f t="shared" si="6"/>
        <v>-7.9791310414142974E-2</v>
      </c>
    </row>
    <row r="13" spans="1:52" x14ac:dyDescent="0.25">
      <c r="B13" s="2"/>
      <c r="C13" s="2"/>
      <c r="E13" s="9">
        <v>50.378</v>
      </c>
      <c r="F13" s="9">
        <v>58.914999999999999</v>
      </c>
      <c r="G13" s="9">
        <v>107.33499999999999</v>
      </c>
      <c r="H13" s="32">
        <v>11</v>
      </c>
      <c r="J13" s="9">
        <v>1.7759149489999999</v>
      </c>
      <c r="K13" s="9">
        <f>$K$2*(1-J13^2*(($A$4-1)/($A$4+1)))^($A$4/($A$4-1))</f>
        <v>0.67515479574096005</v>
      </c>
      <c r="L13" s="47">
        <f>$L$2*(1-J13^2*(($A$4-1)/($A$4+1)))</f>
        <v>2837.3708548548479</v>
      </c>
      <c r="M13" s="9">
        <v>0.634050063</v>
      </c>
      <c r="N13" s="23">
        <v>2242.5663730000001</v>
      </c>
      <c r="O13" s="23">
        <v>1128.6026039999999</v>
      </c>
      <c r="P13" s="24">
        <v>1.9870292389999999</v>
      </c>
      <c r="Q13" s="49">
        <v>8.4313200000000004E-5</v>
      </c>
      <c r="R13" s="2">
        <v>2249.8629740000001</v>
      </c>
      <c r="S13" s="2">
        <v>0.40553249099999999</v>
      </c>
      <c r="T13" s="2">
        <v>0.46776311199999998</v>
      </c>
      <c r="U13" s="23">
        <v>3670.7118820000001</v>
      </c>
      <c r="V13" s="25">
        <f t="shared" si="2"/>
        <v>3120.1050996999998</v>
      </c>
      <c r="W13" s="9">
        <v>0.57990864799999997</v>
      </c>
      <c r="X13" s="25">
        <v>1556904.6440000001</v>
      </c>
      <c r="Y13">
        <v>2871.071856</v>
      </c>
      <c r="Z13">
        <v>4960.7022399999996</v>
      </c>
      <c r="AA13">
        <f t="shared" si="3"/>
        <v>8958045.9395107441</v>
      </c>
      <c r="AB13">
        <f t="shared" si="4"/>
        <v>18209308.655432016</v>
      </c>
      <c r="AC13" s="26">
        <v>0.39157182899999998</v>
      </c>
      <c r="AD13" s="27">
        <v>2.5760539999999999E-3</v>
      </c>
      <c r="AE13" s="25">
        <f t="shared" si="5"/>
        <v>9618.4239508449537</v>
      </c>
      <c r="AF13">
        <f t="shared" si="0"/>
        <v>5295969.4623719966</v>
      </c>
      <c r="AG13" s="34"/>
      <c r="AH13" s="11"/>
      <c r="AO13" s="28">
        <v>2.5418311899999999</v>
      </c>
      <c r="AP13" s="28">
        <v>9.8503659260000003</v>
      </c>
      <c r="AQ13" s="24">
        <v>2.4880664E-2</v>
      </c>
      <c r="AR13" s="46">
        <v>43035.396110000001</v>
      </c>
      <c r="AS13" s="46">
        <v>166775.19769999999</v>
      </c>
      <c r="AT13" s="29">
        <v>8.799042E-3</v>
      </c>
      <c r="AU13" s="29">
        <v>4.5951641000000001E-2</v>
      </c>
      <c r="AV13" s="29">
        <v>5.4346353E-2</v>
      </c>
      <c r="AW13" s="30">
        <v>4.6285700000000003E-5</v>
      </c>
      <c r="AX13" s="29">
        <v>5.4350322E-2</v>
      </c>
      <c r="AY13" s="9">
        <f>0.8*AX13*5.67*10^-8*(L14^4-V13^4)</f>
        <v>-95557.996741879135</v>
      </c>
      <c r="AZ13" s="26">
        <f t="shared" si="6"/>
        <v>-9.5557996741879134E-2</v>
      </c>
    </row>
    <row r="14" spans="1:52" x14ac:dyDescent="0.25">
      <c r="B14" s="2"/>
      <c r="C14" s="2"/>
      <c r="E14" s="9">
        <v>54.186</v>
      </c>
      <c r="F14" s="9">
        <v>66.27</v>
      </c>
      <c r="G14" s="9">
        <v>115.617</v>
      </c>
      <c r="H14" s="32">
        <v>12</v>
      </c>
      <c r="J14" s="9">
        <v>1.8584668600000001</v>
      </c>
      <c r="K14" s="9">
        <f>$K$2*(1-J14^2*(($A$4-1)/($A$4+1)))^($A$4/($A$4-1))</f>
        <v>0.53720651490064675</v>
      </c>
      <c r="L14" s="47">
        <f>$L$2*(1-J14^2*(($A$4-1)/($A$4+1)))</f>
        <v>2735.6941078696996</v>
      </c>
      <c r="M14" s="9">
        <v>0.52371926700000004</v>
      </c>
      <c r="N14" s="23">
        <v>2346.8101820000002</v>
      </c>
      <c r="O14" s="23">
        <v>1108.6265310000001</v>
      </c>
      <c r="P14" s="24">
        <v>2.1168627280000001</v>
      </c>
      <c r="Q14" s="49">
        <v>8.2235400000000002E-5</v>
      </c>
      <c r="R14" s="2">
        <v>2100.5137679999998</v>
      </c>
      <c r="S14" s="2">
        <v>0.34860433200000002</v>
      </c>
      <c r="T14" s="2">
        <v>0.49550924600000001</v>
      </c>
      <c r="U14" s="23">
        <v>3665.6626999999999</v>
      </c>
      <c r="V14" s="25">
        <f t="shared" si="2"/>
        <v>3115.8132949999999</v>
      </c>
      <c r="W14" s="9">
        <v>0.46282927699999998</v>
      </c>
      <c r="X14" s="25">
        <v>1401971.5330000001</v>
      </c>
      <c r="Y14">
        <v>2858.4903450000002</v>
      </c>
      <c r="Z14">
        <v>4936.1384980000003</v>
      </c>
      <c r="AA14">
        <f t="shared" si="3"/>
        <v>8906522.2205801364</v>
      </c>
      <c r="AB14">
        <f t="shared" si="4"/>
        <v>18094218.774152625</v>
      </c>
      <c r="AC14" s="26">
        <v>0.392757523</v>
      </c>
      <c r="AD14" s="27">
        <v>2.636387E-3</v>
      </c>
      <c r="AE14" s="25">
        <f t="shared" si="5"/>
        <v>8185.4899206634782</v>
      </c>
      <c r="AF14">
        <f t="shared" si="0"/>
        <v>4500786.7625103099</v>
      </c>
      <c r="AG14" s="34"/>
      <c r="AH14" s="11"/>
      <c r="AO14" s="28">
        <v>2.5946205469999999</v>
      </c>
      <c r="AP14" s="28">
        <v>9.8798771389999995</v>
      </c>
      <c r="AQ14" s="24">
        <v>2.4945156999999999E-2</v>
      </c>
      <c r="AR14" s="46">
        <v>35102.712229999997</v>
      </c>
      <c r="AS14" s="46">
        <v>133665.20370000001</v>
      </c>
      <c r="AT14" s="29">
        <v>7.9807590000000005E-3</v>
      </c>
      <c r="AU14" s="29">
        <v>4.4802263000000002E-2</v>
      </c>
      <c r="AV14" s="29">
        <v>5.2425465999999997E-2</v>
      </c>
      <c r="AW14" s="30">
        <v>4.5737900000000001E-5</v>
      </c>
      <c r="AX14" s="29">
        <v>5.2429692999999999E-2</v>
      </c>
      <c r="AY14" s="9">
        <f>0.8*AX14*5.67*10^-8*(L15^4-V14^4)</f>
        <v>-128422.76321810701</v>
      </c>
      <c r="AZ14" s="26">
        <f t="shared" si="6"/>
        <v>-0.128422763218107</v>
      </c>
    </row>
    <row r="15" spans="1:52" x14ac:dyDescent="0.25">
      <c r="B15" s="2"/>
      <c r="C15" s="2"/>
      <c r="E15" s="9">
        <v>64.456999999999994</v>
      </c>
      <c r="F15" s="9">
        <v>88.36</v>
      </c>
      <c r="G15" s="9">
        <v>139.98099999999999</v>
      </c>
      <c r="H15" s="32">
        <v>13</v>
      </c>
      <c r="J15" s="9">
        <v>2.0233355949999998</v>
      </c>
      <c r="K15" s="9">
        <f>$K$2*(1-J15^2*(($A$4-1)/($A$4+1)))^($A$4/($A$4-1))</f>
        <v>0.32023159873133256</v>
      </c>
      <c r="L15" s="47">
        <f>$L$2*(1-J15^2*(($A$4-1)/($A$4+1)))</f>
        <v>2518.8060210369454</v>
      </c>
      <c r="M15" s="9">
        <v>0.33995345399999999</v>
      </c>
      <c r="N15" s="23">
        <v>2555.0009420000001</v>
      </c>
      <c r="O15" s="23">
        <v>1064.763672</v>
      </c>
      <c r="P15" s="24">
        <v>2.3995943980000001</v>
      </c>
      <c r="Q15" s="49">
        <v>7.76978E-5</v>
      </c>
      <c r="R15" s="2">
        <v>1909.982199</v>
      </c>
      <c r="S15" s="2">
        <v>0.26497754000000001</v>
      </c>
      <c r="T15" s="2">
        <v>0.560052471</v>
      </c>
      <c r="U15" s="23">
        <v>3666.130948</v>
      </c>
      <c r="V15" s="25">
        <f t="shared" si="2"/>
        <v>3116.2113058</v>
      </c>
      <c r="W15" s="9">
        <v>0.277090842</v>
      </c>
      <c r="X15" s="25">
        <v>1106276.399</v>
      </c>
      <c r="Y15">
        <v>2859.6541769999999</v>
      </c>
      <c r="Z15">
        <v>4938.4061099999999</v>
      </c>
      <c r="AA15">
        <f t="shared" si="3"/>
        <v>8911286.677045593</v>
      </c>
      <c r="AB15">
        <f t="shared" si="4"/>
        <v>18104843.473663293</v>
      </c>
      <c r="AC15" s="26">
        <v>0.39264716</v>
      </c>
      <c r="AD15" s="27">
        <v>2.7894069999999998E-3</v>
      </c>
      <c r="AE15" s="25">
        <f t="shared" si="5"/>
        <v>5647.2711380724222</v>
      </c>
      <c r="AF15">
        <f t="shared" si="0"/>
        <v>3105545.3236551732</v>
      </c>
      <c r="AG15" s="34"/>
      <c r="AH15" s="11"/>
      <c r="AO15" s="28">
        <v>2.6841071319999998</v>
      </c>
      <c r="AP15" s="28">
        <v>9.8805309589999997</v>
      </c>
      <c r="AQ15" s="24">
        <v>2.5018698999999998E-2</v>
      </c>
      <c r="AR15" s="46">
        <v>21807.302830000001</v>
      </c>
      <c r="AS15" s="46">
        <v>80275.384040000004</v>
      </c>
      <c r="AT15" s="29">
        <v>6.385417E-3</v>
      </c>
      <c r="AU15" s="29">
        <v>4.2216731E-2</v>
      </c>
      <c r="AV15" s="29">
        <v>4.8332577000000002E-2</v>
      </c>
      <c r="AW15" s="30">
        <v>4.4523400000000001E-5</v>
      </c>
      <c r="AX15" s="29">
        <v>4.8337493000000002E-2</v>
      </c>
      <c r="AY15" s="9">
        <f>0.8*AX15*5.67*10^-8*(L16^4-V15^4)</f>
        <v>-137627.69562710397</v>
      </c>
      <c r="AZ15" s="26">
        <f t="shared" si="6"/>
        <v>-0.13762769562710397</v>
      </c>
    </row>
    <row r="16" spans="1:52" x14ac:dyDescent="0.25">
      <c r="B16" s="2"/>
      <c r="C16" s="2"/>
      <c r="E16" s="9">
        <v>73.692999999999998</v>
      </c>
      <c r="F16" s="9">
        <v>110.45</v>
      </c>
      <c r="G16" s="9">
        <v>163.92500000000001</v>
      </c>
      <c r="H16" s="32">
        <v>14</v>
      </c>
      <c r="J16" s="9">
        <v>2.1293393479999998</v>
      </c>
      <c r="K16" s="9">
        <f>$K$2*(1-J16^2*(($A$4-1)/($A$4+1)))^($A$4/($A$4-1))</f>
        <v>0.21847215821175542</v>
      </c>
      <c r="L16" s="47">
        <f>$L$2*(1-J16^2*(($A$4-1)/($A$4+1)))</f>
        <v>2369.6251492909773</v>
      </c>
      <c r="M16" s="9">
        <v>0.24713269400000001</v>
      </c>
      <c r="N16" s="23">
        <v>2688.8589590000001</v>
      </c>
      <c r="O16" s="23">
        <v>1033.5137319999999</v>
      </c>
      <c r="P16" s="24">
        <v>2.6016673749999999</v>
      </c>
      <c r="Q16" s="49">
        <v>7.4445700000000005E-5</v>
      </c>
      <c r="R16" s="2">
        <v>1830.6434999999999</v>
      </c>
      <c r="S16" s="2">
        <v>0.23189895999999999</v>
      </c>
      <c r="T16" s="2">
        <v>0.58768494500000001</v>
      </c>
      <c r="U16" s="23">
        <v>3660.501542</v>
      </c>
      <c r="V16" s="25">
        <f t="shared" si="2"/>
        <v>3111.4263106999997</v>
      </c>
      <c r="W16" s="9">
        <v>0.19007559099999999</v>
      </c>
      <c r="X16" s="25">
        <v>936204.66799999995</v>
      </c>
      <c r="Y16">
        <v>2845.7025469999999</v>
      </c>
      <c r="Z16">
        <v>4911.280111</v>
      </c>
      <c r="AA16">
        <f t="shared" si="3"/>
        <v>8854193.7771618012</v>
      </c>
      <c r="AB16">
        <f t="shared" si="4"/>
        <v>17977748.419509429</v>
      </c>
      <c r="AC16" s="26">
        <v>0.39397935499999998</v>
      </c>
      <c r="AD16" s="27">
        <v>2.897377E-3</v>
      </c>
      <c r="AE16" s="25">
        <f t="shared" si="5"/>
        <v>4213.9451924126852</v>
      </c>
      <c r="AF16">
        <f t="shared" si="0"/>
        <v>2313772.931209519</v>
      </c>
      <c r="AG16" s="34"/>
      <c r="AH16" s="11"/>
      <c r="AO16" s="28">
        <v>2.7407912649999999</v>
      </c>
      <c r="AP16" s="28">
        <v>9.8489933490000006</v>
      </c>
      <c r="AQ16" s="24">
        <v>2.5039206000000001E-2</v>
      </c>
      <c r="AR16" s="46">
        <v>15264.082619999999</v>
      </c>
      <c r="AS16" s="9">
        <v>54851.257790000003</v>
      </c>
      <c r="AT16" s="29">
        <v>5.4155219999999999E-3</v>
      </c>
      <c r="AU16" s="29">
        <v>4.0409715999999998E-2</v>
      </c>
      <c r="AV16" s="29">
        <v>4.5606397999999999E-2</v>
      </c>
      <c r="AW16" s="30">
        <v>4.3647899999999999E-5</v>
      </c>
      <c r="AX16" s="29">
        <v>4.5611922999999999E-2</v>
      </c>
      <c r="AY16" s="9">
        <f>0.8*AX16*5.67*10^-8*(L17^4-V16^4)</f>
        <v>-140047.92803111451</v>
      </c>
      <c r="AZ16" s="26">
        <f t="shared" si="6"/>
        <v>-0.14004792803111452</v>
      </c>
    </row>
    <row r="17" spans="2:52" x14ac:dyDescent="0.25">
      <c r="B17" s="2"/>
      <c r="C17" s="2"/>
      <c r="E17" s="9">
        <v>82.058999999999997</v>
      </c>
      <c r="F17" s="9">
        <v>132.54</v>
      </c>
      <c r="G17" s="9">
        <v>187.547</v>
      </c>
      <c r="H17" s="32">
        <v>15</v>
      </c>
      <c r="J17" s="9">
        <v>2.2048072890000001</v>
      </c>
      <c r="K17" s="9">
        <f>$K$2*(1-J17^2*(($A$4-1)/($A$4+1)))^($A$4/($A$4-1))</f>
        <v>0.16183874428374206</v>
      </c>
      <c r="L17" s="47">
        <f>$L$2*(1-J17^2*(($A$4-1)/($A$4+1)))</f>
        <v>2258.776587237463</v>
      </c>
      <c r="M17" s="9">
        <v>0.192488364</v>
      </c>
      <c r="N17" s="23">
        <v>2784.1573659999999</v>
      </c>
      <c r="O17" s="23">
        <v>1009.66737</v>
      </c>
      <c r="P17" s="24">
        <v>2.7574995979999999</v>
      </c>
      <c r="Q17" s="49">
        <v>7.2004900000000006E-5</v>
      </c>
      <c r="R17" s="2">
        <v>1754.97939</v>
      </c>
      <c r="S17" s="2">
        <v>0.21465114099999999</v>
      </c>
      <c r="T17" s="2">
        <v>0.58870910200000004</v>
      </c>
      <c r="U17" s="23">
        <v>3643.5657510000001</v>
      </c>
      <c r="V17" s="25">
        <f t="shared" si="2"/>
        <v>3097.0308883500002</v>
      </c>
      <c r="W17" s="9">
        <v>0.141951096</v>
      </c>
      <c r="X17" s="25">
        <v>830868.53870000003</v>
      </c>
      <c r="Y17">
        <v>2804.269577</v>
      </c>
      <c r="Z17">
        <v>4831.3275809999996</v>
      </c>
      <c r="AA17">
        <f t="shared" si="3"/>
        <v>8684909.499229189</v>
      </c>
      <c r="AB17">
        <f t="shared" si="4"/>
        <v>17603259.705993276</v>
      </c>
      <c r="AC17" s="26">
        <v>0.39805491199999998</v>
      </c>
      <c r="AD17" s="27">
        <v>2.9648019999999999E-3</v>
      </c>
      <c r="AE17" s="25">
        <f t="shared" si="5"/>
        <v>3285.8518940428703</v>
      </c>
      <c r="AF17">
        <f t="shared" si="0"/>
        <v>1795832.6135989623</v>
      </c>
      <c r="AG17" s="34"/>
      <c r="AH17" s="11"/>
      <c r="AO17" s="28">
        <v>2.7852669940000001</v>
      </c>
      <c r="AP17" s="28">
        <v>9.8139503829999999</v>
      </c>
      <c r="AQ17" s="24">
        <v>2.5045436000000001E-2</v>
      </c>
      <c r="AR17" s="46">
        <v>11533.68347</v>
      </c>
      <c r="AS17" s="9">
        <v>40639.190970000003</v>
      </c>
      <c r="AT17" s="29">
        <v>4.7614900000000002E-3</v>
      </c>
      <c r="AU17" s="29">
        <v>3.9072647000000002E-2</v>
      </c>
      <c r="AV17" s="29">
        <v>4.3648092999999999E-2</v>
      </c>
      <c r="AW17" s="30">
        <v>4.2973899999999999E-5</v>
      </c>
      <c r="AX17" s="29">
        <v>4.3654164000000002E-2</v>
      </c>
      <c r="AY17" s="9">
        <f>0.8*AX17*5.67*10^-8*(L18^4-V17^4)</f>
        <v>-138068.95039348857</v>
      </c>
      <c r="AZ17" s="26">
        <f t="shared" si="6"/>
        <v>-0.13806895039348857</v>
      </c>
    </row>
    <row r="18" spans="2:52" x14ac:dyDescent="0.25">
      <c r="B18" s="2"/>
      <c r="C18" s="2"/>
      <c r="E18" s="9">
        <v>89.677999999999997</v>
      </c>
      <c r="F18" s="9">
        <v>154.63</v>
      </c>
      <c r="G18" s="9">
        <v>210.91499999999999</v>
      </c>
      <c r="H18" s="32">
        <v>16</v>
      </c>
      <c r="J18" s="9">
        <v>2.2618631699999998</v>
      </c>
      <c r="K18" s="9">
        <f>$K$2*(1-J18^2*(($A$4-1)/($A$4+1)))^($A$4/($A$4-1))</f>
        <v>0.12677607753560127</v>
      </c>
      <c r="L18" s="47">
        <f>$L$2*(1-J18^2*(($A$4-1)/($A$4+1)))</f>
        <v>2172.4094966651228</v>
      </c>
      <c r="M18" s="9">
        <v>0.15710478</v>
      </c>
      <c r="N18" s="23">
        <v>2856.2056360000001</v>
      </c>
      <c r="O18" s="23">
        <v>990.68984030000001</v>
      </c>
      <c r="P18" s="24">
        <v>2.8830472660000002</v>
      </c>
      <c r="Q18" s="49">
        <v>7.0073999999999993E-5</v>
      </c>
      <c r="R18" s="2">
        <v>1703.9949429999999</v>
      </c>
      <c r="S18" s="2">
        <v>0.20460114700000001</v>
      </c>
      <c r="T18" s="2">
        <v>0.583602289</v>
      </c>
      <c r="U18" s="23">
        <v>3625.6473970000002</v>
      </c>
      <c r="V18" s="25">
        <f t="shared" si="2"/>
        <v>3081.8002874500003</v>
      </c>
      <c r="W18" s="9">
        <v>0.11209429</v>
      </c>
      <c r="X18" s="25">
        <v>759479.20279999997</v>
      </c>
      <c r="Y18">
        <v>2761.3455789999998</v>
      </c>
      <c r="Z18">
        <v>4749.0460730000004</v>
      </c>
      <c r="AA18">
        <f t="shared" si="3"/>
        <v>8509915.599110987</v>
      </c>
      <c r="AB18">
        <f t="shared" si="4"/>
        <v>17218366.532805525</v>
      </c>
      <c r="AC18" s="26">
        <v>0.40246714</v>
      </c>
      <c r="AD18" s="27">
        <v>3.0116240000000001E-3</v>
      </c>
      <c r="AE18" s="25">
        <f t="shared" si="5"/>
        <v>2662.5297751223593</v>
      </c>
      <c r="AF18">
        <f t="shared" si="0"/>
        <v>1448009.1222911063</v>
      </c>
      <c r="AG18" s="34"/>
      <c r="AH18" s="11"/>
      <c r="AO18" s="28">
        <v>2.822791627</v>
      </c>
      <c r="AP18" s="28">
        <v>9.7805298660000002</v>
      </c>
      <c r="AQ18" s="24">
        <v>2.5047212999999999E-2</v>
      </c>
      <c r="AR18" s="46">
        <v>9185.7480890000006</v>
      </c>
      <c r="AS18" s="9">
        <v>31827.175149999999</v>
      </c>
      <c r="AT18" s="29">
        <v>4.2898529999999997E-3</v>
      </c>
      <c r="AU18" s="29">
        <v>3.8037896000000002E-2</v>
      </c>
      <c r="AV18" s="29">
        <v>4.2164571999999997E-2</v>
      </c>
      <c r="AW18" s="30">
        <v>4.24337E-5</v>
      </c>
      <c r="AX18" s="29">
        <v>4.2171133E-2</v>
      </c>
      <c r="AY18" s="9">
        <f>0.8*AX18*5.67*10^-8*(L19^4-V18^4)</f>
        <v>-135191.0912925477</v>
      </c>
      <c r="AZ18" s="26">
        <f t="shared" si="6"/>
        <v>-0.13519109129254769</v>
      </c>
    </row>
    <row r="19" spans="2:52" x14ac:dyDescent="0.25">
      <c r="B19" s="2"/>
      <c r="C19" s="2"/>
      <c r="E19" s="9">
        <v>96.721999999999994</v>
      </c>
      <c r="F19" s="9">
        <v>176.72</v>
      </c>
      <c r="G19" s="9">
        <v>234.101</v>
      </c>
      <c r="H19" s="32">
        <v>17</v>
      </c>
      <c r="J19" s="9">
        <v>2.307229038</v>
      </c>
      <c r="K19" s="9">
        <f>$K$2*(1-J19^2*(($A$4-1)/($A$4+1)))^($A$4/($A$4-1))</f>
        <v>0.10318798912550242</v>
      </c>
      <c r="L19" s="47">
        <f>$L$2*(1-J19^2*(($A$4-1)/($A$4+1)))</f>
        <v>2102.1632524607785</v>
      </c>
      <c r="M19" s="9">
        <v>0.13239949000000001</v>
      </c>
      <c r="N19" s="23">
        <v>2913.492146</v>
      </c>
      <c r="O19" s="23">
        <v>974.98219840000002</v>
      </c>
      <c r="P19" s="24">
        <v>2.988251633</v>
      </c>
      <c r="Q19" s="49">
        <v>6.8473000000000007E-5</v>
      </c>
      <c r="R19" s="2">
        <v>1679.681075</v>
      </c>
      <c r="S19" s="2">
        <v>0.198310878</v>
      </c>
      <c r="T19" s="2">
        <v>0.57996176300000002</v>
      </c>
      <c r="U19" s="23">
        <v>3611.1871179999998</v>
      </c>
      <c r="V19" s="25">
        <f t="shared" si="2"/>
        <v>3069.5090502999997</v>
      </c>
      <c r="W19" s="9">
        <v>9.1861583999999996E-2</v>
      </c>
      <c r="X19" s="25">
        <v>706578.20079999999</v>
      </c>
      <c r="Y19">
        <v>2727.417778</v>
      </c>
      <c r="Z19">
        <v>4684.0153749999999</v>
      </c>
      <c r="AA19">
        <f t="shared" si="3"/>
        <v>8371833.5535201151</v>
      </c>
      <c r="AB19">
        <f t="shared" si="4"/>
        <v>16914855.982713938</v>
      </c>
      <c r="AC19" s="26">
        <v>0.40609182100000002</v>
      </c>
      <c r="AD19" s="27">
        <v>3.0500929999999998E-3</v>
      </c>
      <c r="AE19" s="25">
        <f t="shared" si="5"/>
        <v>2226.4478652499834</v>
      </c>
      <c r="AF19">
        <f t="shared" si="0"/>
        <v>1206017.9774834013</v>
      </c>
      <c r="AG19" s="34"/>
      <c r="AH19" s="11"/>
      <c r="AO19" s="28">
        <v>2.8558281650000001</v>
      </c>
      <c r="AP19" s="28">
        <v>9.7495251340000006</v>
      </c>
      <c r="AQ19" s="24">
        <v>2.5047672999999999E-2</v>
      </c>
      <c r="AR19" s="46">
        <v>7585.611903</v>
      </c>
      <c r="AS19" s="9">
        <v>25896.555970000001</v>
      </c>
      <c r="AT19" s="29">
        <v>3.929915E-3</v>
      </c>
      <c r="AU19" s="29">
        <v>3.7201771000000002E-2</v>
      </c>
      <c r="AV19" s="29">
        <v>4.0985486000000002E-2</v>
      </c>
      <c r="AW19" s="30">
        <v>4.1984000000000003E-5</v>
      </c>
      <c r="AX19" s="29">
        <v>4.0992496000000003E-2</v>
      </c>
      <c r="AY19" s="9">
        <f>0.8*AX19*5.67*10^-8*(L20^4-V19^4)</f>
        <v>-132652.38919104959</v>
      </c>
      <c r="AZ19" s="26">
        <f t="shared" si="6"/>
        <v>-0.13265238919104957</v>
      </c>
    </row>
    <row r="20" spans="2:52" x14ac:dyDescent="0.25">
      <c r="B20" s="2"/>
      <c r="C20" s="2"/>
      <c r="E20" s="9">
        <v>103.303</v>
      </c>
      <c r="F20" s="9">
        <v>198.81</v>
      </c>
      <c r="G20" s="9">
        <v>257.15100000000001</v>
      </c>
      <c r="H20" s="32">
        <v>18</v>
      </c>
      <c r="J20" s="9">
        <v>2.3445690159999999</v>
      </c>
      <c r="K20" s="9">
        <f>$K$2*(1-J20^2*(($A$4-1)/($A$4+1)))^($A$4/($A$4-1))</f>
        <v>8.637236515821016E-2</v>
      </c>
      <c r="L20" s="47">
        <f>$L$2*(1-J20^2*(($A$4-1)/($A$4+1)))</f>
        <v>2043.2980188068002</v>
      </c>
      <c r="M20" s="9">
        <v>0.114219083</v>
      </c>
      <c r="N20" s="23">
        <v>2960.6438290000001</v>
      </c>
      <c r="O20" s="23">
        <v>961.62187500000005</v>
      </c>
      <c r="P20" s="24">
        <v>3.0788024960000002</v>
      </c>
      <c r="Q20" s="49">
        <v>6.71102E-5</v>
      </c>
      <c r="R20" s="2">
        <v>1668.3490919999999</v>
      </c>
      <c r="S20" s="2">
        <v>0.193845144</v>
      </c>
      <c r="T20" s="2">
        <v>0.57759153399999996</v>
      </c>
      <c r="U20" s="23">
        <v>3599.4740000000002</v>
      </c>
      <c r="V20" s="25">
        <f t="shared" si="2"/>
        <v>3059.5529000000001</v>
      </c>
      <c r="W20" s="9">
        <v>7.7341489999999999E-2</v>
      </c>
      <c r="X20" s="25">
        <v>665505.61849999998</v>
      </c>
      <c r="Y20">
        <v>2700.4183200000002</v>
      </c>
      <c r="Z20">
        <v>4632.026159</v>
      </c>
      <c r="AA20">
        <f t="shared" si="3"/>
        <v>8262072.7021691287</v>
      </c>
      <c r="AB20">
        <f t="shared" si="4"/>
        <v>16672857.726640366</v>
      </c>
      <c r="AC20" s="26">
        <v>0.40906207700000002</v>
      </c>
      <c r="AD20" s="27">
        <v>3.083077E-3</v>
      </c>
      <c r="AE20" s="25">
        <f t="shared" si="5"/>
        <v>1906.4003791427588</v>
      </c>
      <c r="AF20">
        <f t="shared" si="0"/>
        <v>1029305.7897471754</v>
      </c>
      <c r="AG20" s="34"/>
      <c r="AH20" s="11"/>
      <c r="AO20" s="28">
        <v>2.8856180309999999</v>
      </c>
      <c r="AP20" s="28">
        <v>9.7208519710000001</v>
      </c>
      <c r="AQ20" s="24">
        <v>2.5047764E-2</v>
      </c>
      <c r="AR20" s="46">
        <v>6432.3049590000001</v>
      </c>
      <c r="AS20" s="9">
        <v>21668.66289</v>
      </c>
      <c r="AT20" s="29">
        <v>3.6441189999999999E-3</v>
      </c>
      <c r="AU20" s="29">
        <v>3.6505136000000001E-2</v>
      </c>
      <c r="AV20" s="29">
        <v>4.0016226000000002E-2</v>
      </c>
      <c r="AW20" s="30">
        <v>4.1599600000000001E-5</v>
      </c>
      <c r="AX20" s="29">
        <v>4.0023652E-2</v>
      </c>
      <c r="AY20" s="9">
        <f>0.8*AX20*5.67*10^-8*(L21^4-V20^4)</f>
        <v>-130439.3337695487</v>
      </c>
      <c r="AZ20" s="26">
        <f t="shared" si="6"/>
        <v>-0.13043933376954869</v>
      </c>
    </row>
    <row r="21" spans="2:52" x14ac:dyDescent="0.25">
      <c r="B21" s="2"/>
      <c r="C21" s="2"/>
      <c r="E21" s="9">
        <v>109.483</v>
      </c>
      <c r="F21" s="9">
        <v>220.9</v>
      </c>
      <c r="G21" s="9">
        <v>280.08999999999997</v>
      </c>
      <c r="H21" s="32">
        <v>19</v>
      </c>
      <c r="J21" s="9">
        <v>2.3760112950000001</v>
      </c>
      <c r="K21" s="9">
        <f>$K$2*(1-J21^2*(($A$4-1)/($A$4+1)))^($A$4/($A$4-1))</f>
        <v>7.3888395439924037E-2</v>
      </c>
      <c r="L21" s="47">
        <f>$L$2*(1-J21^2*(($A$4-1)/($A$4+1)))</f>
        <v>1992.9973951753843</v>
      </c>
      <c r="M21" s="9">
        <v>0.10034267600000001</v>
      </c>
      <c r="N21" s="23">
        <v>3000.3480939999999</v>
      </c>
      <c r="O21" s="23">
        <v>950.05656009999996</v>
      </c>
      <c r="P21" s="24">
        <v>3.1580731289999999</v>
      </c>
      <c r="Q21" s="49">
        <v>6.5931800000000005E-5</v>
      </c>
      <c r="R21" s="2">
        <v>1661.684546</v>
      </c>
      <c r="S21" s="2">
        <v>0.190249907</v>
      </c>
      <c r="T21" s="2">
        <v>0.57586307699999995</v>
      </c>
      <c r="U21" s="23">
        <v>3589.6253689999999</v>
      </c>
      <c r="V21" s="25">
        <f t="shared" si="2"/>
        <v>3051.1815636499996</v>
      </c>
      <c r="W21" s="9">
        <v>6.6502766000000005E-2</v>
      </c>
      <c r="X21" s="25">
        <v>632820.95369999995</v>
      </c>
      <c r="Y21">
        <v>2678.060266</v>
      </c>
      <c r="Z21">
        <v>4588.6861250000002</v>
      </c>
      <c r="AA21">
        <f t="shared" si="3"/>
        <v>8171248.1099628136</v>
      </c>
      <c r="AB21">
        <f t="shared" si="4"/>
        <v>16471664.124678304</v>
      </c>
      <c r="AC21" s="26">
        <v>0.41157822399999999</v>
      </c>
      <c r="AD21" s="27">
        <v>3.1115000000000001E-3</v>
      </c>
      <c r="AE21" s="25">
        <f t="shared" si="5"/>
        <v>1662.6525541294802</v>
      </c>
      <c r="AF21">
        <f t="shared" si="0"/>
        <v>895244.96822037466</v>
      </c>
      <c r="AG21" s="34"/>
      <c r="AH21" s="11"/>
      <c r="AO21" s="28">
        <v>2.9128160799999998</v>
      </c>
      <c r="AP21" s="28">
        <v>9.6943515260000002</v>
      </c>
      <c r="AQ21" s="24">
        <v>2.504783E-2</v>
      </c>
      <c r="AR21" s="46">
        <v>5567.7439679999998</v>
      </c>
      <c r="AS21" s="9">
        <v>18530.406920000001</v>
      </c>
      <c r="AT21" s="29">
        <v>3.4110239999999999E-3</v>
      </c>
      <c r="AU21" s="29">
        <v>3.5912790999999999E-2</v>
      </c>
      <c r="AV21" s="29">
        <v>3.9201316E-2</v>
      </c>
      <c r="AW21" s="30">
        <v>4.1265299999999999E-5</v>
      </c>
      <c r="AX21" s="29">
        <v>3.9209129000000002E-2</v>
      </c>
      <c r="AY21" s="9">
        <f>0.8*AX21*5.67*10^-8*(L22^4-V21^4)</f>
        <v>-128465.29334629407</v>
      </c>
      <c r="AZ21" s="26">
        <f t="shared" si="6"/>
        <v>-0.12846529334629406</v>
      </c>
    </row>
    <row r="22" spans="2:52" x14ac:dyDescent="0.25">
      <c r="B22" s="2"/>
      <c r="C22" s="2"/>
      <c r="E22" s="9">
        <v>115.312</v>
      </c>
      <c r="F22" s="9">
        <v>242.99</v>
      </c>
      <c r="G22" s="9">
        <v>302.93599999999998</v>
      </c>
      <c r="H22" s="32">
        <v>20</v>
      </c>
      <c r="J22" s="9">
        <v>2.4029692389999999</v>
      </c>
      <c r="K22" s="9">
        <f>$K$2*(1-J22^2*(($A$4-1)/($A$4+1)))^($A$4/($A$4-1))</f>
        <v>6.4317049427880399E-2</v>
      </c>
      <c r="L22" s="47">
        <f>$L$2*(1-J22^2*(($A$4-1)/($A$4+1)))</f>
        <v>1949.3371680987882</v>
      </c>
      <c r="M22" s="9">
        <v>8.9439700999999996E-2</v>
      </c>
      <c r="N22" s="23">
        <v>3034.38969</v>
      </c>
      <c r="O22" s="23">
        <v>939.90266899999995</v>
      </c>
      <c r="P22" s="24">
        <v>3.228408419</v>
      </c>
      <c r="Q22" s="49">
        <v>6.4899299999999997E-5</v>
      </c>
      <c r="R22" s="2">
        <v>1655.9554559999999</v>
      </c>
      <c r="S22" s="2">
        <v>0.18706799099999999</v>
      </c>
      <c r="T22" s="2">
        <v>0.57449905999999995</v>
      </c>
      <c r="U22" s="23">
        <v>3581.1341699999998</v>
      </c>
      <c r="V22" s="25">
        <f t="shared" si="2"/>
        <v>3043.9640444999995</v>
      </c>
      <c r="W22" s="9">
        <v>5.8154021E-2</v>
      </c>
      <c r="X22" s="25">
        <v>606278.89780000004</v>
      </c>
      <c r="Y22">
        <v>2659.041491</v>
      </c>
      <c r="Z22">
        <v>4551.5789839999998</v>
      </c>
      <c r="AA22">
        <f t="shared" si="3"/>
        <v>8094026.6914376691</v>
      </c>
      <c r="AB22">
        <f t="shared" si="4"/>
        <v>16299815.027056282</v>
      </c>
      <c r="AC22" s="26">
        <v>0.41375788499999999</v>
      </c>
      <c r="AD22" s="27">
        <v>3.1361499999999999E-3</v>
      </c>
      <c r="AE22" s="25">
        <f t="shared" si="5"/>
        <v>1471.543292809456</v>
      </c>
      <c r="AF22">
        <f t="shared" si="0"/>
        <v>790469.0952771391</v>
      </c>
      <c r="AG22" s="34"/>
      <c r="AH22" s="11"/>
      <c r="AO22" s="28">
        <v>2.9378663060000001</v>
      </c>
      <c r="AP22" s="28">
        <v>9.6698183100000001</v>
      </c>
      <c r="AQ22" s="24">
        <v>2.5048001E-2</v>
      </c>
      <c r="AR22" s="46">
        <v>4899.059107</v>
      </c>
      <c r="AS22" s="9">
        <v>16124.97184</v>
      </c>
      <c r="AT22" s="29">
        <v>3.2168140000000001E-3</v>
      </c>
      <c r="AU22" s="29">
        <v>3.5400789000000002E-2</v>
      </c>
      <c r="AV22" s="29">
        <v>3.8503725000000003E-2</v>
      </c>
      <c r="AW22" s="30">
        <v>4.0970799999999997E-5</v>
      </c>
      <c r="AX22" s="29">
        <v>3.8511901000000001E-2</v>
      </c>
      <c r="AY22" s="9">
        <f>0.8*AX22*5.67*10^-8*(L23^4-V22^4)</f>
        <v>-126681.99458626284</v>
      </c>
      <c r="AZ22" s="26">
        <f t="shared" si="6"/>
        <v>-0.12668199458626284</v>
      </c>
    </row>
    <row r="23" spans="2:52" x14ac:dyDescent="0.25">
      <c r="B23" s="2"/>
      <c r="C23" s="2"/>
      <c r="E23" s="9">
        <v>120.83</v>
      </c>
      <c r="F23" s="9">
        <v>265.08</v>
      </c>
      <c r="G23" s="9">
        <v>325.70499999999998</v>
      </c>
      <c r="H23" s="32">
        <v>21</v>
      </c>
      <c r="J23" s="9">
        <v>2.4264194959999998</v>
      </c>
      <c r="K23" s="9">
        <f>$K$2*(1-J23^2*(($A$4-1)/($A$4+1)))^($A$4/($A$4-1))</f>
        <v>5.6785515181778906E-2</v>
      </c>
      <c r="L23" s="47">
        <f>$L$2*(1-J23^2*(($A$4-1)/($A$4+1)))</f>
        <v>1910.9572774330234</v>
      </c>
      <c r="M23" s="9">
        <v>8.0670011999999999E-2</v>
      </c>
      <c r="N23" s="23">
        <v>3064.0018949999999</v>
      </c>
      <c r="O23" s="23">
        <v>930.88533610000002</v>
      </c>
      <c r="P23" s="24">
        <v>3.2914922770000001</v>
      </c>
      <c r="Q23" s="49">
        <v>6.3984499999999997E-5</v>
      </c>
      <c r="R23" s="2">
        <v>1650.2052229999999</v>
      </c>
      <c r="S23" s="2">
        <v>0.18414216999999999</v>
      </c>
      <c r="T23" s="2">
        <v>0.57340237100000002</v>
      </c>
      <c r="U23" s="23">
        <v>3573.7186700000002</v>
      </c>
      <c r="V23" s="25">
        <f t="shared" si="2"/>
        <v>3037.6608695</v>
      </c>
      <c r="W23" s="9">
        <v>5.1557087000000001E-2</v>
      </c>
      <c r="X23" s="25">
        <v>584365.42590000003</v>
      </c>
      <c r="Y23">
        <v>2642.6309470000001</v>
      </c>
      <c r="Z23">
        <v>4519.3682710000003</v>
      </c>
      <c r="AA23">
        <f t="shared" si="3"/>
        <v>8027416.6202316284</v>
      </c>
      <c r="AB23">
        <f t="shared" si="4"/>
        <v>16150950.766678322</v>
      </c>
      <c r="AC23" s="26">
        <v>0.41566682700000002</v>
      </c>
      <c r="AD23" s="27">
        <v>3.157703E-3</v>
      </c>
      <c r="AE23" s="25">
        <f t="shared" si="5"/>
        <v>1318.2118074504431</v>
      </c>
      <c r="AF23">
        <f t="shared" si="0"/>
        <v>706637.72209501429</v>
      </c>
      <c r="AG23" s="34"/>
      <c r="AH23" s="11"/>
      <c r="AO23" s="28">
        <v>2.9610927949999999</v>
      </c>
      <c r="AP23" s="28">
        <v>9.6469924729999992</v>
      </c>
      <c r="AQ23" s="24">
        <v>2.5048217000000001E-2</v>
      </c>
      <c r="AR23" s="46">
        <v>4368.6255309999997</v>
      </c>
      <c r="AS23" s="9">
        <v>14232.616309999999</v>
      </c>
      <c r="AT23" s="29">
        <v>3.0521649999999999E-3</v>
      </c>
      <c r="AU23" s="29">
        <v>3.4952266000000003E-2</v>
      </c>
      <c r="AV23" s="29">
        <v>3.7897751E-2</v>
      </c>
      <c r="AW23" s="30">
        <v>4.0708299999999998E-5</v>
      </c>
      <c r="AX23" s="29">
        <v>3.7906268999999999E-2</v>
      </c>
      <c r="AY23" s="9">
        <f>0.8*AX23*5.67*10^-8*(L24^4-V23^4)</f>
        <v>-125065.76912913642</v>
      </c>
      <c r="AZ23" s="26">
        <f t="shared" si="6"/>
        <v>-0.12506576912913642</v>
      </c>
    </row>
    <row r="24" spans="2:52" x14ac:dyDescent="0.25">
      <c r="B24" s="2"/>
      <c r="C24" s="2"/>
      <c r="E24" s="9">
        <v>126.07599999999999</v>
      </c>
      <c r="F24" s="9">
        <v>287.17</v>
      </c>
      <c r="G24" s="9">
        <v>348.40899999999999</v>
      </c>
      <c r="H24" s="32">
        <v>22</v>
      </c>
      <c r="J24" s="9">
        <v>2.4470864040000002</v>
      </c>
      <c r="K24" s="9">
        <f>$K$2*(1-J24^2*(($A$4-1)/($A$4+1)))^($A$4/($A$4-1))</f>
        <v>5.0723919555822124E-2</v>
      </c>
      <c r="L24" s="47">
        <f>$L$2*(1-J24^2*(($A$4-1)/($A$4+1)))</f>
        <v>1876.8237662992128</v>
      </c>
      <c r="M24" s="9">
        <v>7.3470569999999999E-2</v>
      </c>
      <c r="N24" s="23">
        <v>3090.0993790000002</v>
      </c>
      <c r="O24" s="23">
        <v>922.79165969999997</v>
      </c>
      <c r="P24" s="24">
        <v>3.3486425099999999</v>
      </c>
      <c r="Q24" s="49">
        <v>6.3165100000000003E-5</v>
      </c>
      <c r="R24" s="2">
        <v>1644.6028260000001</v>
      </c>
      <c r="S24" s="2">
        <v>0.181440462</v>
      </c>
      <c r="T24" s="2">
        <v>0.57253810699999996</v>
      </c>
      <c r="U24" s="23">
        <v>3567.1962079999998</v>
      </c>
      <c r="V24" s="25">
        <f t="shared" si="2"/>
        <v>3032.1167767999996</v>
      </c>
      <c r="W24" s="9">
        <v>4.6227241000000002E-2</v>
      </c>
      <c r="X24" s="25">
        <v>565955.98979999998</v>
      </c>
      <c r="Y24">
        <v>2628.3524309999998</v>
      </c>
      <c r="Z24">
        <v>4491.1867490000004</v>
      </c>
      <c r="AA24">
        <f t="shared" si="3"/>
        <v>7969471.5013781628</v>
      </c>
      <c r="AB24">
        <f t="shared" si="4"/>
        <v>16020944.340452649</v>
      </c>
      <c r="AC24" s="26">
        <v>0.41734831500000003</v>
      </c>
      <c r="AD24" s="27">
        <v>3.176791E-3</v>
      </c>
      <c r="AE24" s="25">
        <f t="shared" si="5"/>
        <v>1192.7314283463534</v>
      </c>
      <c r="AF24">
        <f t="shared" si="0"/>
        <v>638206.05425393069</v>
      </c>
      <c r="AG24" s="34"/>
      <c r="AH24" s="11"/>
      <c r="AO24" s="28">
        <v>2.9827695379999999</v>
      </c>
      <c r="AP24" s="28">
        <v>9.6255934710000002</v>
      </c>
      <c r="AQ24" s="24">
        <v>2.5048363000000001E-2</v>
      </c>
      <c r="AR24" s="46">
        <v>3938.5037379999999</v>
      </c>
      <c r="AS24" s="9">
        <v>12709.810589999999</v>
      </c>
      <c r="AT24" s="29">
        <v>2.9103900000000001E-3</v>
      </c>
      <c r="AU24" s="29">
        <v>3.4554484000000003E-2</v>
      </c>
      <c r="AV24" s="29">
        <v>3.7364306999999999E-2</v>
      </c>
      <c r="AW24" s="30">
        <v>4.0472000000000001E-5</v>
      </c>
      <c r="AX24" s="29">
        <v>3.7373148000000002E-2</v>
      </c>
      <c r="AY24" s="9">
        <f>0.8*AX24*5.67*10^-8*(L25^4-V24^4)</f>
        <v>-123596.67668886761</v>
      </c>
      <c r="AZ24" s="26">
        <f t="shared" si="6"/>
        <v>-0.1235966766888676</v>
      </c>
    </row>
    <row r="25" spans="2:52" x14ac:dyDescent="0.25">
      <c r="B25" s="2"/>
      <c r="C25" s="2"/>
      <c r="E25" s="9">
        <v>131.08099999999999</v>
      </c>
      <c r="F25" s="9">
        <v>309.26</v>
      </c>
      <c r="G25" s="9">
        <v>371.06</v>
      </c>
      <c r="H25" s="32">
        <v>23</v>
      </c>
      <c r="J25" s="9">
        <v>2.465496592</v>
      </c>
      <c r="K25" s="9">
        <f>$K$2*(1-J25^2*(($A$4-1)/($A$4+1)))^($A$4/($A$4-1))</f>
        <v>4.5753603492745785E-2</v>
      </c>
      <c r="L25" s="47">
        <f>$L$2*(1-J25^2*(($A$4-1)/($A$4+1)))</f>
        <v>1846.1736528837257</v>
      </c>
      <c r="M25" s="9">
        <v>6.7459584000000003E-2</v>
      </c>
      <c r="N25" s="23">
        <v>3113.3471530000002</v>
      </c>
      <c r="O25" s="23">
        <v>915.46298660000002</v>
      </c>
      <c r="P25" s="24">
        <v>3.4008443800000001</v>
      </c>
      <c r="Q25" s="49">
        <v>6.2424700000000006E-5</v>
      </c>
      <c r="R25" s="2">
        <v>1639.254455</v>
      </c>
      <c r="S25" s="2">
        <v>0.17893785300000001</v>
      </c>
      <c r="T25" s="2">
        <v>0.57187449899999998</v>
      </c>
      <c r="U25" s="23">
        <v>3561.4251060000001</v>
      </c>
      <c r="V25" s="25">
        <f t="shared" si="2"/>
        <v>3027.2113401000001</v>
      </c>
      <c r="W25" s="9">
        <v>4.1841347000000001E-2</v>
      </c>
      <c r="X25" s="25">
        <v>550274.71530000004</v>
      </c>
      <c r="Y25">
        <v>2615.8419650000001</v>
      </c>
      <c r="Z25">
        <v>4466.3683460000002</v>
      </c>
      <c r="AA25">
        <f t="shared" si="3"/>
        <v>7918706.4603574676</v>
      </c>
      <c r="AB25">
        <f t="shared" si="4"/>
        <v>15906636.360088097</v>
      </c>
      <c r="AC25" s="26">
        <v>0.41883674100000001</v>
      </c>
      <c r="AD25" s="27">
        <v>3.1938650000000002E-3</v>
      </c>
      <c r="AE25" s="25">
        <f t="shared" si="5"/>
        <v>1088.3316634867019</v>
      </c>
      <c r="AF25">
        <f t="shared" si="0"/>
        <v>581401.7564994425</v>
      </c>
      <c r="AG25" s="34"/>
      <c r="AH25" s="11"/>
      <c r="AO25" s="28">
        <v>3.0031039719999999</v>
      </c>
      <c r="AP25" s="28">
        <v>9.6054178439999998</v>
      </c>
      <c r="AQ25" s="24">
        <v>2.5048382000000001E-2</v>
      </c>
      <c r="AR25" s="46">
        <v>3583.3297349999998</v>
      </c>
      <c r="AS25" s="9">
        <v>11461.267970000001</v>
      </c>
      <c r="AT25" s="29">
        <v>2.786738E-3</v>
      </c>
      <c r="AU25" s="29">
        <v>3.4198103000000001E-2</v>
      </c>
      <c r="AV25" s="29">
        <v>3.6889539999999998E-2</v>
      </c>
      <c r="AW25" s="30">
        <v>4.0257499999999999E-5</v>
      </c>
      <c r="AX25" s="29">
        <v>3.6898687999999999E-2</v>
      </c>
      <c r="AY25" s="9">
        <f>0.8*AX25*5.67*10^-8*(L26^4-V25^4)</f>
        <v>-122258.36871930589</v>
      </c>
      <c r="AZ25" s="26">
        <f t="shared" si="6"/>
        <v>-0.12225836871930588</v>
      </c>
    </row>
    <row r="26" spans="2:52" x14ac:dyDescent="0.25">
      <c r="B26" s="2"/>
      <c r="C26" s="2"/>
      <c r="E26" s="9">
        <v>135.876</v>
      </c>
      <c r="F26" s="9">
        <v>331.35</v>
      </c>
      <c r="G26" s="9">
        <v>393.66399999999999</v>
      </c>
      <c r="H26" s="32">
        <v>24</v>
      </c>
      <c r="J26" s="9">
        <v>2.482063686</v>
      </c>
      <c r="K26" s="9">
        <f>$K$2*(1-J26^2*(($A$4-1)/($A$4+1)))^($A$4/($A$4-1))</f>
        <v>4.1609031154377189E-2</v>
      </c>
      <c r="L26" s="47">
        <f>$L$2*(1-J26^2*(($A$4-1)/($A$4+1)))</f>
        <v>1818.3956261030996</v>
      </c>
      <c r="M26" s="9">
        <v>6.2363306E-2</v>
      </c>
      <c r="N26" s="23">
        <v>3134.2675290000002</v>
      </c>
      <c r="O26" s="23">
        <v>908.76999850000004</v>
      </c>
      <c r="P26" s="24">
        <v>3.448911753</v>
      </c>
      <c r="Q26" s="49">
        <v>6.1749799999999996E-5</v>
      </c>
      <c r="R26" s="2">
        <v>1634.20189</v>
      </c>
      <c r="S26" s="2">
        <v>0.17660953900000001</v>
      </c>
      <c r="T26" s="2">
        <v>0.57138249100000005</v>
      </c>
      <c r="U26" s="23">
        <v>3556.2865160000001</v>
      </c>
      <c r="V26" s="25">
        <f t="shared" si="2"/>
        <v>3022.8435386000001</v>
      </c>
      <c r="W26" s="9">
        <v>3.8171970999999999E-2</v>
      </c>
      <c r="X26" s="25">
        <v>536706.0085</v>
      </c>
      <c r="Y26">
        <v>2604.8011999999999</v>
      </c>
      <c r="Z26">
        <v>4444.3619870000002</v>
      </c>
      <c r="AA26">
        <f t="shared" si="3"/>
        <v>7873906.4767575264</v>
      </c>
      <c r="AB26">
        <f t="shared" si="4"/>
        <v>15805424.606591068</v>
      </c>
      <c r="AC26" s="26">
        <v>0.42016161200000002</v>
      </c>
      <c r="AD26" s="27">
        <v>3.2093310000000002E-3</v>
      </c>
      <c r="AE26" s="25">
        <f t="shared" si="5"/>
        <v>1000.1606021927327</v>
      </c>
      <c r="AF26">
        <f t="shared" si="0"/>
        <v>533528.64951186825</v>
      </c>
      <c r="AG26" s="34"/>
      <c r="AH26" s="11"/>
      <c r="AO26" s="28">
        <v>3.0222817549999998</v>
      </c>
      <c r="AP26" s="28">
        <v>9.5862897369999995</v>
      </c>
      <c r="AQ26" s="24">
        <v>2.5048253999999999E-2</v>
      </c>
      <c r="AR26" s="46">
        <v>3285.1937640000001</v>
      </c>
      <c r="AS26" s="9">
        <v>10420.212879999999</v>
      </c>
      <c r="AT26" s="29">
        <v>2.6776059999999999E-3</v>
      </c>
      <c r="AU26" s="29">
        <v>3.3875702000000001E-2</v>
      </c>
      <c r="AV26" s="29">
        <v>3.6462603000000003E-2</v>
      </c>
      <c r="AW26" s="30">
        <v>4.0061000000000002E-5</v>
      </c>
      <c r="AX26" s="29">
        <v>3.6472044000000002E-2</v>
      </c>
      <c r="AY26" s="9">
        <f>0.8*AX26*5.67*10^-8*(L27^4-V26^4)</f>
        <v>-121033.44333614834</v>
      </c>
      <c r="AZ26" s="26">
        <f t="shared" si="6"/>
        <v>-0.12103344333614834</v>
      </c>
    </row>
    <row r="27" spans="2:52" x14ac:dyDescent="0.25">
      <c r="B27" s="2"/>
      <c r="C27" s="2"/>
      <c r="E27" s="9">
        <v>140.48699999999999</v>
      </c>
      <c r="F27" s="9">
        <v>353.44</v>
      </c>
      <c r="G27" s="9">
        <v>416.23</v>
      </c>
      <c r="H27" s="32">
        <v>25</v>
      </c>
      <c r="J27" s="9">
        <v>2.497103069</v>
      </c>
      <c r="K27" s="9">
        <f>$K$2*(1-J27^2*(($A$4-1)/($A$4+1)))^($A$4/($A$4-1))</f>
        <v>3.8102986568788334E-2</v>
      </c>
      <c r="L27" s="47">
        <f>$L$2*(1-J27^2*(($A$4-1)/($A$4+1)))</f>
        <v>1793.0180199842634</v>
      </c>
      <c r="M27" s="9">
        <v>5.7985421000000002E-2</v>
      </c>
      <c r="N27" s="23">
        <v>3153.2587619999999</v>
      </c>
      <c r="O27" s="23">
        <v>902.61200040000006</v>
      </c>
      <c r="P27" s="24">
        <v>3.4934819849999998</v>
      </c>
      <c r="Q27" s="49">
        <v>6.1129899999999999E-5</v>
      </c>
      <c r="R27" s="2">
        <v>1629.4561329999999</v>
      </c>
      <c r="S27" s="2">
        <v>0.17443419600000001</v>
      </c>
      <c r="T27" s="2">
        <v>0.57103741500000005</v>
      </c>
      <c r="U27" s="23">
        <v>3551.6855730000002</v>
      </c>
      <c r="V27" s="25">
        <f t="shared" si="2"/>
        <v>3018.93273705</v>
      </c>
      <c r="W27" s="9">
        <v>3.5058290999999998E-2</v>
      </c>
      <c r="X27" s="25">
        <v>524804.88370000001</v>
      </c>
      <c r="Y27">
        <v>2594.9952400000002</v>
      </c>
      <c r="Z27">
        <v>4424.7314219999998</v>
      </c>
      <c r="AA27">
        <f t="shared" si="3"/>
        <v>7834116.0825249227</v>
      </c>
      <c r="AB27">
        <f t="shared" si="4"/>
        <v>15715254.755917175</v>
      </c>
      <c r="AC27" s="26">
        <v>0.42134683099999998</v>
      </c>
      <c r="AD27" s="27">
        <v>3.2234949999999998E-3</v>
      </c>
      <c r="AE27" s="25">
        <f t="shared" si="5"/>
        <v>924.72781113344706</v>
      </c>
      <c r="AF27">
        <f t="shared" si="0"/>
        <v>492651.3638631801</v>
      </c>
      <c r="AG27" s="34"/>
      <c r="AH27" s="11"/>
      <c r="AO27" s="28">
        <v>3.0404531019999999</v>
      </c>
      <c r="AP27" s="28">
        <v>9.5680702340000003</v>
      </c>
      <c r="AQ27" s="24">
        <v>2.5047976E-2</v>
      </c>
      <c r="AR27" s="46">
        <v>3031.4013930000001</v>
      </c>
      <c r="AS27" s="9">
        <v>9539.5852070000001</v>
      </c>
      <c r="AT27" s="29">
        <v>2.5803039999999998E-3</v>
      </c>
      <c r="AU27" s="29">
        <v>3.3581587000000003E-2</v>
      </c>
      <c r="AV27" s="29">
        <v>3.6075240000000001E-2</v>
      </c>
      <c r="AW27" s="30">
        <v>3.9879799999999997E-5</v>
      </c>
      <c r="AX27" s="29">
        <v>3.6084960999999999E-2</v>
      </c>
      <c r="AY27" s="9">
        <f>0.8*AX27*5.67*10^-8*(L28^4-V27^4)</f>
        <v>-119903.02274998736</v>
      </c>
      <c r="AZ27" s="26">
        <f t="shared" si="6"/>
        <v>-0.11990302274998736</v>
      </c>
    </row>
    <row r="28" spans="2:52" x14ac:dyDescent="0.25">
      <c r="B28" s="2"/>
      <c r="C28" s="2"/>
      <c r="E28" s="9">
        <v>144.91399999999999</v>
      </c>
      <c r="F28" s="9">
        <v>375.53</v>
      </c>
      <c r="G28" s="9">
        <v>438.75900000000001</v>
      </c>
      <c r="H28" s="32">
        <v>26</v>
      </c>
      <c r="J28" s="9">
        <v>2.5107935110000001</v>
      </c>
      <c r="K28" s="9">
        <f>$K$2*(1-J28^2*(($A$4-1)/($A$4+1)))^($A$4/($A$4-1))</f>
        <v>3.51140585016156E-2</v>
      </c>
      <c r="L28" s="47">
        <f>$L$2*(1-J28^2*(($A$4-1)/($A$4+1)))</f>
        <v>1769.7833353047897</v>
      </c>
      <c r="M28" s="9">
        <v>5.4199574E-2</v>
      </c>
      <c r="N28" s="23">
        <v>3170.546597</v>
      </c>
      <c r="O28" s="23">
        <v>896.93691960000001</v>
      </c>
      <c r="P28" s="24">
        <v>3.5348601749999999</v>
      </c>
      <c r="Q28" s="49">
        <v>6.0559500000000002E-5</v>
      </c>
      <c r="R28" s="2">
        <v>1625.0336279999999</v>
      </c>
      <c r="S28" s="2">
        <v>0.17240354399999999</v>
      </c>
      <c r="T28" s="2">
        <v>0.57081943599999996</v>
      </c>
      <c r="U28" s="23">
        <v>3547.565529</v>
      </c>
      <c r="V28" s="25">
        <f t="shared" si="2"/>
        <v>3015.43069965</v>
      </c>
      <c r="W28" s="9">
        <v>3.2396156000000002E-2</v>
      </c>
      <c r="X28" s="25">
        <v>514413.56959999999</v>
      </c>
      <c r="Y28">
        <v>2586.2786609999998</v>
      </c>
      <c r="Z28">
        <v>4407.2112989999996</v>
      </c>
      <c r="AA28">
        <f t="shared" si="3"/>
        <v>7798744.0722290948</v>
      </c>
      <c r="AB28">
        <f t="shared" si="4"/>
        <v>15634870.88335171</v>
      </c>
      <c r="AC28" s="26">
        <v>0.42240682800000001</v>
      </c>
      <c r="AD28" s="27">
        <v>3.2363729999999999E-3</v>
      </c>
      <c r="AE28" s="25">
        <f t="shared" si="5"/>
        <v>859.72886414144546</v>
      </c>
      <c r="AF28">
        <f t="shared" si="0"/>
        <v>457491.67240717745</v>
      </c>
      <c r="AG28" s="34"/>
      <c r="AH28" s="11"/>
      <c r="AO28" s="28">
        <v>3.0576566600000001</v>
      </c>
      <c r="AP28" s="28">
        <v>9.5507326629999998</v>
      </c>
      <c r="AQ28" s="24">
        <v>2.5047554E-2</v>
      </c>
      <c r="AR28" s="46">
        <v>2813.7480019999998</v>
      </c>
      <c r="AS28" s="9">
        <v>8788.8726349999997</v>
      </c>
      <c r="AT28" s="29">
        <v>2.4931979999999999E-3</v>
      </c>
      <c r="AU28" s="29">
        <v>3.3312611999999998E-2</v>
      </c>
      <c r="AV28" s="29">
        <v>3.5722755000000002E-2</v>
      </c>
      <c r="AW28" s="30">
        <v>3.9712500000000003E-5</v>
      </c>
      <c r="AX28" s="29">
        <v>3.5732742999999997E-2</v>
      </c>
      <c r="AY28" s="9">
        <f>0.8*AX28*5.67*10^-8*(L29^4-V28^4)</f>
        <v>-118859.77493936861</v>
      </c>
      <c r="AZ28" s="26">
        <f t="shared" si="6"/>
        <v>-0.11885977493936861</v>
      </c>
    </row>
    <row r="29" spans="2:52" x14ac:dyDescent="0.25">
      <c r="B29" s="2"/>
      <c r="C29" s="2"/>
      <c r="E29" s="9">
        <v>149.149</v>
      </c>
      <c r="F29" s="9">
        <v>397.62</v>
      </c>
      <c r="G29" s="9">
        <v>461.25200000000001</v>
      </c>
      <c r="H29" s="32">
        <v>27</v>
      </c>
      <c r="J29" s="9">
        <v>2.523260971</v>
      </c>
      <c r="K29" s="9">
        <f>$K$2*(1-J29^2*(($A$4-1)/($A$4+1)))^($A$4/($A$4-1))</f>
        <v>3.2553134508776567E-2</v>
      </c>
      <c r="L29" s="47">
        <f>$L$2*(1-J29^2*(($A$4-1)/($A$4+1)))</f>
        <v>1748.5137091407009</v>
      </c>
      <c r="M29" s="9">
        <v>5.0912532000000003E-2</v>
      </c>
      <c r="N29" s="23">
        <v>3186.2900909999998</v>
      </c>
      <c r="O29" s="23">
        <v>891.71014030000003</v>
      </c>
      <c r="P29" s="24">
        <v>3.5732352340000002</v>
      </c>
      <c r="Q29" s="49">
        <v>6.0035099999999997E-5</v>
      </c>
      <c r="R29" s="2">
        <v>1620.950171</v>
      </c>
      <c r="S29" s="2">
        <v>0.170514898</v>
      </c>
      <c r="T29" s="2">
        <v>0.57070610899999996</v>
      </c>
      <c r="U29" s="23">
        <v>3543.878404</v>
      </c>
      <c r="V29" s="25">
        <f t="shared" si="2"/>
        <v>3012.2966434</v>
      </c>
      <c r="W29" s="9">
        <v>3.0109082999999998E-2</v>
      </c>
      <c r="X29" s="25">
        <v>505462.41340000002</v>
      </c>
      <c r="Y29">
        <v>2578.5300499999998</v>
      </c>
      <c r="Z29">
        <v>4391.578982</v>
      </c>
      <c r="AA29">
        <f t="shared" si="3"/>
        <v>7767297.4145210339</v>
      </c>
      <c r="AB29">
        <f t="shared" si="4"/>
        <v>15563221.913770106</v>
      </c>
      <c r="AC29" s="26">
        <v>0.42335398699999999</v>
      </c>
      <c r="AD29" s="27">
        <v>3.2478950000000002E-3</v>
      </c>
      <c r="AE29" s="25">
        <f t="shared" si="5"/>
        <v>803.44660412116991</v>
      </c>
      <c r="AF29">
        <f t="shared" si="0"/>
        <v>427097.56036682276</v>
      </c>
      <c r="AG29" s="34"/>
      <c r="AH29" s="11"/>
      <c r="AO29" s="28">
        <v>3.073898673</v>
      </c>
      <c r="AP29" s="28">
        <v>9.5342890489999998</v>
      </c>
      <c r="AQ29" s="24">
        <v>2.5047017000000001E-2</v>
      </c>
      <c r="AR29" s="46">
        <v>2626.2081389999998</v>
      </c>
      <c r="AS29" s="9">
        <v>8145.6905939999997</v>
      </c>
      <c r="AT29" s="29">
        <v>2.415099E-3</v>
      </c>
      <c r="AU29" s="29">
        <v>3.3066611000000003E-2</v>
      </c>
      <c r="AV29" s="29">
        <v>3.5401849999999999E-2</v>
      </c>
      <c r="AW29" s="30">
        <v>3.9558100000000003E-5</v>
      </c>
      <c r="AX29" s="29">
        <v>3.5412093999999998E-2</v>
      </c>
      <c r="AY29" s="9">
        <f>0.8*AX29*5.67*10^-8*(L30^4-V29^4)</f>
        <v>-117898.62726300981</v>
      </c>
      <c r="AZ29" s="26">
        <f t="shared" si="6"/>
        <v>-0.11789862726300981</v>
      </c>
    </row>
    <row r="30" spans="2:52" x14ac:dyDescent="0.25">
      <c r="B30" s="2"/>
      <c r="C30" s="2"/>
      <c r="E30" s="9">
        <v>153.18100000000001</v>
      </c>
      <c r="F30" s="9">
        <v>419.71</v>
      </c>
      <c r="G30" s="9">
        <v>483.70699999999999</v>
      </c>
      <c r="H30" s="32">
        <v>28</v>
      </c>
      <c r="J30" s="9">
        <v>2.5346032959999998</v>
      </c>
      <c r="K30" s="9">
        <f>$K$2*(1-J30^2*(($A$4-1)/($A$4+1)))^($A$4/($A$4-1))</f>
        <v>3.0351435162614723E-2</v>
      </c>
      <c r="L30" s="47">
        <f>$L$2*(1-J30^2*(($A$4-1)/($A$4+1)))</f>
        <v>1729.0720547057924</v>
      </c>
      <c r="M30" s="9">
        <v>4.8051589999999998E-2</v>
      </c>
      <c r="N30" s="23">
        <v>3200.6128020000001</v>
      </c>
      <c r="O30" s="23">
        <v>886.90562020000004</v>
      </c>
      <c r="P30" s="24">
        <v>3.6087411440000001</v>
      </c>
      <c r="Q30" s="49">
        <v>5.9553799999999999E-5</v>
      </c>
      <c r="R30" s="2">
        <v>1617.240708</v>
      </c>
      <c r="S30" s="2">
        <v>0.16877514399999999</v>
      </c>
      <c r="T30" s="2">
        <v>0.57065723400000001</v>
      </c>
      <c r="U30" s="23">
        <v>3540.5629690000001</v>
      </c>
      <c r="V30" s="25">
        <f t="shared" si="2"/>
        <v>3009.4785236500002</v>
      </c>
      <c r="W30" s="9">
        <v>2.8138081999999998E-2</v>
      </c>
      <c r="X30" s="25">
        <v>497916.02549999999</v>
      </c>
      <c r="Y30">
        <v>2571.6048580000001</v>
      </c>
      <c r="Z30">
        <v>4377.56023</v>
      </c>
      <c r="AA30">
        <f t="shared" si="3"/>
        <v>7739189.5914650084</v>
      </c>
      <c r="AB30">
        <f t="shared" si="4"/>
        <v>15499027.644905124</v>
      </c>
      <c r="AC30" s="26">
        <v>0.42420420599999997</v>
      </c>
      <c r="AD30" s="27">
        <v>3.2579409999999999E-3</v>
      </c>
      <c r="AE30" s="25">
        <f t="shared" si="5"/>
        <v>754.5275149848336</v>
      </c>
      <c r="AF30">
        <f t="shared" si="0"/>
        <v>400717.82679703407</v>
      </c>
      <c r="AG30" s="34"/>
      <c r="AH30" s="11"/>
      <c r="AO30" s="28">
        <v>3.0891809339999998</v>
      </c>
      <c r="AP30" s="28">
        <v>9.5187797780000007</v>
      </c>
      <c r="AQ30" s="24">
        <v>2.5046446999999999E-2</v>
      </c>
      <c r="AR30" s="46">
        <v>2464.1295340000001</v>
      </c>
      <c r="AS30" s="9">
        <v>7592.7913829999998</v>
      </c>
      <c r="AT30" s="29">
        <v>2.3450770000000001E-3</v>
      </c>
      <c r="AU30" s="29">
        <v>3.2841971999999997E-2</v>
      </c>
      <c r="AV30" s="29">
        <v>3.5110031999999999E-2</v>
      </c>
      <c r="AW30" s="30">
        <v>3.9415800000000003E-5</v>
      </c>
      <c r="AX30" s="29">
        <v>3.5120519000000003E-2</v>
      </c>
      <c r="AY30" s="9">
        <f>0.8*AX30*5.67*10^-8*(L31^4-V30^4)</f>
        <v>-117012.9952832429</v>
      </c>
      <c r="AZ30" s="26">
        <f t="shared" si="6"/>
        <v>-0.1170129952832429</v>
      </c>
    </row>
    <row r="31" spans="2:52" x14ac:dyDescent="0.25">
      <c r="B31" s="43"/>
      <c r="C31" s="43"/>
      <c r="D31" s="44"/>
      <c r="E31" s="9">
        <v>157</v>
      </c>
      <c r="F31" s="9">
        <v>441.8</v>
      </c>
      <c r="G31" s="9">
        <v>506.125</v>
      </c>
      <c r="H31" s="32">
        <v>29</v>
      </c>
      <c r="J31" s="9">
        <v>2.5449058689999999</v>
      </c>
      <c r="K31" s="9">
        <f>$K$2*(1-J31^2*(($A$4-1)/($A$4+1)))^($A$4/($A$4-1))</f>
        <v>2.8453499718522499E-2</v>
      </c>
      <c r="L31" s="47">
        <f>$L$2*(1-J31^2*(($A$4-1)/($A$4+1)))</f>
        <v>1711.3370458157872</v>
      </c>
      <c r="M31" s="9">
        <v>4.5557147999999999E-2</v>
      </c>
      <c r="N31" s="23">
        <v>3213.6225490000002</v>
      </c>
      <c r="O31" s="23">
        <v>882.50004179999996</v>
      </c>
      <c r="P31" s="24">
        <v>3.6414984659999998</v>
      </c>
      <c r="Q31" s="50">
        <v>5.9113000000000001E-5</v>
      </c>
      <c r="R31" s="6">
        <v>1613.9247250000001</v>
      </c>
      <c r="S31" s="6">
        <v>0.16718839799999999</v>
      </c>
      <c r="T31" s="6">
        <v>0.57063774199999995</v>
      </c>
      <c r="U31" s="23">
        <v>3537.564057</v>
      </c>
      <c r="V31" s="25">
        <f t="shared" si="2"/>
        <v>3006.9294484500001</v>
      </c>
      <c r="W31" s="9">
        <v>2.6435402E-2</v>
      </c>
      <c r="X31" s="25">
        <v>491741.4938</v>
      </c>
      <c r="Y31">
        <v>2565.3755430000001</v>
      </c>
      <c r="Z31">
        <v>4364.9105470000004</v>
      </c>
      <c r="AA31">
        <f t="shared" si="3"/>
        <v>7713903.2665801095</v>
      </c>
      <c r="AB31">
        <f t="shared" si="4"/>
        <v>15441150.663087411</v>
      </c>
      <c r="AC31" s="26">
        <v>0.42497184999999998</v>
      </c>
      <c r="AD31" s="27">
        <v>3.26641E-3</v>
      </c>
      <c r="AE31" s="25">
        <f t="shared" si="5"/>
        <v>711.87285312122515</v>
      </c>
      <c r="AF31">
        <f t="shared" si="0"/>
        <v>377744.37275335292</v>
      </c>
      <c r="AG31" s="34"/>
      <c r="AH31" s="11"/>
      <c r="AO31" s="28">
        <v>3.1035057199999998</v>
      </c>
      <c r="AP31" s="28">
        <v>9.5042378260000007</v>
      </c>
      <c r="AQ31" s="24">
        <v>2.5045916000000001E-2</v>
      </c>
      <c r="AR31" s="46">
        <v>2323.7369370000001</v>
      </c>
      <c r="AS31" s="9">
        <v>7116.2583489999997</v>
      </c>
      <c r="AT31" s="29">
        <v>2.2823349999999999E-3</v>
      </c>
      <c r="AU31" s="29">
        <v>3.2637276E-2</v>
      </c>
      <c r="AV31" s="29">
        <v>3.4845121999999999E-2</v>
      </c>
      <c r="AW31" s="30">
        <v>3.9285200000000001E-5</v>
      </c>
      <c r="AX31" s="29">
        <v>3.4855837000000001E-2</v>
      </c>
      <c r="AY31" s="9">
        <f>0.8*AX31*5.67*10^-8*(L32^4-V31^4)</f>
        <v>-129253.26291144727</v>
      </c>
      <c r="AZ31" s="26">
        <f t="shared" si="6"/>
        <v>-0.12925326291144726</v>
      </c>
    </row>
    <row r="32" spans="2:52" x14ac:dyDescent="0.25">
      <c r="B32" s="2"/>
      <c r="C32" s="2"/>
      <c r="E32"/>
      <c r="F32" s="26"/>
      <c r="G32" s="9"/>
      <c r="K32" s="9"/>
      <c r="L32" s="23"/>
      <c r="N32" s="23"/>
      <c r="O32" s="23"/>
      <c r="P32" s="24"/>
      <c r="Q32" s="2"/>
      <c r="R32" s="2"/>
      <c r="S32" s="2"/>
      <c r="T32" s="2"/>
      <c r="U32" s="23"/>
      <c r="AG32" s="34"/>
      <c r="AH32" s="11"/>
      <c r="AO32" s="28"/>
      <c r="AP32" s="28"/>
      <c r="AQ32" s="24"/>
      <c r="AW32" s="30"/>
      <c r="AZ32" s="26"/>
    </row>
    <row r="33" spans="2:52" x14ac:dyDescent="0.25">
      <c r="B33" s="2"/>
      <c r="C33" s="2"/>
      <c r="E33"/>
      <c r="G33" s="9"/>
      <c r="H33" s="32"/>
      <c r="K33" s="9"/>
      <c r="L33" s="23"/>
      <c r="N33" s="23"/>
      <c r="O33" s="23"/>
      <c r="P33" s="24"/>
      <c r="Q33" s="2"/>
      <c r="R33" s="2"/>
      <c r="S33" s="2"/>
      <c r="T33" s="2"/>
      <c r="U33" s="23"/>
      <c r="AG33" s="34"/>
      <c r="AH33" s="11"/>
      <c r="AO33" s="28"/>
      <c r="AP33" s="28"/>
      <c r="AQ33" s="24"/>
      <c r="AW33" s="30"/>
      <c r="AZ33" s="26"/>
    </row>
    <row r="34" spans="2:52" x14ac:dyDescent="0.25">
      <c r="B34" s="2"/>
      <c r="C34" s="2"/>
      <c r="E34"/>
      <c r="G34" s="9"/>
      <c r="H34" s="32"/>
      <c r="K34" s="9"/>
      <c r="L34" s="23"/>
      <c r="N34" s="23"/>
      <c r="O34" s="23"/>
      <c r="P34" s="24"/>
      <c r="Q34" s="2"/>
      <c r="R34" s="2"/>
      <c r="S34" s="2"/>
      <c r="T34" s="2"/>
      <c r="U34" s="23"/>
      <c r="AG34" s="34"/>
      <c r="AH34" s="11"/>
      <c r="AO34" s="28"/>
      <c r="AP34" s="28"/>
      <c r="AQ34" s="24"/>
      <c r="AW34" s="30"/>
      <c r="AZ34" s="26"/>
    </row>
    <row r="35" spans="2:52" x14ac:dyDescent="0.25">
      <c r="B35" s="2"/>
      <c r="C35" s="2"/>
      <c r="E35"/>
      <c r="G35" s="9"/>
      <c r="H35" s="32"/>
      <c r="K35" s="9"/>
      <c r="L35" s="23"/>
      <c r="N35" s="23"/>
      <c r="O35" s="23"/>
      <c r="P35" s="24"/>
      <c r="Q35" s="2"/>
      <c r="R35" s="2"/>
      <c r="S35" s="2"/>
      <c r="T35" s="2"/>
      <c r="U35" s="23"/>
      <c r="AG35" s="34"/>
      <c r="AH35" s="11"/>
      <c r="AO35" s="28"/>
      <c r="AP35" s="28"/>
      <c r="AQ35" s="24"/>
      <c r="AW35" s="30"/>
      <c r="AZ35" s="26"/>
    </row>
    <row r="36" spans="2:52" x14ac:dyDescent="0.25">
      <c r="B36" s="2"/>
      <c r="C36" s="2"/>
      <c r="E36"/>
      <c r="G36" s="9"/>
      <c r="H36" s="32"/>
      <c r="K36" s="9"/>
      <c r="L36" s="23"/>
      <c r="N36" s="23"/>
      <c r="O36" s="23"/>
      <c r="P36" s="24"/>
      <c r="Q36" s="2"/>
      <c r="R36" s="2"/>
      <c r="S36" s="2"/>
      <c r="T36" s="2"/>
      <c r="U36" s="23"/>
      <c r="AG36" s="34"/>
      <c r="AH36" s="11"/>
      <c r="AO36" s="28"/>
      <c r="AP36" s="28"/>
      <c r="AQ36" s="24"/>
      <c r="AW36" s="30"/>
      <c r="AZ36" s="26"/>
    </row>
    <row r="37" spans="2:52" x14ac:dyDescent="0.25">
      <c r="B37" s="2"/>
      <c r="C37" s="2"/>
      <c r="E37"/>
      <c r="G37" s="9"/>
      <c r="H37" s="32"/>
      <c r="K37" s="9"/>
      <c r="L37" s="23"/>
      <c r="N37" s="23"/>
      <c r="O37" s="23"/>
      <c r="P37" s="24"/>
      <c r="Q37" s="2"/>
      <c r="R37" s="2"/>
      <c r="S37" s="2"/>
      <c r="T37" s="2"/>
      <c r="U37" s="23"/>
      <c r="AG37" s="34"/>
      <c r="AH37" s="11"/>
      <c r="AO37" s="28"/>
      <c r="AP37" s="28"/>
      <c r="AQ37" s="24"/>
      <c r="AW37" s="30"/>
      <c r="AZ37" s="26"/>
    </row>
    <row r="38" spans="2:52" x14ac:dyDescent="0.25">
      <c r="B38" s="2"/>
      <c r="C38" s="2"/>
      <c r="E38"/>
      <c r="G38" s="9"/>
      <c r="H38" s="32"/>
      <c r="K38" s="9"/>
      <c r="L38" s="23"/>
      <c r="N38" s="23"/>
      <c r="O38" s="23"/>
      <c r="P38" s="24"/>
      <c r="Q38" s="2"/>
      <c r="R38" s="2"/>
      <c r="S38" s="2"/>
      <c r="T38" s="2"/>
      <c r="U38" s="23"/>
      <c r="AG38" s="34"/>
      <c r="AH38" s="11"/>
      <c r="AO38" s="28"/>
      <c r="AP38" s="28"/>
      <c r="AQ38" s="24"/>
      <c r="AW38" s="30"/>
      <c r="AZ38" s="26"/>
    </row>
    <row r="39" spans="2:52" x14ac:dyDescent="0.25">
      <c r="B39" s="2"/>
      <c r="C39" s="2"/>
      <c r="E39"/>
      <c r="G39" s="9"/>
      <c r="H39" s="32"/>
      <c r="K39" s="9"/>
      <c r="L39" s="23"/>
      <c r="N39" s="23"/>
      <c r="O39" s="23"/>
      <c r="P39" s="24"/>
      <c r="Q39" s="2"/>
      <c r="R39" s="2"/>
      <c r="S39" s="2"/>
      <c r="T39" s="2"/>
      <c r="U39" s="23"/>
      <c r="AG39" s="34"/>
      <c r="AH39" s="11"/>
      <c r="AO39" s="28"/>
      <c r="AP39" s="28"/>
      <c r="AQ39" s="24"/>
      <c r="AW39" s="30"/>
      <c r="AZ39" s="26"/>
    </row>
    <row r="40" spans="2:52" x14ac:dyDescent="0.25">
      <c r="B40" s="2"/>
      <c r="C40" s="2"/>
      <c r="E40"/>
      <c r="G40" s="9"/>
      <c r="H40" s="32"/>
      <c r="K40" s="9"/>
      <c r="L40" s="23"/>
      <c r="N40" s="23"/>
      <c r="O40" s="23"/>
      <c r="P40" s="24"/>
      <c r="Q40" s="2"/>
      <c r="R40" s="2"/>
      <c r="S40" s="2"/>
      <c r="T40" s="2"/>
      <c r="U40" s="23"/>
      <c r="AG40" s="34"/>
      <c r="AH40" s="11"/>
      <c r="AO40" s="28"/>
      <c r="AP40" s="28"/>
      <c r="AQ40" s="24"/>
      <c r="AW40" s="30"/>
      <c r="AZ40" s="26"/>
    </row>
    <row r="41" spans="2:52" x14ac:dyDescent="0.25">
      <c r="B41" s="2"/>
      <c r="C41" s="2"/>
      <c r="E41"/>
      <c r="G41" s="9"/>
      <c r="H41" s="32"/>
      <c r="K41" s="9"/>
      <c r="L41" s="23"/>
      <c r="N41" s="23"/>
      <c r="O41" s="23"/>
      <c r="P41" s="24"/>
      <c r="Q41" s="2"/>
      <c r="R41" s="2"/>
      <c r="S41" s="2"/>
      <c r="T41" s="2"/>
      <c r="U41" s="23"/>
      <c r="AG41" s="34"/>
      <c r="AH41" s="11"/>
      <c r="AO41" s="28"/>
      <c r="AP41" s="28"/>
      <c r="AQ41" s="24"/>
      <c r="AW41" s="30"/>
      <c r="AZ41" s="26"/>
    </row>
    <row r="42" spans="2:52" x14ac:dyDescent="0.25">
      <c r="B42" s="2"/>
      <c r="C42" s="2"/>
      <c r="E42"/>
      <c r="G42" s="9"/>
      <c r="H42" s="32"/>
      <c r="K42" s="9"/>
      <c r="L42" s="23"/>
      <c r="N42" s="23"/>
      <c r="O42" s="23"/>
      <c r="P42" s="24"/>
      <c r="Q42" s="2"/>
      <c r="R42" s="2"/>
      <c r="S42" s="2"/>
      <c r="T42" s="2"/>
      <c r="U42" s="23"/>
      <c r="AG42" s="34"/>
      <c r="AH42" s="11"/>
      <c r="AO42" s="28"/>
      <c r="AP42" s="28"/>
      <c r="AQ42" s="24"/>
      <c r="AW42" s="30"/>
      <c r="AZ42" s="26"/>
    </row>
    <row r="43" spans="2:52" x14ac:dyDescent="0.25">
      <c r="B43" s="2"/>
      <c r="C43" s="2"/>
      <c r="E43"/>
      <c r="G43" s="9"/>
      <c r="H43" s="32"/>
      <c r="K43" s="9"/>
      <c r="L43" s="23"/>
      <c r="N43" s="23"/>
      <c r="O43" s="23"/>
      <c r="P43" s="24"/>
      <c r="Q43" s="2"/>
      <c r="R43" s="2"/>
      <c r="S43" s="2"/>
      <c r="T43" s="2"/>
      <c r="U43" s="23"/>
      <c r="AG43" s="34"/>
      <c r="AH43" s="11"/>
      <c r="AO43" s="28"/>
      <c r="AP43" s="28"/>
      <c r="AQ43" s="24"/>
      <c r="AW43" s="30"/>
      <c r="AZ43" s="26"/>
    </row>
    <row r="44" spans="2:52" x14ac:dyDescent="0.25">
      <c r="B44" s="2"/>
      <c r="C44" s="2"/>
      <c r="E44"/>
      <c r="G44" s="9"/>
      <c r="H44" s="32"/>
      <c r="K44" s="9"/>
      <c r="L44" s="23"/>
      <c r="N44" s="23"/>
      <c r="O44" s="23"/>
      <c r="P44" s="24"/>
      <c r="Q44" s="2"/>
      <c r="R44" s="2"/>
      <c r="S44" s="2"/>
      <c r="T44" s="2"/>
      <c r="U44" s="23"/>
      <c r="AG44" s="34"/>
      <c r="AH44" s="11"/>
      <c r="AO44" s="28"/>
      <c r="AP44" s="28"/>
      <c r="AQ44" s="24"/>
      <c r="AW44" s="30"/>
      <c r="AZ44" s="26"/>
    </row>
    <row r="45" spans="2:52" x14ac:dyDescent="0.25">
      <c r="B45" s="2"/>
      <c r="C45" s="2"/>
      <c r="E45"/>
      <c r="G45" s="9"/>
      <c r="H45" s="32"/>
      <c r="K45" s="9"/>
      <c r="L45" s="23"/>
      <c r="N45" s="23"/>
      <c r="O45" s="23"/>
      <c r="P45" s="24"/>
      <c r="Q45" s="2"/>
      <c r="R45" s="2"/>
      <c r="S45" s="2"/>
      <c r="T45" s="2"/>
      <c r="U45" s="23"/>
      <c r="AG45" s="34"/>
      <c r="AH45" s="11"/>
      <c r="AO45" s="28"/>
      <c r="AP45" s="28"/>
      <c r="AQ45" s="24"/>
      <c r="AW45" s="30"/>
      <c r="AZ45" s="26"/>
    </row>
    <row r="46" spans="2:52" x14ac:dyDescent="0.25">
      <c r="B46" s="2"/>
      <c r="C46" s="2"/>
      <c r="E46"/>
      <c r="G46" s="9"/>
      <c r="H46" s="32"/>
      <c r="K46" s="9"/>
      <c r="L46" s="23"/>
      <c r="N46" s="23"/>
      <c r="O46" s="23"/>
      <c r="P46" s="24"/>
      <c r="Q46" s="2"/>
      <c r="R46" s="2"/>
      <c r="S46" s="2"/>
      <c r="T46" s="2"/>
      <c r="U46" s="23"/>
      <c r="AG46" s="34"/>
      <c r="AH46" s="11"/>
      <c r="AO46" s="28"/>
      <c r="AP46" s="28"/>
      <c r="AQ46" s="24"/>
      <c r="AW46" s="30"/>
      <c r="AZ46" s="26"/>
    </row>
    <row r="47" spans="2:52" x14ac:dyDescent="0.25">
      <c r="B47" s="2"/>
      <c r="C47" s="2"/>
      <c r="E47"/>
      <c r="G47" s="9"/>
      <c r="H47" s="32"/>
      <c r="K47" s="9"/>
      <c r="L47" s="23"/>
      <c r="N47" s="23"/>
      <c r="O47" s="23"/>
      <c r="P47" s="24"/>
      <c r="Q47" s="2"/>
      <c r="R47" s="2"/>
      <c r="S47" s="2"/>
      <c r="T47" s="2"/>
      <c r="U47" s="23"/>
      <c r="AG47" s="34"/>
      <c r="AH47" s="11"/>
      <c r="AO47" s="28"/>
      <c r="AP47" s="28"/>
      <c r="AQ47" s="24"/>
      <c r="AW47" s="30"/>
      <c r="AZ47" s="26"/>
    </row>
    <row r="48" spans="2:52" x14ac:dyDescent="0.25">
      <c r="B48" s="2"/>
      <c r="C48" s="2"/>
      <c r="E48"/>
      <c r="G48" s="9"/>
      <c r="H48" s="32"/>
      <c r="K48" s="9"/>
      <c r="L48" s="23"/>
      <c r="N48" s="23"/>
      <c r="O48" s="23"/>
      <c r="P48" s="24"/>
      <c r="Q48" s="2"/>
      <c r="R48" s="2"/>
      <c r="S48" s="2"/>
      <c r="T48" s="2"/>
      <c r="U48" s="23"/>
      <c r="AG48" s="34"/>
      <c r="AH48" s="11"/>
      <c r="AO48" s="28"/>
      <c r="AP48" s="28"/>
      <c r="AQ48" s="24"/>
      <c r="AW48" s="30"/>
      <c r="AZ48" s="26"/>
    </row>
    <row r="49" spans="2:52" x14ac:dyDescent="0.25">
      <c r="B49" s="2"/>
      <c r="C49" s="2"/>
      <c r="E49"/>
      <c r="G49" s="9"/>
      <c r="H49" s="32"/>
      <c r="K49" s="9"/>
      <c r="L49" s="23"/>
      <c r="N49" s="23"/>
      <c r="O49" s="23"/>
      <c r="P49" s="24"/>
      <c r="Q49" s="2"/>
      <c r="R49" s="2"/>
      <c r="S49" s="2"/>
      <c r="T49" s="2"/>
      <c r="U49" s="23"/>
      <c r="AG49" s="34"/>
      <c r="AH49" s="11"/>
      <c r="AO49" s="28"/>
      <c r="AP49" s="28"/>
      <c r="AQ49" s="24"/>
      <c r="AW49" s="30"/>
      <c r="AZ49" s="26"/>
    </row>
    <row r="50" spans="2:52" x14ac:dyDescent="0.25">
      <c r="B50" s="2"/>
      <c r="C50" s="2"/>
      <c r="E50"/>
      <c r="G50" s="9"/>
      <c r="H50" s="32"/>
      <c r="K50" s="9"/>
      <c r="L50" s="23"/>
      <c r="N50" s="23"/>
      <c r="O50" s="23"/>
      <c r="P50" s="24"/>
      <c r="Q50" s="2"/>
      <c r="R50" s="2"/>
      <c r="S50" s="2"/>
      <c r="T50" s="2"/>
      <c r="U50" s="23"/>
      <c r="AG50" s="34"/>
      <c r="AH50" s="11"/>
      <c r="AO50" s="28"/>
      <c r="AP50" s="28"/>
      <c r="AQ50" s="24"/>
      <c r="AW50" s="30"/>
      <c r="AZ50" s="26"/>
    </row>
    <row r="51" spans="2:52" x14ac:dyDescent="0.25">
      <c r="B51" s="2"/>
      <c r="C51" s="2"/>
      <c r="E51"/>
      <c r="G51" s="9"/>
      <c r="H51" s="32"/>
      <c r="K51" s="9"/>
      <c r="L51" s="23"/>
      <c r="N51" s="23"/>
      <c r="O51" s="23"/>
      <c r="P51" s="24"/>
      <c r="Q51" s="2"/>
      <c r="R51" s="2"/>
      <c r="S51" s="2"/>
      <c r="T51" s="2"/>
      <c r="U51" s="23"/>
      <c r="AG51" s="34"/>
      <c r="AH51" s="11"/>
      <c r="AO51" s="28"/>
      <c r="AP51" s="28"/>
      <c r="AQ51" s="24"/>
      <c r="AW51" s="30"/>
      <c r="AZ51" s="26"/>
    </row>
    <row r="52" spans="2:52" x14ac:dyDescent="0.25">
      <c r="B52" s="2"/>
      <c r="C52" s="2"/>
      <c r="E52"/>
      <c r="G52" s="9"/>
      <c r="H52" s="32"/>
      <c r="K52" s="9"/>
      <c r="L52" s="23"/>
      <c r="N52" s="23"/>
      <c r="O52" s="23"/>
      <c r="P52" s="24"/>
      <c r="Q52" s="2"/>
      <c r="R52" s="2"/>
      <c r="S52" s="2"/>
      <c r="T52" s="2"/>
      <c r="U52" s="23"/>
      <c r="AG52" s="34"/>
      <c r="AH52" s="11"/>
      <c r="AO52" s="28"/>
      <c r="AP52" s="28"/>
      <c r="AQ52" s="24"/>
      <c r="AW52" s="30"/>
      <c r="AZ52" s="26"/>
    </row>
    <row r="53" spans="2:52" x14ac:dyDescent="0.25">
      <c r="B53" s="2"/>
      <c r="C53" s="2"/>
      <c r="E53"/>
      <c r="G53" s="9"/>
      <c r="H53" s="32"/>
      <c r="K53" s="9"/>
      <c r="L53" s="23"/>
      <c r="N53" s="23"/>
      <c r="O53" s="23"/>
      <c r="P53" s="24"/>
      <c r="Q53" s="2"/>
      <c r="R53" s="2"/>
      <c r="S53" s="2"/>
      <c r="T53" s="2"/>
      <c r="U53" s="23"/>
      <c r="AG53" s="34"/>
      <c r="AH53" s="11"/>
      <c r="AO53" s="28"/>
      <c r="AP53" s="28"/>
      <c r="AQ53" s="24"/>
      <c r="AW53" s="30"/>
      <c r="AZ53" s="26"/>
    </row>
    <row r="54" spans="2:52" x14ac:dyDescent="0.25">
      <c r="B54" s="2"/>
      <c r="C54" s="2"/>
      <c r="E54"/>
      <c r="G54" s="9"/>
      <c r="H54" s="32"/>
      <c r="K54" s="9"/>
      <c r="L54" s="23"/>
      <c r="N54" s="23"/>
      <c r="O54" s="23"/>
      <c r="P54" s="24"/>
      <c r="Q54" s="2"/>
      <c r="R54" s="2"/>
      <c r="S54" s="2"/>
      <c r="T54" s="2"/>
      <c r="U54" s="23"/>
      <c r="AG54" s="34"/>
      <c r="AH54" s="11"/>
      <c r="AO54" s="28"/>
      <c r="AP54" s="28"/>
      <c r="AQ54" s="24"/>
      <c r="AW54" s="30"/>
      <c r="AZ54" s="26"/>
    </row>
    <row r="55" spans="2:52" x14ac:dyDescent="0.25">
      <c r="B55" s="2"/>
      <c r="C55" s="2"/>
      <c r="E55"/>
      <c r="G55" s="9"/>
      <c r="H55" s="32"/>
      <c r="K55" s="9"/>
      <c r="L55" s="23"/>
      <c r="N55" s="23"/>
      <c r="O55" s="23"/>
      <c r="P55" s="24"/>
      <c r="Q55" s="2"/>
      <c r="R55" s="2"/>
      <c r="S55" s="2"/>
      <c r="T55" s="2"/>
      <c r="U55" s="23"/>
      <c r="AG55" s="34"/>
      <c r="AH55" s="11"/>
      <c r="AO55" s="28"/>
      <c r="AP55" s="28"/>
      <c r="AQ55" s="24"/>
      <c r="AW55" s="30"/>
      <c r="AZ55" s="26"/>
    </row>
    <row r="56" spans="2:52" x14ac:dyDescent="0.25">
      <c r="B56" s="2"/>
      <c r="C56" s="2"/>
      <c r="E56"/>
      <c r="G56" s="9"/>
      <c r="H56" s="32"/>
      <c r="K56" s="9"/>
      <c r="L56" s="23"/>
      <c r="N56" s="23"/>
      <c r="O56" s="23"/>
      <c r="P56" s="24"/>
      <c r="Q56" s="2"/>
      <c r="R56" s="2"/>
      <c r="S56" s="2"/>
      <c r="T56" s="2"/>
      <c r="U56" s="23"/>
      <c r="AG56" s="34"/>
      <c r="AH56" s="11"/>
      <c r="AO56" s="28"/>
      <c r="AP56" s="28"/>
      <c r="AQ56" s="24"/>
      <c r="AW56" s="30"/>
      <c r="AZ56" s="26"/>
    </row>
    <row r="57" spans="2:52" x14ac:dyDescent="0.25">
      <c r="B57" s="2"/>
      <c r="C57" s="2"/>
      <c r="E57"/>
      <c r="G57" s="9"/>
      <c r="H57" s="32"/>
      <c r="K57" s="9"/>
      <c r="L57" s="23"/>
      <c r="N57" s="23"/>
      <c r="O57" s="23"/>
      <c r="P57" s="24"/>
      <c r="Q57" s="2"/>
      <c r="R57" s="2"/>
      <c r="S57" s="2"/>
      <c r="T57" s="2"/>
      <c r="U57" s="23"/>
      <c r="AG57" s="34"/>
      <c r="AH57" s="11"/>
      <c r="AO57" s="28"/>
      <c r="AP57" s="28"/>
      <c r="AQ57" s="24"/>
      <c r="AW57" s="30"/>
      <c r="AZ57" s="26"/>
    </row>
    <row r="58" spans="2:52" x14ac:dyDescent="0.25">
      <c r="B58" s="2"/>
      <c r="C58" s="2"/>
      <c r="E58"/>
      <c r="G58" s="9"/>
      <c r="H58" s="32"/>
      <c r="K58" s="9"/>
      <c r="L58" s="23"/>
      <c r="N58" s="23"/>
      <c r="O58" s="23"/>
      <c r="P58" s="24"/>
      <c r="Q58" s="2"/>
      <c r="R58" s="2"/>
      <c r="S58" s="2"/>
      <c r="T58" s="2"/>
      <c r="U58" s="23"/>
      <c r="AG58" s="34"/>
      <c r="AH58" s="11"/>
      <c r="AO58" s="28"/>
      <c r="AP58" s="28"/>
      <c r="AQ58" s="24"/>
      <c r="AW58" s="30"/>
      <c r="AZ58" s="26"/>
    </row>
    <row r="59" spans="2:52" x14ac:dyDescent="0.25">
      <c r="B59" s="2"/>
      <c r="C59" s="2"/>
      <c r="E59"/>
      <c r="G59" s="9"/>
      <c r="H59" s="32"/>
      <c r="K59" s="9"/>
      <c r="L59" s="23"/>
      <c r="N59" s="23"/>
      <c r="O59" s="23"/>
      <c r="P59" s="24"/>
      <c r="Q59" s="2"/>
      <c r="R59" s="2"/>
      <c r="S59" s="2"/>
      <c r="T59" s="2"/>
      <c r="U59" s="23"/>
      <c r="AG59" s="34"/>
      <c r="AH59" s="11"/>
      <c r="AO59" s="28"/>
      <c r="AP59" s="28"/>
      <c r="AQ59" s="24"/>
      <c r="AW59" s="30"/>
      <c r="AZ59" s="26"/>
    </row>
    <row r="60" spans="2:52" x14ac:dyDescent="0.25">
      <c r="B60" s="2"/>
      <c r="C60" s="2"/>
      <c r="E60"/>
      <c r="G60" s="9"/>
      <c r="H60" s="32"/>
      <c r="K60" s="9"/>
      <c r="L60" s="23"/>
      <c r="N60" s="23"/>
      <c r="O60" s="23"/>
      <c r="P60" s="24"/>
      <c r="Q60" s="2"/>
      <c r="R60" s="2"/>
      <c r="S60" s="2"/>
      <c r="T60" s="2"/>
      <c r="U60" s="23"/>
      <c r="AG60" s="34"/>
      <c r="AH60" s="11"/>
      <c r="AO60" s="28"/>
      <c r="AP60" s="28"/>
      <c r="AQ60" s="24"/>
      <c r="AW60" s="30"/>
      <c r="AZ60" s="26"/>
    </row>
    <row r="61" spans="2:52" x14ac:dyDescent="0.25">
      <c r="B61" s="2"/>
      <c r="C61" s="2"/>
      <c r="E61"/>
      <c r="G61" s="9"/>
      <c r="H61" s="32"/>
      <c r="K61" s="9"/>
      <c r="L61" s="23"/>
      <c r="N61" s="23"/>
      <c r="O61" s="23"/>
      <c r="P61" s="24"/>
      <c r="Q61" s="2"/>
      <c r="R61" s="2"/>
      <c r="S61" s="2"/>
      <c r="T61" s="2"/>
      <c r="U61" s="23"/>
      <c r="AG61" s="34"/>
      <c r="AH61" s="11"/>
      <c r="AO61" s="28"/>
      <c r="AP61" s="28"/>
      <c r="AQ61" s="24"/>
      <c r="AW61" s="30"/>
      <c r="AZ61" s="26"/>
    </row>
    <row r="62" spans="2:52" x14ac:dyDescent="0.25">
      <c r="B62" s="2"/>
      <c r="C62" s="2"/>
      <c r="E62"/>
      <c r="G62" s="9"/>
      <c r="H62" s="32"/>
      <c r="K62" s="9"/>
      <c r="L62" s="23"/>
      <c r="N62" s="23"/>
      <c r="O62" s="23"/>
      <c r="P62" s="24"/>
      <c r="Q62" s="2"/>
      <c r="R62" s="2"/>
      <c r="S62" s="2"/>
      <c r="T62" s="2"/>
      <c r="U62" s="23"/>
      <c r="AG62" s="34"/>
      <c r="AH62" s="11"/>
      <c r="AO62" s="28"/>
      <c r="AP62" s="28"/>
      <c r="AQ62" s="24"/>
      <c r="AW62" s="30"/>
      <c r="AZ62" s="26"/>
    </row>
    <row r="63" spans="2:52" x14ac:dyDescent="0.25">
      <c r="B63" s="2"/>
      <c r="C63" s="2"/>
      <c r="E63"/>
      <c r="G63" s="9"/>
      <c r="H63" s="32"/>
      <c r="K63" s="9"/>
      <c r="L63" s="23"/>
      <c r="N63" s="23"/>
      <c r="O63" s="23"/>
      <c r="P63" s="24"/>
      <c r="Q63" s="2"/>
      <c r="R63" s="2"/>
      <c r="S63" s="2"/>
      <c r="T63" s="2"/>
      <c r="U63" s="23"/>
      <c r="AG63" s="34"/>
      <c r="AH63" s="11"/>
      <c r="AO63" s="28"/>
      <c r="AP63" s="28"/>
      <c r="AQ63" s="24"/>
      <c r="AW63" s="30"/>
      <c r="AZ63" s="26"/>
    </row>
    <row r="64" spans="2:52" x14ac:dyDescent="0.25">
      <c r="B64" s="2"/>
      <c r="C64" s="2"/>
      <c r="E64"/>
      <c r="G64" s="9"/>
      <c r="H64" s="32"/>
      <c r="K64" s="9"/>
      <c r="L64" s="23"/>
      <c r="N64" s="23"/>
      <c r="O64" s="23"/>
      <c r="P64" s="24"/>
      <c r="Q64" s="2"/>
      <c r="R64" s="2"/>
      <c r="S64" s="2"/>
      <c r="T64" s="2"/>
      <c r="U64" s="23"/>
      <c r="AG64" s="34"/>
      <c r="AH64" s="11"/>
      <c r="AO64" s="28"/>
      <c r="AP64" s="28"/>
      <c r="AQ64" s="24"/>
      <c r="AW64" s="30"/>
      <c r="AZ64" s="26"/>
    </row>
    <row r="65" spans="2:52" x14ac:dyDescent="0.25">
      <c r="B65" s="2"/>
      <c r="C65" s="2"/>
      <c r="E65"/>
      <c r="G65" s="9"/>
      <c r="H65" s="32"/>
      <c r="K65" s="9"/>
      <c r="L65" s="23"/>
      <c r="N65" s="23"/>
      <c r="O65" s="23"/>
      <c r="P65" s="24"/>
      <c r="Q65" s="2"/>
      <c r="R65" s="2"/>
      <c r="S65" s="2"/>
      <c r="T65" s="2"/>
      <c r="U65" s="23"/>
      <c r="AG65" s="34"/>
      <c r="AH65" s="11"/>
      <c r="AO65" s="28"/>
      <c r="AP65" s="28"/>
      <c r="AQ65" s="24"/>
      <c r="AW65" s="30"/>
      <c r="AZ65" s="26"/>
    </row>
    <row r="66" spans="2:52" x14ac:dyDescent="0.25">
      <c r="B66" s="2"/>
      <c r="C66" s="2"/>
      <c r="E66"/>
      <c r="G66" s="9"/>
      <c r="H66" s="32"/>
      <c r="K66" s="9"/>
      <c r="L66" s="23"/>
      <c r="N66" s="23"/>
      <c r="O66" s="23"/>
      <c r="P66" s="24"/>
      <c r="Q66" s="2"/>
      <c r="R66" s="2"/>
      <c r="S66" s="2"/>
      <c r="T66" s="2"/>
      <c r="U66" s="23"/>
      <c r="AG66" s="34"/>
      <c r="AH66" s="11"/>
      <c r="AO66" s="28"/>
      <c r="AP66" s="28"/>
      <c r="AQ66" s="24"/>
      <c r="AW66" s="30"/>
      <c r="AZ66" s="26"/>
    </row>
    <row r="67" spans="2:52" x14ac:dyDescent="0.25">
      <c r="B67" s="2"/>
      <c r="C67" s="2"/>
      <c r="E67"/>
      <c r="G67" s="9"/>
      <c r="H67" s="32"/>
      <c r="K67" s="9"/>
      <c r="L67" s="23"/>
      <c r="N67" s="23"/>
      <c r="O67" s="23"/>
      <c r="P67" s="24"/>
      <c r="Q67" s="2"/>
      <c r="R67" s="2"/>
      <c r="S67" s="2"/>
      <c r="T67" s="2"/>
      <c r="U67" s="23"/>
      <c r="AG67" s="34"/>
      <c r="AH67" s="11"/>
      <c r="AO67" s="28"/>
      <c r="AP67" s="28"/>
      <c r="AQ67" s="24"/>
      <c r="AW67" s="30"/>
      <c r="AZ67" s="26"/>
    </row>
    <row r="68" spans="2:52" x14ac:dyDescent="0.25">
      <c r="B68" s="2"/>
      <c r="C68" s="2"/>
      <c r="E68"/>
      <c r="G68" s="9"/>
      <c r="H68" s="32"/>
      <c r="K68" s="9"/>
      <c r="L68" s="23"/>
      <c r="N68" s="23"/>
      <c r="O68" s="23"/>
      <c r="P68" s="24"/>
      <c r="Q68" s="2"/>
      <c r="R68" s="2"/>
      <c r="S68" s="2"/>
      <c r="T68" s="2"/>
      <c r="U68" s="23"/>
      <c r="AG68" s="34"/>
      <c r="AH68" s="11"/>
      <c r="AO68" s="28"/>
      <c r="AP68" s="28"/>
      <c r="AQ68" s="24"/>
      <c r="AW68" s="30"/>
      <c r="AZ68" s="26"/>
    </row>
    <row r="69" spans="2:52" x14ac:dyDescent="0.25">
      <c r="B69" s="2"/>
      <c r="C69" s="2"/>
      <c r="E69"/>
      <c r="G69" s="9"/>
      <c r="H69" s="32"/>
      <c r="K69" s="9"/>
      <c r="L69" s="23"/>
      <c r="N69" s="23"/>
      <c r="O69" s="23"/>
      <c r="P69" s="24"/>
      <c r="Q69" s="2"/>
      <c r="R69" s="2"/>
      <c r="S69" s="2"/>
      <c r="T69" s="2"/>
      <c r="U69" s="23"/>
      <c r="AG69" s="34"/>
      <c r="AH69" s="11"/>
      <c r="AO69" s="28"/>
      <c r="AP69" s="28"/>
      <c r="AQ69" s="24"/>
      <c r="AW69" s="30"/>
      <c r="AZ69" s="26"/>
    </row>
    <row r="70" spans="2:52" x14ac:dyDescent="0.25">
      <c r="B70" s="2"/>
      <c r="C70" s="2"/>
      <c r="E70"/>
      <c r="G70" s="9"/>
      <c r="H70" s="32"/>
      <c r="K70" s="9"/>
      <c r="L70" s="23"/>
      <c r="N70" s="23"/>
      <c r="O70" s="23"/>
      <c r="P70" s="24"/>
      <c r="Q70" s="2"/>
      <c r="R70" s="2"/>
      <c r="S70" s="2"/>
      <c r="T70" s="2"/>
      <c r="U70" s="23"/>
      <c r="AG70" s="34"/>
      <c r="AH70" s="11"/>
      <c r="AO70" s="28"/>
      <c r="AP70" s="28"/>
      <c r="AQ70" s="24"/>
      <c r="AW70" s="30"/>
      <c r="AZ70" s="26"/>
    </row>
    <row r="71" spans="2:52" x14ac:dyDescent="0.25">
      <c r="B71" s="2"/>
      <c r="C71" s="2"/>
      <c r="E71"/>
      <c r="G71" s="9"/>
      <c r="H71" s="32"/>
      <c r="K71" s="9"/>
      <c r="L71" s="23"/>
      <c r="N71" s="23"/>
      <c r="O71" s="23"/>
      <c r="P71" s="24"/>
      <c r="Q71" s="2"/>
      <c r="R71" s="2"/>
      <c r="S71" s="2"/>
      <c r="T71" s="2"/>
      <c r="U71" s="23"/>
      <c r="AG71" s="34"/>
      <c r="AH71" s="11"/>
      <c r="AO71" s="28"/>
      <c r="AP71" s="28"/>
      <c r="AQ71" s="24"/>
      <c r="AW71" s="30"/>
      <c r="AZ71" s="26"/>
    </row>
    <row r="72" spans="2:52" x14ac:dyDescent="0.25">
      <c r="B72" s="2"/>
      <c r="C72" s="2"/>
      <c r="E72"/>
      <c r="G72" s="9"/>
      <c r="H72" s="32"/>
      <c r="K72" s="9"/>
      <c r="L72" s="23"/>
      <c r="N72" s="23"/>
      <c r="O72" s="23"/>
      <c r="P72" s="24"/>
      <c r="Q72" s="2"/>
      <c r="R72" s="2"/>
      <c r="S72" s="2"/>
      <c r="T72" s="2"/>
      <c r="U72" s="23"/>
      <c r="AG72" s="34"/>
      <c r="AH72" s="11"/>
      <c r="AO72" s="28"/>
      <c r="AP72" s="28"/>
      <c r="AQ72" s="24"/>
      <c r="AW72" s="30"/>
      <c r="AZ72" s="26"/>
    </row>
    <row r="73" spans="2:52" x14ac:dyDescent="0.25">
      <c r="B73" s="2"/>
      <c r="C73" s="2"/>
      <c r="E73"/>
      <c r="G73" s="9"/>
      <c r="H73" s="32"/>
      <c r="K73" s="9"/>
      <c r="L73" s="23"/>
      <c r="N73" s="23"/>
      <c r="O73" s="23"/>
      <c r="P73" s="24"/>
      <c r="Q73" s="2"/>
      <c r="R73" s="2"/>
      <c r="S73" s="2"/>
      <c r="T73" s="2"/>
      <c r="U73" s="23"/>
      <c r="AG73" s="34"/>
      <c r="AH73" s="11"/>
      <c r="AO73" s="28"/>
      <c r="AP73" s="28"/>
      <c r="AQ73" s="24"/>
      <c r="AW73" s="30"/>
      <c r="AZ73" s="26"/>
    </row>
    <row r="74" spans="2:52" x14ac:dyDescent="0.25">
      <c r="B74" s="2"/>
      <c r="C74" s="2"/>
      <c r="E74"/>
      <c r="G74" s="9"/>
      <c r="H74" s="32"/>
      <c r="K74" s="9"/>
      <c r="L74" s="23"/>
      <c r="N74" s="23"/>
      <c r="O74" s="23"/>
      <c r="P74" s="24"/>
      <c r="Q74" s="2"/>
      <c r="R74" s="2"/>
      <c r="S74" s="2"/>
      <c r="T74" s="2"/>
      <c r="U74" s="23"/>
      <c r="AG74" s="34"/>
      <c r="AH74" s="11"/>
      <c r="AO74" s="28"/>
      <c r="AP74" s="28"/>
      <c r="AQ74" s="24"/>
      <c r="AW74" s="30"/>
      <c r="AZ74" s="26"/>
    </row>
    <row r="75" spans="2:52" x14ac:dyDescent="0.25">
      <c r="B75" s="2"/>
      <c r="C75" s="2"/>
      <c r="E75"/>
      <c r="G75" s="9"/>
      <c r="H75" s="32"/>
      <c r="K75" s="9"/>
      <c r="L75" s="23"/>
      <c r="N75" s="23"/>
      <c r="O75" s="23"/>
      <c r="P75" s="24"/>
      <c r="Q75" s="2"/>
      <c r="R75" s="2"/>
      <c r="S75" s="2"/>
      <c r="T75" s="2"/>
      <c r="U75" s="23"/>
      <c r="AG75" s="34"/>
      <c r="AH75" s="11"/>
      <c r="AO75" s="28"/>
      <c r="AP75" s="28"/>
      <c r="AQ75" s="24"/>
      <c r="AW75" s="30"/>
      <c r="AZ75" s="26"/>
    </row>
    <row r="76" spans="2:52" x14ac:dyDescent="0.25">
      <c r="B76" s="2"/>
      <c r="C76" s="2"/>
      <c r="E76"/>
      <c r="G76" s="9"/>
      <c r="H76" s="32"/>
      <c r="K76" s="9"/>
      <c r="L76" s="23"/>
      <c r="N76" s="23"/>
      <c r="O76" s="23"/>
      <c r="P76" s="24"/>
      <c r="Q76" s="2"/>
      <c r="R76" s="2"/>
      <c r="S76" s="2"/>
      <c r="T76" s="2"/>
      <c r="U76" s="23"/>
      <c r="AG76" s="34"/>
      <c r="AH76" s="11"/>
      <c r="AO76" s="28"/>
      <c r="AP76" s="28"/>
      <c r="AQ76" s="24"/>
      <c r="AW76" s="30"/>
      <c r="AZ76" s="26"/>
    </row>
    <row r="77" spans="2:52" x14ac:dyDescent="0.25">
      <c r="B77" s="2"/>
      <c r="C77" s="2"/>
      <c r="E77"/>
      <c r="G77" s="9"/>
      <c r="H77" s="32"/>
      <c r="K77" s="9"/>
      <c r="L77" s="23"/>
      <c r="N77" s="23"/>
      <c r="O77" s="23"/>
      <c r="P77" s="24"/>
      <c r="Q77" s="2"/>
      <c r="R77" s="2"/>
      <c r="S77" s="2"/>
      <c r="T77" s="2"/>
      <c r="U77" s="23"/>
      <c r="AG77" s="34"/>
      <c r="AH77" s="11"/>
      <c r="AO77" s="28"/>
      <c r="AP77" s="28"/>
      <c r="AQ77" s="24"/>
      <c r="AW77" s="30"/>
      <c r="AZ77" s="26"/>
    </row>
    <row r="78" spans="2:52" x14ac:dyDescent="0.25">
      <c r="B78" s="2"/>
      <c r="C78" s="2"/>
      <c r="E78"/>
      <c r="G78" s="9"/>
      <c r="H78" s="32"/>
      <c r="K78" s="9"/>
      <c r="L78" s="23"/>
      <c r="N78" s="23"/>
      <c r="O78" s="23"/>
      <c r="P78" s="24"/>
      <c r="Q78" s="2"/>
      <c r="R78" s="2"/>
      <c r="S78" s="2"/>
      <c r="T78" s="2"/>
      <c r="U78" s="23"/>
      <c r="AG78" s="34"/>
      <c r="AH78" s="11"/>
      <c r="AO78" s="28"/>
      <c r="AP78" s="28"/>
      <c r="AQ78" s="24"/>
      <c r="AW78" s="30"/>
      <c r="AZ78" s="26"/>
    </row>
    <row r="79" spans="2:52" x14ac:dyDescent="0.25">
      <c r="B79" s="2"/>
      <c r="C79" s="2"/>
      <c r="E79"/>
      <c r="G79" s="9"/>
      <c r="H79" s="32"/>
      <c r="K79" s="9"/>
      <c r="L79" s="23"/>
      <c r="N79" s="23"/>
      <c r="O79" s="23"/>
      <c r="P79" s="24"/>
      <c r="Q79" s="2"/>
      <c r="R79" s="2"/>
      <c r="S79" s="2"/>
      <c r="T79" s="2"/>
      <c r="U79" s="23"/>
      <c r="AG79" s="34"/>
      <c r="AH79" s="11"/>
      <c r="AO79" s="28"/>
      <c r="AP79" s="28"/>
      <c r="AQ79" s="24"/>
      <c r="AW79" s="30"/>
      <c r="AZ79" s="26"/>
    </row>
    <row r="80" spans="2:52" x14ac:dyDescent="0.25">
      <c r="B80" s="2"/>
      <c r="C80" s="2"/>
      <c r="E80"/>
      <c r="G80" s="9"/>
      <c r="H80" s="32"/>
      <c r="K80" s="9"/>
      <c r="L80" s="23"/>
      <c r="N80" s="23"/>
      <c r="O80" s="23"/>
      <c r="P80" s="24"/>
      <c r="Q80" s="2"/>
      <c r="R80" s="2"/>
      <c r="S80" s="2"/>
      <c r="T80" s="2"/>
      <c r="U80" s="23"/>
      <c r="AG80" s="34"/>
      <c r="AH80" s="11"/>
      <c r="AO80" s="28"/>
      <c r="AP80" s="28"/>
      <c r="AQ80" s="24"/>
      <c r="AW80" s="30"/>
      <c r="AZ80" s="26"/>
    </row>
    <row r="81" spans="2:52" x14ac:dyDescent="0.25">
      <c r="B81" s="2"/>
      <c r="C81" s="2"/>
      <c r="E81"/>
      <c r="G81" s="9"/>
      <c r="H81" s="32"/>
      <c r="K81" s="9"/>
      <c r="L81" s="23"/>
      <c r="N81" s="23"/>
      <c r="O81" s="23"/>
      <c r="P81" s="24"/>
      <c r="Q81" s="2"/>
      <c r="R81" s="2"/>
      <c r="S81" s="2"/>
      <c r="T81" s="2"/>
      <c r="U81" s="23"/>
      <c r="AG81" s="34"/>
      <c r="AH81" s="11"/>
      <c r="AO81" s="28"/>
      <c r="AP81" s="28"/>
      <c r="AQ81" s="24"/>
      <c r="AW81" s="30"/>
      <c r="AZ81" s="26"/>
    </row>
    <row r="82" spans="2:52" x14ac:dyDescent="0.25">
      <c r="B82" s="2"/>
      <c r="C82" s="2"/>
      <c r="E82"/>
      <c r="G82" s="9"/>
      <c r="H82" s="32"/>
      <c r="K82" s="9"/>
      <c r="L82" s="23"/>
      <c r="N82" s="23"/>
      <c r="O82" s="23"/>
      <c r="P82" s="24"/>
      <c r="Q82" s="2"/>
      <c r="R82" s="2"/>
      <c r="S82" s="2"/>
      <c r="T82" s="2"/>
      <c r="U82" s="23"/>
      <c r="AG82" s="34"/>
      <c r="AH82" s="11"/>
      <c r="AO82" s="28"/>
      <c r="AP82" s="28"/>
      <c r="AQ82" s="24"/>
      <c r="AW82" s="30"/>
      <c r="AZ82" s="26"/>
    </row>
    <row r="83" spans="2:52" x14ac:dyDescent="0.25">
      <c r="B83" s="2"/>
      <c r="C83" s="2"/>
      <c r="E83"/>
      <c r="G83" s="9"/>
      <c r="H83" s="32"/>
      <c r="K83" s="9"/>
      <c r="L83" s="23"/>
      <c r="N83" s="23"/>
      <c r="O83" s="23"/>
      <c r="P83" s="24"/>
      <c r="Q83" s="2"/>
      <c r="R83" s="2"/>
      <c r="S83" s="2"/>
      <c r="T83" s="2"/>
      <c r="U83" s="23"/>
      <c r="AG83" s="34"/>
      <c r="AH83" s="11"/>
      <c r="AO83" s="28"/>
      <c r="AP83" s="28"/>
      <c r="AQ83" s="24"/>
      <c r="AW83" s="30"/>
      <c r="AZ83" s="26"/>
    </row>
    <row r="84" spans="2:52" x14ac:dyDescent="0.25">
      <c r="B84" s="2"/>
      <c r="C84" s="2"/>
      <c r="E84"/>
      <c r="G84" s="9"/>
      <c r="H84" s="32"/>
      <c r="K84" s="9"/>
      <c r="L84" s="23"/>
      <c r="N84" s="23"/>
      <c r="O84" s="23"/>
      <c r="P84" s="24"/>
      <c r="Q84" s="2"/>
      <c r="R84" s="2"/>
      <c r="S84" s="2"/>
      <c r="T84" s="2"/>
      <c r="U84" s="23"/>
      <c r="AG84" s="34"/>
      <c r="AH84" s="11"/>
      <c r="AO84" s="28"/>
      <c r="AP84" s="28"/>
      <c r="AQ84" s="24"/>
      <c r="AW84" s="30"/>
      <c r="AZ84" s="26"/>
    </row>
    <row r="85" spans="2:52" x14ac:dyDescent="0.25">
      <c r="B85" s="2"/>
      <c r="C85" s="2"/>
      <c r="E85"/>
      <c r="G85" s="9"/>
      <c r="H85" s="32"/>
      <c r="K85" s="9"/>
      <c r="L85" s="23"/>
      <c r="N85" s="23"/>
      <c r="O85" s="23"/>
      <c r="P85" s="24"/>
      <c r="Q85" s="2"/>
      <c r="R85" s="2"/>
      <c r="S85" s="2"/>
      <c r="T85" s="2"/>
      <c r="U85" s="23"/>
      <c r="AG85" s="34"/>
      <c r="AH85" s="11"/>
      <c r="AO85" s="28"/>
      <c r="AP85" s="28"/>
      <c r="AQ85" s="24"/>
      <c r="AW85" s="30"/>
      <c r="AZ85" s="26"/>
    </row>
    <row r="86" spans="2:52" x14ac:dyDescent="0.25">
      <c r="B86" s="2"/>
      <c r="C86" s="2"/>
      <c r="E86"/>
      <c r="G86" s="9"/>
      <c r="H86" s="32"/>
      <c r="K86" s="9"/>
      <c r="L86" s="23"/>
      <c r="N86" s="23"/>
      <c r="O86" s="23"/>
      <c r="P86" s="24"/>
      <c r="Q86" s="2"/>
      <c r="R86" s="2"/>
      <c r="S86" s="2"/>
      <c r="T86" s="2"/>
      <c r="U86" s="23"/>
      <c r="AG86" s="34"/>
      <c r="AH86" s="11"/>
      <c r="AO86" s="28"/>
      <c r="AP86" s="28"/>
      <c r="AQ86" s="24"/>
      <c r="AW86" s="30"/>
      <c r="AZ86" s="26"/>
    </row>
    <row r="87" spans="2:52" x14ac:dyDescent="0.25">
      <c r="B87" s="2"/>
      <c r="C87" s="2"/>
      <c r="E87"/>
      <c r="G87" s="9"/>
      <c r="H87" s="32"/>
      <c r="K87" s="9"/>
      <c r="L87" s="23"/>
      <c r="N87" s="23"/>
      <c r="O87" s="23"/>
      <c r="P87" s="24"/>
      <c r="Q87" s="2"/>
      <c r="R87" s="2"/>
      <c r="S87" s="2"/>
      <c r="T87" s="2"/>
      <c r="U87" s="23"/>
      <c r="AG87" s="34"/>
      <c r="AH87" s="11"/>
      <c r="AO87" s="28"/>
      <c r="AP87" s="28"/>
      <c r="AQ87" s="24"/>
      <c r="AW87" s="30"/>
      <c r="AZ87" s="26"/>
    </row>
    <row r="88" spans="2:52" x14ac:dyDescent="0.25">
      <c r="B88" s="2"/>
      <c r="C88" s="2"/>
      <c r="E88"/>
      <c r="G88" s="9"/>
      <c r="H88" s="32"/>
      <c r="K88" s="9"/>
      <c r="L88" s="23"/>
      <c r="N88" s="23"/>
      <c r="O88" s="23"/>
      <c r="P88" s="24"/>
      <c r="Q88" s="2"/>
      <c r="R88" s="2"/>
      <c r="S88" s="2"/>
      <c r="T88" s="2"/>
      <c r="U88" s="23"/>
      <c r="AG88" s="34"/>
      <c r="AH88" s="11"/>
      <c r="AO88" s="28"/>
      <c r="AP88" s="28"/>
      <c r="AQ88" s="24"/>
      <c r="AW88" s="30"/>
      <c r="AZ88" s="26"/>
    </row>
    <row r="89" spans="2:52" x14ac:dyDescent="0.25">
      <c r="B89" s="2"/>
      <c r="C89" s="2"/>
      <c r="E89"/>
      <c r="G89" s="9"/>
      <c r="H89" s="32"/>
      <c r="K89" s="9"/>
      <c r="L89" s="23"/>
      <c r="N89" s="23"/>
      <c r="O89" s="23"/>
      <c r="P89" s="24"/>
      <c r="Q89" s="2"/>
      <c r="R89" s="2"/>
      <c r="S89" s="2"/>
      <c r="T89" s="2"/>
      <c r="U89" s="23"/>
      <c r="AG89" s="34"/>
      <c r="AH89" s="11"/>
      <c r="AO89" s="28"/>
      <c r="AP89" s="28"/>
      <c r="AQ89" s="24"/>
      <c r="AW89" s="30"/>
      <c r="AZ89" s="26"/>
    </row>
    <row r="90" spans="2:52" x14ac:dyDescent="0.25">
      <c r="K90" s="9"/>
      <c r="L90" s="23"/>
      <c r="N90" s="23"/>
      <c r="O90" s="23"/>
      <c r="P90" s="24"/>
      <c r="Q90" s="11"/>
      <c r="R90" s="11"/>
      <c r="S90" s="11"/>
      <c r="T90" s="11"/>
      <c r="U90" s="23"/>
      <c r="AG90" s="34"/>
      <c r="AH90" s="11"/>
      <c r="AO90" s="28"/>
      <c r="AP90" s="28"/>
      <c r="AQ90" s="24"/>
      <c r="AW90" s="30"/>
      <c r="AZ90" s="26"/>
    </row>
    <row r="91" spans="2:52" x14ac:dyDescent="0.25">
      <c r="K91" s="9"/>
      <c r="L91" s="23"/>
      <c r="N91" s="23"/>
      <c r="O91" s="23"/>
      <c r="P91" s="24"/>
      <c r="Q91" s="11"/>
      <c r="R91" s="11"/>
      <c r="S91" s="11"/>
      <c r="T91" s="11"/>
      <c r="U91" s="23"/>
      <c r="AG91" s="34"/>
      <c r="AH91" s="11"/>
      <c r="AO91" s="28"/>
      <c r="AP91" s="28"/>
      <c r="AQ91" s="24"/>
      <c r="AW91" s="30"/>
      <c r="AZ91" s="26"/>
    </row>
    <row r="92" spans="2:52" x14ac:dyDescent="0.25">
      <c r="I92" s="24"/>
    </row>
    <row r="93" spans="2:52" x14ac:dyDescent="0.25">
      <c r="I93" s="24"/>
    </row>
    <row r="94" spans="2:52" x14ac:dyDescent="0.25">
      <c r="G94" s="9"/>
      <c r="I94" s="24"/>
    </row>
    <row r="95" spans="2:52" x14ac:dyDescent="0.25">
      <c r="G95" s="34"/>
      <c r="I95" s="24"/>
    </row>
    <row r="96" spans="2:52" x14ac:dyDescent="0.25">
      <c r="G96" s="9"/>
      <c r="I96" s="24"/>
    </row>
    <row r="97" spans="7:9" x14ac:dyDescent="0.25">
      <c r="G97" s="9"/>
      <c r="I97" s="24"/>
    </row>
    <row r="98" spans="7:9" x14ac:dyDescent="0.25">
      <c r="G98" s="9"/>
      <c r="I98" s="24"/>
    </row>
    <row r="99" spans="7:9" x14ac:dyDescent="0.25">
      <c r="G99" s="9"/>
      <c r="I99" s="24"/>
    </row>
    <row r="100" spans="7:9" x14ac:dyDescent="0.25">
      <c r="G100" s="9"/>
      <c r="I100" s="24"/>
    </row>
    <row r="101" spans="7:9" x14ac:dyDescent="0.25">
      <c r="G101" s="9"/>
      <c r="I101" s="24"/>
    </row>
    <row r="102" spans="7:9" x14ac:dyDescent="0.25">
      <c r="G102" s="9"/>
      <c r="I102" s="24"/>
    </row>
    <row r="103" spans="7:9" x14ac:dyDescent="0.25">
      <c r="G103" s="9"/>
      <c r="I103" s="24"/>
    </row>
    <row r="104" spans="7:9" x14ac:dyDescent="0.25">
      <c r="G104" s="9"/>
      <c r="I104" s="24"/>
    </row>
    <row r="105" spans="7:9" x14ac:dyDescent="0.25">
      <c r="G105" s="9"/>
      <c r="I105" s="24"/>
    </row>
    <row r="106" spans="7:9" x14ac:dyDescent="0.25">
      <c r="G106" s="9"/>
      <c r="I106" s="24"/>
    </row>
    <row r="107" spans="7:9" x14ac:dyDescent="0.25">
      <c r="G107" s="9"/>
      <c r="I107" s="24"/>
    </row>
    <row r="108" spans="7:9" x14ac:dyDescent="0.25">
      <c r="G108" s="9"/>
      <c r="I108" s="24"/>
    </row>
    <row r="109" spans="7:9" x14ac:dyDescent="0.25">
      <c r="G109" s="9"/>
      <c r="I109" s="24"/>
    </row>
    <row r="110" spans="7:9" x14ac:dyDescent="0.25">
      <c r="G110" s="9"/>
      <c r="I110" s="24"/>
    </row>
    <row r="111" spans="7:9" x14ac:dyDescent="0.25">
      <c r="G111" s="9"/>
      <c r="I111" s="24"/>
    </row>
    <row r="112" spans="7:9" x14ac:dyDescent="0.25">
      <c r="G112" s="9"/>
      <c r="I112" s="24"/>
    </row>
    <row r="113" spans="7:9" x14ac:dyDescent="0.25">
      <c r="G113" s="9"/>
      <c r="I113" s="24"/>
    </row>
    <row r="114" spans="7:9" x14ac:dyDescent="0.25">
      <c r="G114" s="9"/>
      <c r="I114" s="24"/>
    </row>
    <row r="115" spans="7:9" x14ac:dyDescent="0.25">
      <c r="G115" s="9"/>
      <c r="I115" s="24"/>
    </row>
    <row r="116" spans="7:9" x14ac:dyDescent="0.25">
      <c r="G116" s="9"/>
      <c r="I116" s="24"/>
    </row>
    <row r="117" spans="7:9" x14ac:dyDescent="0.25">
      <c r="G117" s="9"/>
      <c r="I117" s="24"/>
    </row>
    <row r="118" spans="7:9" x14ac:dyDescent="0.25">
      <c r="G118" s="9"/>
      <c r="I118" s="24"/>
    </row>
    <row r="119" spans="7:9" x14ac:dyDescent="0.25">
      <c r="G119" s="9"/>
      <c r="I119" s="24"/>
    </row>
    <row r="120" spans="7:9" x14ac:dyDescent="0.25">
      <c r="G120" s="9"/>
      <c r="I120" s="24"/>
    </row>
    <row r="121" spans="7:9" x14ac:dyDescent="0.25">
      <c r="G121" s="9"/>
      <c r="I121" s="24"/>
    </row>
    <row r="122" spans="7:9" x14ac:dyDescent="0.25">
      <c r="G122" s="41"/>
      <c r="I122" s="24"/>
    </row>
    <row r="123" spans="7:9" x14ac:dyDescent="0.25">
      <c r="G123" s="9"/>
      <c r="I123" s="24"/>
    </row>
    <row r="124" spans="7:9" x14ac:dyDescent="0.25">
      <c r="G124" s="9"/>
      <c r="I124" s="24"/>
    </row>
    <row r="125" spans="7:9" x14ac:dyDescent="0.25">
      <c r="G125" s="9"/>
      <c r="I125" s="24"/>
    </row>
    <row r="126" spans="7:9" x14ac:dyDescent="0.25">
      <c r="G126" s="9"/>
      <c r="I126" s="24"/>
    </row>
    <row r="127" spans="7:9" x14ac:dyDescent="0.25">
      <c r="G127" s="9"/>
      <c r="I127" s="24"/>
    </row>
    <row r="128" spans="7:9" x14ac:dyDescent="0.25">
      <c r="G128" s="9"/>
      <c r="I128" s="24"/>
    </row>
    <row r="129" spans="7:9" x14ac:dyDescent="0.25">
      <c r="G129" s="9"/>
      <c r="I129" s="24"/>
    </row>
    <row r="130" spans="7:9" x14ac:dyDescent="0.25">
      <c r="G130" s="9"/>
      <c r="I130" s="24"/>
    </row>
    <row r="131" spans="7:9" x14ac:dyDescent="0.25">
      <c r="G131" s="9"/>
      <c r="I131" s="24"/>
    </row>
    <row r="132" spans="7:9" x14ac:dyDescent="0.25">
      <c r="G132" s="9"/>
      <c r="I132" s="24"/>
    </row>
    <row r="133" spans="7:9" x14ac:dyDescent="0.25">
      <c r="G133" s="9"/>
      <c r="I133" s="24"/>
    </row>
    <row r="134" spans="7:9" x14ac:dyDescent="0.25">
      <c r="G134" s="9"/>
      <c r="I134" s="24"/>
    </row>
    <row r="135" spans="7:9" x14ac:dyDescent="0.25">
      <c r="G135" s="9"/>
      <c r="I135" s="24"/>
    </row>
    <row r="136" spans="7:9" x14ac:dyDescent="0.25">
      <c r="G136" s="9"/>
      <c r="I136" s="24"/>
    </row>
    <row r="137" spans="7:9" x14ac:dyDescent="0.25">
      <c r="G137" s="9"/>
      <c r="I137" s="24"/>
    </row>
    <row r="138" spans="7:9" x14ac:dyDescent="0.25">
      <c r="G138" s="9"/>
      <c r="I138" s="24"/>
    </row>
    <row r="139" spans="7:9" x14ac:dyDescent="0.25">
      <c r="G139" s="9"/>
      <c r="I139" s="24"/>
    </row>
    <row r="140" spans="7:9" x14ac:dyDescent="0.25">
      <c r="G140" s="9"/>
      <c r="I140" s="24"/>
    </row>
    <row r="141" spans="7:9" x14ac:dyDescent="0.25">
      <c r="G141" s="9"/>
      <c r="I141" s="24"/>
    </row>
    <row r="142" spans="7:9" x14ac:dyDescent="0.25">
      <c r="G142" s="9"/>
      <c r="I142" s="24"/>
    </row>
    <row r="143" spans="7:9" x14ac:dyDescent="0.25">
      <c r="G143" s="9"/>
      <c r="I143" s="24"/>
    </row>
    <row r="144" spans="7:9" x14ac:dyDescent="0.25">
      <c r="G144" s="9"/>
      <c r="I144" s="24"/>
    </row>
    <row r="145" spans="7:9" x14ac:dyDescent="0.25">
      <c r="G145" s="9"/>
      <c r="I145" s="24"/>
    </row>
    <row r="146" spans="7:9" x14ac:dyDescent="0.25">
      <c r="G146" s="9"/>
      <c r="I146" s="24"/>
    </row>
    <row r="147" spans="7:9" x14ac:dyDescent="0.25">
      <c r="G147" s="9"/>
      <c r="I147" s="24"/>
    </row>
    <row r="148" spans="7:9" x14ac:dyDescent="0.25">
      <c r="G148" s="9"/>
      <c r="I148" s="24"/>
    </row>
    <row r="149" spans="7:9" x14ac:dyDescent="0.25">
      <c r="G149" s="9"/>
      <c r="I149" s="24"/>
    </row>
    <row r="150" spans="7:9" x14ac:dyDescent="0.25">
      <c r="G150" s="9"/>
      <c r="I150" s="24"/>
    </row>
    <row r="151" spans="7:9" x14ac:dyDescent="0.25">
      <c r="G151" s="9"/>
      <c r="I151" s="24"/>
    </row>
    <row r="152" spans="7:9" x14ac:dyDescent="0.25">
      <c r="G152" s="9"/>
      <c r="I152" s="24"/>
    </row>
    <row r="153" spans="7:9" x14ac:dyDescent="0.25">
      <c r="G153" s="9"/>
      <c r="I153" s="24"/>
    </row>
    <row r="154" spans="7:9" x14ac:dyDescent="0.25">
      <c r="G154" s="9"/>
      <c r="I154" s="24"/>
    </row>
    <row r="155" spans="7:9" x14ac:dyDescent="0.25">
      <c r="G155" s="9"/>
      <c r="I155" s="24"/>
    </row>
    <row r="156" spans="7:9" x14ac:dyDescent="0.25">
      <c r="G156" s="9"/>
      <c r="I156" s="24"/>
    </row>
    <row r="157" spans="7:9" x14ac:dyDescent="0.25">
      <c r="G157" s="9"/>
      <c r="I157" s="24"/>
    </row>
    <row r="158" spans="7:9" x14ac:dyDescent="0.25">
      <c r="G158" s="9"/>
    </row>
    <row r="159" spans="7:9" x14ac:dyDescent="0.25">
      <c r="G159" s="9"/>
    </row>
    <row r="160" spans="7:9" x14ac:dyDescent="0.25">
      <c r="G160" s="9"/>
    </row>
    <row r="161" spans="7:7" x14ac:dyDescent="0.25">
      <c r="G161" s="9"/>
    </row>
    <row r="162" spans="7:7" x14ac:dyDescent="0.25">
      <c r="G162" s="9"/>
    </row>
    <row r="163" spans="7:7" x14ac:dyDescent="0.25">
      <c r="G163" s="9"/>
    </row>
    <row r="164" spans="7:7" x14ac:dyDescent="0.25">
      <c r="G164" s="9"/>
    </row>
    <row r="165" spans="7:7" x14ac:dyDescent="0.25">
      <c r="G165" s="9"/>
    </row>
    <row r="166" spans="7:7" x14ac:dyDescent="0.25">
      <c r="G166" s="9"/>
    </row>
    <row r="167" spans="7:7" x14ac:dyDescent="0.25">
      <c r="G167" s="9"/>
    </row>
    <row r="168" spans="7:7" x14ac:dyDescent="0.25">
      <c r="G168" s="9"/>
    </row>
    <row r="169" spans="7:7" x14ac:dyDescent="0.25">
      <c r="G169" s="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1"/>
  <sheetViews>
    <sheetView workbookViewId="0">
      <selection activeCell="O18" sqref="O18"/>
    </sheetView>
  </sheetViews>
  <sheetFormatPr defaultRowHeight="15" x14ac:dyDescent="0.25"/>
  <cols>
    <col min="1" max="1" width="9.140625" style="9"/>
    <col min="2" max="2" width="9.140625" style="12"/>
    <col min="3" max="3" width="9.140625" style="9"/>
  </cols>
  <sheetData>
    <row r="1" spans="1:3" x14ac:dyDescent="0.25">
      <c r="A1" s="9" t="s">
        <v>191</v>
      </c>
      <c r="B1" s="12" t="s">
        <v>195</v>
      </c>
      <c r="C1" s="16" t="s">
        <v>33</v>
      </c>
    </row>
    <row r="2" spans="1:3" x14ac:dyDescent="0.25">
      <c r="B2" s="2">
        <v>10</v>
      </c>
      <c r="C2" s="24">
        <v>0</v>
      </c>
    </row>
    <row r="3" spans="1:3" x14ac:dyDescent="0.25">
      <c r="A3" s="9">
        <v>-101.02700000000002</v>
      </c>
      <c r="B3" s="12">
        <v>9.9000000000000039</v>
      </c>
      <c r="C3" s="24">
        <v>0.13225092285599516</v>
      </c>
    </row>
    <row r="4" spans="1:3" x14ac:dyDescent="0.25">
      <c r="A4" s="32">
        <v>-97.980000000000018</v>
      </c>
      <c r="B4" s="34">
        <v>9.7999999999999972</v>
      </c>
      <c r="C4" s="36">
        <v>0.1875672593661116</v>
      </c>
    </row>
    <row r="5" spans="1:3" x14ac:dyDescent="0.25">
      <c r="A5" s="9">
        <v>-87.727000000000004</v>
      </c>
      <c r="B5" s="9">
        <v>9.6000000000000014</v>
      </c>
      <c r="C5" s="24">
        <v>0.26680352070553509</v>
      </c>
    </row>
    <row r="6" spans="1:3" x14ac:dyDescent="0.25">
      <c r="A6" s="9">
        <v>-78.460000000000008</v>
      </c>
      <c r="B6" s="9">
        <v>9.4</v>
      </c>
      <c r="C6" s="24">
        <v>0.32870170396177295</v>
      </c>
    </row>
    <row r="7" spans="1:3" x14ac:dyDescent="0.25">
      <c r="A7" s="9">
        <v>-71.414000000000016</v>
      </c>
      <c r="B7" s="9">
        <v>9.1999999999999975</v>
      </c>
      <c r="C7" s="24">
        <v>0.38184148918448774</v>
      </c>
    </row>
    <row r="8" spans="1:3" x14ac:dyDescent="0.25">
      <c r="A8" s="9">
        <v>-64.992000000000019</v>
      </c>
      <c r="B8" s="9">
        <v>8.9999999999999982</v>
      </c>
      <c r="C8" s="24">
        <v>0.42953526193015668</v>
      </c>
    </row>
    <row r="9" spans="1:3" x14ac:dyDescent="0.25">
      <c r="A9" s="9">
        <v>-60.000000000000014</v>
      </c>
      <c r="B9" s="9">
        <v>8.7999999999999989</v>
      </c>
      <c r="C9" s="24">
        <v>0.4734793714344418</v>
      </c>
    </row>
    <row r="10" spans="1:3" x14ac:dyDescent="0.25">
      <c r="A10" s="9">
        <v>-54.25800000000001</v>
      </c>
      <c r="B10" s="9">
        <v>8.6000000000000032</v>
      </c>
      <c r="C10" s="24">
        <v>0.51468217556480256</v>
      </c>
    </row>
    <row r="11" spans="1:3" x14ac:dyDescent="0.25">
      <c r="A11" s="9">
        <v>-47.497000000000014</v>
      </c>
      <c r="B11" s="9">
        <v>8.4000000000000021</v>
      </c>
      <c r="C11" s="24">
        <v>0.55380274639473215</v>
      </c>
    </row>
    <row r="12" spans="1:3" x14ac:dyDescent="0.25">
      <c r="A12" s="9">
        <v>-43.795000000000016</v>
      </c>
      <c r="B12" s="9">
        <v>8.1999999999999957</v>
      </c>
      <c r="C12" s="24">
        <v>0.59130171217842042</v>
      </c>
    </row>
    <row r="13" spans="1:3" x14ac:dyDescent="0.25">
      <c r="A13" s="9">
        <v>-39.472000000000008</v>
      </c>
      <c r="B13" s="9">
        <v>8.0000000000000018</v>
      </c>
      <c r="C13" s="24">
        <v>0.62751776005702431</v>
      </c>
    </row>
    <row r="14" spans="1:3" x14ac:dyDescent="0.25">
      <c r="A14" s="9">
        <v>-35.359000000000009</v>
      </c>
      <c r="B14" s="9">
        <v>7.8000000000000016</v>
      </c>
      <c r="C14" s="24">
        <v>0.66271021214188419</v>
      </c>
    </row>
    <row r="15" spans="1:3" x14ac:dyDescent="0.25">
      <c r="A15" s="9">
        <v>-31.407000000000011</v>
      </c>
      <c r="B15" s="9">
        <v>7.6000000000000023</v>
      </c>
      <c r="C15" s="24">
        <v>0.69708444822303273</v>
      </c>
    </row>
    <row r="16" spans="1:3" x14ac:dyDescent="0.25">
      <c r="A16" s="9">
        <v>-27.654000000000011</v>
      </c>
      <c r="B16" s="9">
        <v>7.3999999999999977</v>
      </c>
      <c r="C16" s="24">
        <v>0.73080795691475053</v>
      </c>
    </row>
    <row r="17" spans="1:3" x14ac:dyDescent="0.25">
      <c r="A17" s="9">
        <v>-23.989000000000019</v>
      </c>
      <c r="B17" s="9">
        <v>7.1999999999999993</v>
      </c>
      <c r="C17" s="24">
        <v>0.7640209466690604</v>
      </c>
    </row>
    <row r="18" spans="1:3" x14ac:dyDescent="0.25">
      <c r="A18" s="9">
        <v>-20.482000000000014</v>
      </c>
      <c r="B18" s="9">
        <v>6.9999999999999973</v>
      </c>
      <c r="C18" s="24">
        <v>0.79684364209240777</v>
      </c>
    </row>
    <row r="19" spans="1:3" x14ac:dyDescent="0.25">
      <c r="A19" s="9">
        <v>-18.78400000000002</v>
      </c>
      <c r="B19" s="9">
        <v>6.8999999999999986</v>
      </c>
      <c r="C19" s="24">
        <v>0.8131420444835662</v>
      </c>
    </row>
    <row r="20" spans="1:3" x14ac:dyDescent="0.25">
      <c r="A20" s="9">
        <v>-17.02600000000001</v>
      </c>
      <c r="B20" s="9">
        <v>6.8000000000000007</v>
      </c>
      <c r="C20" s="24">
        <v>0.82938148032923054</v>
      </c>
    </row>
    <row r="21" spans="1:3" x14ac:dyDescent="0.25">
      <c r="A21" s="9">
        <v>-15.324000000000012</v>
      </c>
      <c r="B21" s="9">
        <v>6.6999999999999984</v>
      </c>
      <c r="C21" s="24">
        <v>0.84557344503894805</v>
      </c>
    </row>
    <row r="22" spans="1:3" x14ac:dyDescent="0.25">
      <c r="A22" s="9">
        <v>-13.679000000000016</v>
      </c>
      <c r="B22" s="9">
        <v>6.5999999999999979</v>
      </c>
      <c r="C22" s="24">
        <v>0.86172893520714045</v>
      </c>
    </row>
    <row r="23" spans="1:3" x14ac:dyDescent="0.25">
      <c r="A23" s="9">
        <v>-11.978000000000009</v>
      </c>
      <c r="B23" s="9">
        <v>6.5000000000000018</v>
      </c>
      <c r="C23" s="24">
        <v>0.87785852310894985</v>
      </c>
    </row>
    <row r="24" spans="1:3" x14ac:dyDescent="0.25">
      <c r="A24" s="9">
        <v>-10.378000000000014</v>
      </c>
      <c r="B24" s="9">
        <v>6.4000000000000012</v>
      </c>
      <c r="C24" s="24">
        <v>0.89397242335448379</v>
      </c>
    </row>
    <row r="25" spans="1:3" x14ac:dyDescent="0.25">
      <c r="A25" s="9">
        <v>-8.7140000000000271</v>
      </c>
      <c r="B25" s="9">
        <v>6.2999999999999972</v>
      </c>
      <c r="C25" s="24">
        <v>0.9100805530571614</v>
      </c>
    </row>
    <row r="26" spans="1:3" x14ac:dyDescent="0.25">
      <c r="A26" s="9">
        <v>-6.9240000000000066</v>
      </c>
      <c r="B26" s="9">
        <v>6.2000000000000028</v>
      </c>
      <c r="C26" s="24">
        <v>0.92619258665184589</v>
      </c>
    </row>
    <row r="27" spans="1:3" x14ac:dyDescent="0.25">
      <c r="A27" s="9">
        <v>-5.2900000000000205</v>
      </c>
      <c r="B27" s="9">
        <v>6.1000000000000023</v>
      </c>
      <c r="C27" s="24">
        <v>0.94231800632392226</v>
      </c>
    </row>
    <row r="28" spans="1:3" x14ac:dyDescent="0.25">
      <c r="A28" s="9">
        <v>-3.4630000000000223</v>
      </c>
      <c r="B28" s="9">
        <v>5.9999999999999973</v>
      </c>
      <c r="C28" s="24">
        <v>0.95846614887185022</v>
      </c>
    </row>
    <row r="29" spans="1:3" x14ac:dyDescent="0.25">
      <c r="A29" s="9">
        <v>-1.9920000000000186</v>
      </c>
      <c r="B29" s="9">
        <v>5.9</v>
      </c>
      <c r="C29" s="24">
        <v>0.97464624971587466</v>
      </c>
    </row>
    <row r="30" spans="1:3" x14ac:dyDescent="0.25">
      <c r="A30" s="9">
        <v>-1.0630000000000166</v>
      </c>
      <c r="B30" s="9">
        <v>5.8</v>
      </c>
      <c r="C30" s="24">
        <v>0.9908674846788077</v>
      </c>
    </row>
    <row r="31" spans="1:3" x14ac:dyDescent="0.25">
      <c r="A31" s="9">
        <v>0</v>
      </c>
      <c r="B31" s="9">
        <v>5.7454499999999999</v>
      </c>
      <c r="C31" s="24">
        <v>0.99973678246084863</v>
      </c>
    </row>
    <row r="32" spans="1:3" x14ac:dyDescent="0.25">
      <c r="A32" s="26">
        <v>2.7176433102966795E-3</v>
      </c>
      <c r="B32" s="9">
        <v>5.6999999999999984</v>
      </c>
      <c r="C32" s="24">
        <v>1.0071390100970734</v>
      </c>
    </row>
    <row r="33" spans="1:3" x14ac:dyDescent="0.25">
      <c r="A33" s="9">
        <v>3.3287386253842352E-2</v>
      </c>
      <c r="B33" s="9">
        <v>5.6</v>
      </c>
      <c r="C33" s="24">
        <v>1.0234700017682725</v>
      </c>
    </row>
    <row r="34" spans="1:3" x14ac:dyDescent="0.25">
      <c r="A34" s="9">
        <v>9.6443077122875434E-2</v>
      </c>
      <c r="B34" s="9">
        <v>5.5</v>
      </c>
      <c r="C34" s="24">
        <v>1.0398696932029556</v>
      </c>
    </row>
    <row r="35" spans="1:3" x14ac:dyDescent="0.25">
      <c r="A35" s="9">
        <v>0.19213934437223312</v>
      </c>
      <c r="B35" s="9">
        <v>5.4000000000000012</v>
      </c>
      <c r="C35" s="24">
        <v>1.0563474136213435</v>
      </c>
    </row>
    <row r="36" spans="1:3" x14ac:dyDescent="0.25">
      <c r="A36" s="9">
        <v>0.32098541754618987</v>
      </c>
      <c r="B36" s="9">
        <v>5.2999999999999989</v>
      </c>
      <c r="C36" s="24">
        <v>1.0729126261190998</v>
      </c>
    </row>
    <row r="37" spans="1:3" x14ac:dyDescent="0.25">
      <c r="A37" s="9">
        <v>0.48288733169858838</v>
      </c>
      <c r="B37" s="9">
        <v>5.2000000000000028</v>
      </c>
      <c r="C37" s="24">
        <v>1.0895749664190753</v>
      </c>
    </row>
    <row r="38" spans="1:3" x14ac:dyDescent="0.25">
      <c r="A38" s="9">
        <v>0.67705147009809175</v>
      </c>
      <c r="B38" s="9">
        <v>5.1000000000000014</v>
      </c>
      <c r="C38" s="24">
        <v>1.1063442826277154</v>
      </c>
    </row>
    <row r="39" spans="1:3" x14ac:dyDescent="0.25">
      <c r="A39" s="9">
        <v>0.90469030237442183</v>
      </c>
      <c r="B39" s="9">
        <v>4.9999999999999973</v>
      </c>
      <c r="C39" s="24">
        <v>1.1232306764253359</v>
      </c>
    </row>
    <row r="40" spans="1:3" x14ac:dyDescent="0.25">
      <c r="A40" s="9">
        <v>1.1663106614522283</v>
      </c>
      <c r="B40" s="9">
        <v>4.9000000000000012</v>
      </c>
      <c r="C40" s="24">
        <v>1.1402445461389095</v>
      </c>
    </row>
    <row r="41" spans="1:3" x14ac:dyDescent="0.25">
      <c r="A41" s="9">
        <v>1.4617183596162564</v>
      </c>
      <c r="B41" s="9">
        <v>4.8000000000000007</v>
      </c>
      <c r="C41" s="24">
        <v>1.1573966321747551</v>
      </c>
    </row>
    <row r="42" spans="1:3" x14ac:dyDescent="0.25">
      <c r="A42" s="9">
        <v>1.7913664834314291</v>
      </c>
      <c r="B42" s="9">
        <v>4.7000000000000028</v>
      </c>
      <c r="C42" s="24">
        <v>1.1746980653272721</v>
      </c>
    </row>
    <row r="43" spans="1:3" x14ac:dyDescent="0.25">
      <c r="A43" s="9">
        <v>2.1570161434849071</v>
      </c>
      <c r="B43" s="9">
        <v>4.5999999999999988</v>
      </c>
      <c r="C43" s="24">
        <v>1.192160418529874</v>
      </c>
    </row>
    <row r="44" spans="1:3" x14ac:dyDescent="0.25">
      <c r="A44" s="9">
        <v>2.5583820807189057</v>
      </c>
      <c r="B44" s="9">
        <v>4.4999999999999982</v>
      </c>
      <c r="C44" s="24">
        <v>1.2097957626767861</v>
      </c>
    </row>
    <row r="45" spans="1:3" x14ac:dyDescent="0.25">
      <c r="A45" s="9">
        <v>2.997148910458705</v>
      </c>
      <c r="B45" s="9">
        <v>4.3999999999999977</v>
      </c>
      <c r="C45" s="24">
        <v>1.2276167272215577</v>
      </c>
    </row>
    <row r="46" spans="1:3" x14ac:dyDescent="0.25">
      <c r="A46" s="9">
        <v>3.474288325487346</v>
      </c>
      <c r="B46" s="9">
        <v>4.299999999999998</v>
      </c>
      <c r="C46" s="24">
        <v>1.2456365663522797</v>
      </c>
    </row>
    <row r="47" spans="1:3" x14ac:dyDescent="0.25">
      <c r="A47" s="9">
        <v>3.9907277054423784</v>
      </c>
      <c r="B47" s="9">
        <v>4.1999999999999993</v>
      </c>
      <c r="C47" s="24">
        <v>1.263869231657937</v>
      </c>
    </row>
    <row r="48" spans="1:3" x14ac:dyDescent="0.25">
      <c r="A48" s="9">
        <v>4.5480057220014727</v>
      </c>
      <c r="B48" s="9">
        <v>4.0999999999999979</v>
      </c>
      <c r="C48" s="24">
        <v>1.2823294523388895</v>
      </c>
    </row>
    <row r="49" spans="1:3" x14ac:dyDescent="0.25">
      <c r="A49" s="9">
        <v>5.1476021240655454</v>
      </c>
      <c r="B49" s="9">
        <v>3.9999999999999991</v>
      </c>
      <c r="C49" s="24">
        <v>1.3010328241823388</v>
      </c>
    </row>
    <row r="50" spans="1:3" x14ac:dyDescent="0.25">
      <c r="A50" s="9">
        <v>5.7915862019176627</v>
      </c>
      <c r="B50" s="9">
        <v>3.8999999999999986</v>
      </c>
      <c r="C50" s="24">
        <v>1.3199959087270865</v>
      </c>
    </row>
    <row r="51" spans="1:3" x14ac:dyDescent="0.25">
      <c r="A51" s="9">
        <v>6.4819495462839907</v>
      </c>
      <c r="B51" s="9">
        <v>3.8</v>
      </c>
      <c r="C51" s="24">
        <v>1.339236344288985</v>
      </c>
    </row>
    <row r="52" spans="1:3" x14ac:dyDescent="0.25">
      <c r="A52" s="9">
        <v>7.2199563482544864</v>
      </c>
      <c r="B52" s="9">
        <v>3.7</v>
      </c>
      <c r="C52" s="24">
        <v>1.3587729708195624</v>
      </c>
    </row>
    <row r="53" spans="1:3" x14ac:dyDescent="0.25">
      <c r="A53" s="9">
        <v>8.0093647859041415</v>
      </c>
      <c r="B53" s="9">
        <v>3.599999999999997</v>
      </c>
      <c r="C53" s="24">
        <v>1.3786259709382807</v>
      </c>
    </row>
    <row r="54" spans="1:3" x14ac:dyDescent="0.25">
      <c r="A54" s="9">
        <v>8.8518852731002973</v>
      </c>
      <c r="B54" s="9">
        <v>3.4999999999999991</v>
      </c>
      <c r="C54" s="24">
        <v>1.3988170299307452</v>
      </c>
    </row>
    <row r="55" spans="1:3" x14ac:dyDescent="0.25">
      <c r="A55" s="9">
        <v>9.7503996256791208</v>
      </c>
      <c r="B55" s="9">
        <v>3.4000000000000008</v>
      </c>
      <c r="C55" s="24">
        <v>1.4193695180624466</v>
      </c>
    </row>
    <row r="56" spans="1:3" x14ac:dyDescent="0.25">
      <c r="A56" s="9">
        <v>10.708916559530497</v>
      </c>
      <c r="B56" s="9">
        <v>3.3000000000000003</v>
      </c>
      <c r="C56" s="24">
        <v>1.4403086992484906</v>
      </c>
    </row>
    <row r="57" spans="1:3" x14ac:dyDescent="0.25">
      <c r="A57" s="9">
        <v>11.730645226638172</v>
      </c>
      <c r="B57" s="9">
        <v>3.2000000000000006</v>
      </c>
      <c r="C57" s="24">
        <v>1.4616619709811156</v>
      </c>
    </row>
    <row r="58" spans="1:3" x14ac:dyDescent="0.25">
      <c r="A58" s="9">
        <v>12.820491163137024</v>
      </c>
      <c r="B58" s="9">
        <v>3.0999999999999988</v>
      </c>
      <c r="C58" s="24">
        <v>1.4834591414970917</v>
      </c>
    </row>
    <row r="59" spans="1:3" x14ac:dyDescent="0.25">
      <c r="A59" s="9">
        <v>13.9818965721774</v>
      </c>
      <c r="B59" s="9">
        <v>2.9999999999999987</v>
      </c>
      <c r="C59" s="24">
        <v>1.5057327515307442</v>
      </c>
    </row>
    <row r="60" spans="1:3" x14ac:dyDescent="0.25">
      <c r="A60" s="9">
        <v>15.221154261666038</v>
      </c>
      <c r="B60" s="9">
        <v>2.9</v>
      </c>
      <c r="C60" s="24">
        <v>1.5285184497316906</v>
      </c>
    </row>
    <row r="61" spans="1:3" x14ac:dyDescent="0.25">
      <c r="A61" s="9">
        <v>16.544239273874549</v>
      </c>
      <c r="B61" s="9">
        <v>2.8</v>
      </c>
      <c r="C61" s="24">
        <v>1.5518554330458409</v>
      </c>
    </row>
    <row r="62" spans="1:3" x14ac:dyDescent="0.25">
      <c r="A62" s="9">
        <v>17.957390460754979</v>
      </c>
      <c r="B62" s="9">
        <v>2.7000000000000024</v>
      </c>
      <c r="C62" s="24">
        <v>1.5757869662226915</v>
      </c>
    </row>
    <row r="63" spans="1:3" x14ac:dyDescent="0.25">
      <c r="A63" s="9">
        <v>19.467658557588621</v>
      </c>
      <c r="B63" s="9">
        <v>2.6000000000000005</v>
      </c>
      <c r="C63" s="24">
        <v>1.6003609983402669</v>
      </c>
    </row>
    <row r="64" spans="1:3" x14ac:dyDescent="0.25">
      <c r="A64" s="9">
        <v>21.084591890419585</v>
      </c>
      <c r="B64" s="9">
        <v>2.4999999999999991</v>
      </c>
      <c r="C64" s="24">
        <v>1.6256308991356763</v>
      </c>
    </row>
    <row r="65" spans="1:3" x14ac:dyDescent="0.25">
      <c r="A65" s="9">
        <v>22.817728571100421</v>
      </c>
      <c r="B65" s="9">
        <v>2.3999999999999986</v>
      </c>
      <c r="C65" s="24">
        <v>1.6516563444231427</v>
      </c>
    </row>
    <row r="66" spans="1:3" x14ac:dyDescent="0.25">
      <c r="A66" s="9">
        <v>24.678255800628506</v>
      </c>
      <c r="B66" s="9">
        <v>2.3000000000000003</v>
      </c>
      <c r="C66" s="24">
        <v>1.6785043885837263</v>
      </c>
    </row>
    <row r="67" spans="1:3" x14ac:dyDescent="0.25">
      <c r="A67" s="9">
        <v>26.679973402724467</v>
      </c>
      <c r="B67" s="9">
        <v>2.2000000000000015</v>
      </c>
      <c r="C67" s="24">
        <v>1.7062507739049702</v>
      </c>
    </row>
    <row r="68" spans="1:3" x14ac:dyDescent="0.25">
      <c r="A68" s="9">
        <v>28.836790793742257</v>
      </c>
      <c r="B68" s="9">
        <v>2.1000000000000005</v>
      </c>
      <c r="C68" s="24">
        <v>1.7349815427281723</v>
      </c>
    </row>
    <row r="69" spans="1:3" x14ac:dyDescent="0.25">
      <c r="A69" s="9">
        <v>31.16757098607685</v>
      </c>
      <c r="B69" s="9">
        <v>1.9999999999999987</v>
      </c>
      <c r="C69" s="24">
        <v>1.7647950408515194</v>
      </c>
    </row>
    <row r="70" spans="1:3" x14ac:dyDescent="0.25">
      <c r="A70" s="9">
        <v>33.692907699981781</v>
      </c>
      <c r="B70" s="9">
        <v>1.8999999999999992</v>
      </c>
      <c r="C70" s="24">
        <v>1.7958044323524007</v>
      </c>
    </row>
    <row r="71" spans="1:3" x14ac:dyDescent="0.25">
      <c r="A71" s="9">
        <v>36.437465864382759</v>
      </c>
      <c r="B71" s="9">
        <v>1.7999999999999994</v>
      </c>
      <c r="C71" s="24">
        <v>1.8281408914222603</v>
      </c>
    </row>
    <row r="72" spans="1:3" x14ac:dyDescent="0.25">
      <c r="A72" s="9">
        <v>39.430974281554413</v>
      </c>
      <c r="B72" s="9">
        <v>1.7000000000000002</v>
      </c>
      <c r="C72" s="24">
        <v>1.8619577030119114</v>
      </c>
    </row>
    <row r="73" spans="1:3" x14ac:dyDescent="0.25">
      <c r="A73" s="9">
        <v>42.710027348489845</v>
      </c>
      <c r="B73" s="9">
        <v>1.5999999999999992</v>
      </c>
      <c r="C73" s="24">
        <v>1.8974356024100141</v>
      </c>
    </row>
    <row r="74" spans="1:3" x14ac:dyDescent="0.25">
      <c r="A74" s="9">
        <v>46.317990812039852</v>
      </c>
      <c r="B74" s="9">
        <v>1.4999999999999993</v>
      </c>
      <c r="C74" s="24">
        <v>1.9347898330033022</v>
      </c>
    </row>
    <row r="75" spans="1:3" x14ac:dyDescent="0.25">
      <c r="A75" s="9">
        <v>50.309632190657716</v>
      </c>
      <c r="B75" s="9">
        <v>1.3999999999999992</v>
      </c>
      <c r="C75" s="24">
        <v>1.9742796329922736</v>
      </c>
    </row>
    <row r="76" spans="1:3" x14ac:dyDescent="0.25">
      <c r="A76" s="9">
        <v>54.754328961166038</v>
      </c>
      <c r="B76" s="9">
        <v>1.2999999999999994</v>
      </c>
      <c r="C76" s="24">
        <v>2.0162212308381502</v>
      </c>
    </row>
    <row r="77" spans="1:3" x14ac:dyDescent="0.25">
      <c r="A77" s="9">
        <v>59.738259684160489</v>
      </c>
      <c r="B77" s="9">
        <v>1.1999999999999995</v>
      </c>
      <c r="C77" s="24">
        <v>2.0610060350051898</v>
      </c>
    </row>
    <row r="78" spans="1:3" x14ac:dyDescent="0.25">
      <c r="A78" s="9">
        <v>65.376443865766191</v>
      </c>
      <c r="B78" s="9">
        <v>1.0999999999999996</v>
      </c>
      <c r="C78" s="24">
        <v>2.1091267322017058</v>
      </c>
    </row>
    <row r="79" spans="1:3" x14ac:dyDescent="0.25">
      <c r="A79" s="9">
        <v>71.82056549651648</v>
      </c>
      <c r="B79" s="9">
        <v>0.99999900000000008</v>
      </c>
      <c r="C79" s="24">
        <v>2.161216367381698</v>
      </c>
    </row>
    <row r="80" spans="1:3" x14ac:dyDescent="0.25">
      <c r="A80" s="9">
        <v>80.274235729914082</v>
      </c>
      <c r="B80" s="9">
        <v>0.89999899999999933</v>
      </c>
      <c r="C80" s="24">
        <v>2.2181050819355508</v>
      </c>
    </row>
    <row r="81" spans="1:3" x14ac:dyDescent="0.25">
      <c r="A81" s="9">
        <v>91.063929425908498</v>
      </c>
      <c r="B81" s="9">
        <v>0.79999900000000024</v>
      </c>
      <c r="C81" s="24">
        <v>2.2809168221797851</v>
      </c>
    </row>
    <row r="82" spans="1:3" x14ac:dyDescent="0.25">
      <c r="A82" s="9">
        <v>104.06384915325073</v>
      </c>
      <c r="B82" s="9">
        <v>0.69999900000000059</v>
      </c>
      <c r="C82" s="24">
        <v>2.3512236113758789</v>
      </c>
    </row>
    <row r="83" spans="1:3" x14ac:dyDescent="0.25">
      <c r="A83" s="9">
        <v>120.14786460087527</v>
      </c>
      <c r="B83" s="9">
        <v>0.59999899999999995</v>
      </c>
      <c r="C83" s="24">
        <v>2.4313234974209443</v>
      </c>
    </row>
    <row r="84" spans="1:3" x14ac:dyDescent="0.25">
      <c r="A84" s="9">
        <v>138.07801552401421</v>
      </c>
      <c r="B84" s="9">
        <v>0.49999899999999964</v>
      </c>
      <c r="C84" s="24">
        <v>2.5247730274713938</v>
      </c>
    </row>
    <row r="85" spans="1:3" x14ac:dyDescent="0.25">
      <c r="A85" s="9">
        <v>160.56935996455562</v>
      </c>
      <c r="B85" s="9">
        <v>0.39999899999999922</v>
      </c>
      <c r="C85" s="24">
        <v>2.637521312733325</v>
      </c>
    </row>
    <row r="86" spans="1:3" x14ac:dyDescent="0.25">
      <c r="A86" s="9">
        <v>192.75633450186351</v>
      </c>
      <c r="B86" s="9">
        <v>0.29999899999999979</v>
      </c>
      <c r="C86" s="24">
        <v>2.7807080041583205</v>
      </c>
    </row>
    <row r="87" spans="1:3" x14ac:dyDescent="0.25">
      <c r="A87" s="9">
        <v>244.98177815588565</v>
      </c>
      <c r="B87" s="9">
        <v>0.19999899999999993</v>
      </c>
      <c r="C87" s="24">
        <v>2.9793327219761259</v>
      </c>
    </row>
    <row r="88" spans="1:3" x14ac:dyDescent="0.25">
      <c r="A88" s="9">
        <v>356.54944382581994</v>
      </c>
      <c r="B88" s="9">
        <v>9.999949999999995E-2</v>
      </c>
      <c r="C88" s="24">
        <v>3.3133048758237393</v>
      </c>
    </row>
    <row r="89" spans="1:3" x14ac:dyDescent="0.25">
      <c r="A89" s="9">
        <v>459.1001412816197</v>
      </c>
      <c r="B89" s="9">
        <v>6.0500000000000123E-2</v>
      </c>
      <c r="C89" s="24">
        <v>3.5531523529578464</v>
      </c>
    </row>
    <row r="90" spans="1:3" x14ac:dyDescent="0.25">
      <c r="B90" s="9"/>
      <c r="C90" s="24"/>
    </row>
    <row r="91" spans="1:3" x14ac:dyDescent="0.25">
      <c r="B91" s="9"/>
      <c r="C91" s="2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89"/>
  <sheetViews>
    <sheetView topLeftCell="C34" workbookViewId="0">
      <selection activeCell="I51" sqref="I51"/>
    </sheetView>
  </sheetViews>
  <sheetFormatPr defaultRowHeight="15" x14ac:dyDescent="0.25"/>
  <cols>
    <col min="1" max="1" width="9.140625" style="9"/>
    <col min="4" max="6" width="9.140625" style="9"/>
  </cols>
  <sheetData>
    <row r="1" spans="1:7" x14ac:dyDescent="0.25">
      <c r="A1" s="9" t="s">
        <v>191</v>
      </c>
      <c r="B1" t="s">
        <v>211</v>
      </c>
      <c r="C1" t="s">
        <v>216</v>
      </c>
      <c r="D1" s="9" t="s">
        <v>191</v>
      </c>
      <c r="E1" t="s">
        <v>211</v>
      </c>
      <c r="F1" t="s">
        <v>216</v>
      </c>
      <c r="G1" t="s">
        <v>226</v>
      </c>
    </row>
    <row r="2" spans="1:7" x14ac:dyDescent="0.25">
      <c r="B2">
        <v>0</v>
      </c>
      <c r="C2">
        <v>1854165.076931342</v>
      </c>
      <c r="E2" s="9">
        <f>B2/1000000</f>
        <v>0</v>
      </c>
      <c r="F2" s="9">
        <f>C2/1000000</f>
        <v>1.854165076931342</v>
      </c>
      <c r="G2" s="9">
        <f>F2+E2</f>
        <v>1.854165076931342</v>
      </c>
    </row>
    <row r="3" spans="1:7" x14ac:dyDescent="0.25">
      <c r="A3" s="9">
        <v>-101.02700000000002</v>
      </c>
      <c r="B3">
        <v>0</v>
      </c>
      <c r="C3">
        <v>1836794.2662773263</v>
      </c>
      <c r="D3" s="9">
        <v>-101.02700000000002</v>
      </c>
      <c r="E3" s="9">
        <f t="shared" ref="E3:E66" si="0">B3/1000000</f>
        <v>0</v>
      </c>
      <c r="F3" s="9">
        <f t="shared" ref="F3:F66" si="1">C3/1000000</f>
        <v>1.8367942662773262</v>
      </c>
      <c r="G3" s="9">
        <f t="shared" ref="G3:G66" si="2">F3+E3</f>
        <v>1.8367942662773262</v>
      </c>
    </row>
    <row r="4" spans="1:7" x14ac:dyDescent="0.25">
      <c r="A4" s="32">
        <v>-97.980000000000018</v>
      </c>
      <c r="B4" s="32">
        <v>7132973.7587043941</v>
      </c>
      <c r="C4" s="32">
        <v>1822214.1870439267</v>
      </c>
      <c r="D4" s="32">
        <v>-97.980000000000018</v>
      </c>
      <c r="E4" s="9">
        <f t="shared" si="0"/>
        <v>7.1329737587043942</v>
      </c>
      <c r="F4" s="9">
        <f t="shared" si="1"/>
        <v>1.8222141870439266</v>
      </c>
      <c r="G4" s="9">
        <f t="shared" si="2"/>
        <v>8.955187945748321</v>
      </c>
    </row>
    <row r="5" spans="1:7" x14ac:dyDescent="0.25">
      <c r="A5" s="9">
        <v>-87.727000000000004</v>
      </c>
      <c r="B5">
        <v>8066905.7103874432</v>
      </c>
      <c r="C5">
        <v>1792707.9000490052</v>
      </c>
      <c r="D5" s="9">
        <v>-87.727000000000004</v>
      </c>
      <c r="E5" s="9">
        <f t="shared" si="0"/>
        <v>8.0669057103874433</v>
      </c>
      <c r="F5" s="9">
        <f t="shared" si="1"/>
        <v>1.7927079000490052</v>
      </c>
      <c r="G5" s="9">
        <f t="shared" si="2"/>
        <v>9.8596136104364476</v>
      </c>
    </row>
    <row r="6" spans="1:7" x14ac:dyDescent="0.25">
      <c r="A6" s="9">
        <v>-78.460000000000008</v>
      </c>
      <c r="B6">
        <v>8822358.4678919353</v>
      </c>
      <c r="C6">
        <v>1762964.342773743</v>
      </c>
      <c r="D6" s="9">
        <v>-78.460000000000008</v>
      </c>
      <c r="E6" s="9">
        <f t="shared" si="0"/>
        <v>8.8223584678919345</v>
      </c>
      <c r="F6" s="9">
        <f t="shared" si="1"/>
        <v>1.7629643427737429</v>
      </c>
      <c r="G6" s="9">
        <f t="shared" si="2"/>
        <v>10.585322810665676</v>
      </c>
    </row>
    <row r="7" spans="1:7" x14ac:dyDescent="0.25">
      <c r="A7" s="9">
        <v>-71.414000000000016</v>
      </c>
      <c r="B7">
        <v>9437662.3028224334</v>
      </c>
      <c r="C7">
        <v>1733082.2647629345</v>
      </c>
      <c r="D7" s="9">
        <v>-71.414000000000016</v>
      </c>
      <c r="E7" s="9">
        <f t="shared" si="0"/>
        <v>9.4376623028224333</v>
      </c>
      <c r="F7" s="9">
        <f t="shared" si="1"/>
        <v>1.7330822647629345</v>
      </c>
      <c r="G7" s="9">
        <f t="shared" si="2"/>
        <v>11.170744567585368</v>
      </c>
    </row>
    <row r="8" spans="1:7" x14ac:dyDescent="0.25">
      <c r="A8" s="9">
        <v>-64.992000000000019</v>
      </c>
      <c r="B8">
        <v>9914929.7882524729</v>
      </c>
      <c r="C8">
        <v>1703085.7106959957</v>
      </c>
      <c r="D8" s="9">
        <v>-64.992000000000019</v>
      </c>
      <c r="E8" s="9">
        <f t="shared" si="0"/>
        <v>9.9149297882524721</v>
      </c>
      <c r="F8" s="9">
        <f t="shared" si="1"/>
        <v>1.7030857106959958</v>
      </c>
      <c r="G8" s="9">
        <f t="shared" si="2"/>
        <v>11.618015498948468</v>
      </c>
    </row>
    <row r="9" spans="1:7" x14ac:dyDescent="0.25">
      <c r="A9" s="9">
        <v>-60.000000000000014</v>
      </c>
      <c r="B9">
        <v>10326214.825382691</v>
      </c>
      <c r="C9">
        <v>1672982.4088946343</v>
      </c>
      <c r="D9" s="9">
        <v>-60.000000000000014</v>
      </c>
      <c r="E9" s="9">
        <f t="shared" si="0"/>
        <v>10.32621482538269</v>
      </c>
      <c r="F9" s="9">
        <f t="shared" si="1"/>
        <v>1.6729824088946343</v>
      </c>
      <c r="G9" s="9">
        <f t="shared" si="2"/>
        <v>11.999197234277325</v>
      </c>
    </row>
    <row r="10" spans="1:7" x14ac:dyDescent="0.25">
      <c r="A10" s="9">
        <v>-54.25800000000001</v>
      </c>
      <c r="B10">
        <v>10624465.388419025</v>
      </c>
      <c r="C10">
        <v>1642774.5922226133</v>
      </c>
      <c r="D10" s="9">
        <v>-54.25800000000001</v>
      </c>
      <c r="E10" s="9">
        <f t="shared" si="0"/>
        <v>10.624465388419024</v>
      </c>
      <c r="F10" s="9">
        <f t="shared" si="1"/>
        <v>1.6427745922226134</v>
      </c>
      <c r="G10" s="9">
        <f t="shared" si="2"/>
        <v>12.267239980641637</v>
      </c>
    </row>
    <row r="11" spans="1:7" x14ac:dyDescent="0.25">
      <c r="A11" s="9">
        <v>-47.497000000000014</v>
      </c>
      <c r="B11">
        <v>10832774.764845658</v>
      </c>
      <c r="C11">
        <v>1612461.0413621278</v>
      </c>
      <c r="D11" s="9">
        <v>-47.497000000000014</v>
      </c>
      <c r="E11" s="9">
        <f t="shared" si="0"/>
        <v>10.832774764845658</v>
      </c>
      <c r="F11" s="9">
        <f t="shared" si="1"/>
        <v>1.6124610413621276</v>
      </c>
      <c r="G11" s="9">
        <f t="shared" si="2"/>
        <v>12.445235806207785</v>
      </c>
    </row>
    <row r="12" spans="1:7" x14ac:dyDescent="0.25">
      <c r="A12" s="9">
        <v>-43.795000000000016</v>
      </c>
      <c r="B12">
        <v>11061347.836707918</v>
      </c>
      <c r="C12">
        <v>1582037.7042368643</v>
      </c>
      <c r="D12" s="9">
        <v>-43.795000000000016</v>
      </c>
      <c r="E12" s="9">
        <f t="shared" si="0"/>
        <v>11.061347836707919</v>
      </c>
      <c r="F12" s="9">
        <f t="shared" si="1"/>
        <v>1.5820377042368643</v>
      </c>
      <c r="G12" s="9">
        <f t="shared" si="2"/>
        <v>12.643385540944783</v>
      </c>
    </row>
    <row r="13" spans="1:7" x14ac:dyDescent="0.25">
      <c r="A13" s="9">
        <v>-39.472000000000008</v>
      </c>
      <c r="B13">
        <v>11230035.036602531</v>
      </c>
      <c r="C13">
        <v>1551502.0247902507</v>
      </c>
      <c r="D13" s="9">
        <v>-39.472000000000008</v>
      </c>
      <c r="E13" s="9">
        <f t="shared" si="0"/>
        <v>11.23003503660253</v>
      </c>
      <c r="F13" s="9">
        <f t="shared" si="1"/>
        <v>1.5515020247902507</v>
      </c>
      <c r="G13" s="9">
        <f t="shared" si="2"/>
        <v>12.781537061392781</v>
      </c>
    </row>
    <row r="14" spans="1:7" x14ac:dyDescent="0.25">
      <c r="A14" s="9">
        <v>-35.359000000000009</v>
      </c>
      <c r="B14">
        <v>11356757.994328534</v>
      </c>
      <c r="C14">
        <v>1520848.7480571293</v>
      </c>
      <c r="D14" s="9">
        <v>-35.359000000000009</v>
      </c>
      <c r="E14" s="9">
        <f t="shared" si="0"/>
        <v>11.356757994328534</v>
      </c>
      <c r="F14" s="9">
        <f t="shared" si="1"/>
        <v>1.5208487480571293</v>
      </c>
      <c r="G14" s="9">
        <f t="shared" si="2"/>
        <v>12.877606742385664</v>
      </c>
    </row>
    <row r="15" spans="1:7" x14ac:dyDescent="0.25">
      <c r="A15" s="9">
        <v>-31.407000000000011</v>
      </c>
      <c r="B15">
        <v>11457904.59254713</v>
      </c>
      <c r="C15">
        <v>1490073.3057644947</v>
      </c>
      <c r="D15" s="9">
        <v>-31.407000000000011</v>
      </c>
      <c r="E15" s="9">
        <f t="shared" si="0"/>
        <v>11.457904592547131</v>
      </c>
      <c r="F15" s="9">
        <f t="shared" si="1"/>
        <v>1.4900733057644946</v>
      </c>
      <c r="G15" s="9">
        <f t="shared" si="2"/>
        <v>12.947977898311626</v>
      </c>
    </row>
    <row r="16" spans="1:7" x14ac:dyDescent="0.25">
      <c r="A16" s="9">
        <v>-27.654000000000011</v>
      </c>
      <c r="B16">
        <v>11533060.092859991</v>
      </c>
      <c r="C16">
        <v>1459169.4093553578</v>
      </c>
      <c r="D16" s="9">
        <v>-27.654000000000011</v>
      </c>
      <c r="E16" s="9">
        <f t="shared" si="0"/>
        <v>11.533060092859991</v>
      </c>
      <c r="F16" s="9">
        <f t="shared" si="1"/>
        <v>1.4591694093553578</v>
      </c>
      <c r="G16" s="9">
        <f t="shared" si="2"/>
        <v>12.992229502215348</v>
      </c>
    </row>
    <row r="17" spans="1:7" x14ac:dyDescent="0.25">
      <c r="A17" s="9">
        <v>-23.989000000000019</v>
      </c>
      <c r="B17">
        <v>11574818.718004532</v>
      </c>
      <c r="C17">
        <v>1428130.7161664534</v>
      </c>
      <c r="D17" s="9">
        <v>-23.989000000000019</v>
      </c>
      <c r="E17" s="9">
        <f t="shared" si="0"/>
        <v>11.574818718004533</v>
      </c>
      <c r="F17" s="9">
        <f t="shared" si="1"/>
        <v>1.4281307161664534</v>
      </c>
      <c r="G17" s="9">
        <f t="shared" si="2"/>
        <v>13.002949434170986</v>
      </c>
    </row>
    <row r="18" spans="1:7" x14ac:dyDescent="0.25">
      <c r="A18" s="9">
        <v>-20.482000000000014</v>
      </c>
      <c r="B18">
        <v>11593827.797690373</v>
      </c>
      <c r="C18">
        <v>1396950.4132623919</v>
      </c>
      <c r="D18" s="9">
        <v>-20.482000000000014</v>
      </c>
      <c r="E18" s="9">
        <f t="shared" si="0"/>
        <v>11.593827797690373</v>
      </c>
      <c r="F18" s="9">
        <f t="shared" si="1"/>
        <v>1.396950413262392</v>
      </c>
      <c r="G18" s="9">
        <f t="shared" si="2"/>
        <v>12.990778210952765</v>
      </c>
    </row>
    <row r="19" spans="1:7" x14ac:dyDescent="0.25">
      <c r="A19" s="9">
        <v>-18.78400000000002</v>
      </c>
      <c r="B19">
        <v>11593328.747952534</v>
      </c>
      <c r="C19">
        <v>1381236.5846663888</v>
      </c>
      <c r="D19" s="9">
        <v>-18.78400000000002</v>
      </c>
      <c r="E19" s="9">
        <f t="shared" si="0"/>
        <v>11.593328747952533</v>
      </c>
      <c r="F19" s="9">
        <f t="shared" si="1"/>
        <v>1.3812365846663888</v>
      </c>
      <c r="G19" s="9">
        <f t="shared" si="2"/>
        <v>12.974565332618923</v>
      </c>
    </row>
    <row r="20" spans="1:7" x14ac:dyDescent="0.25">
      <c r="A20" s="9">
        <v>-17.02600000000001</v>
      </c>
      <c r="B20">
        <v>11585652.352732833</v>
      </c>
      <c r="C20">
        <v>1365484.5016884983</v>
      </c>
      <c r="D20" s="9">
        <v>-17.02600000000001</v>
      </c>
      <c r="E20" s="9">
        <f t="shared" si="0"/>
        <v>11.585652352732833</v>
      </c>
      <c r="F20" s="9">
        <f t="shared" si="1"/>
        <v>1.3654845016884982</v>
      </c>
      <c r="G20" s="9">
        <f t="shared" si="2"/>
        <v>12.951136854421332</v>
      </c>
    </row>
    <row r="21" spans="1:7" x14ac:dyDescent="0.25">
      <c r="A21" s="9">
        <v>-15.324000000000012</v>
      </c>
      <c r="B21">
        <v>11573494.390873853</v>
      </c>
      <c r="C21">
        <v>1349694.4011755146</v>
      </c>
      <c r="D21" s="9">
        <v>-15.324000000000012</v>
      </c>
      <c r="E21" s="9">
        <f t="shared" si="0"/>
        <v>11.573494390873853</v>
      </c>
      <c r="F21" s="9">
        <f t="shared" si="1"/>
        <v>1.3496944011755145</v>
      </c>
      <c r="G21" s="9">
        <f t="shared" si="2"/>
        <v>12.923188792049366</v>
      </c>
    </row>
    <row r="22" spans="1:7" x14ac:dyDescent="0.25">
      <c r="A22" s="9">
        <v>-13.679000000000016</v>
      </c>
      <c r="B22">
        <v>11556972.48420451</v>
      </c>
      <c r="C22">
        <v>1333864.6506221187</v>
      </c>
      <c r="D22" s="9">
        <v>-13.679000000000016</v>
      </c>
      <c r="E22" s="9">
        <f t="shared" si="0"/>
        <v>11.556972484204509</v>
      </c>
      <c r="F22" s="9">
        <f t="shared" si="1"/>
        <v>1.3338646506221188</v>
      </c>
      <c r="G22" s="9">
        <f t="shared" si="2"/>
        <v>12.890837134826628</v>
      </c>
    </row>
    <row r="23" spans="1:7" x14ac:dyDescent="0.25">
      <c r="A23" s="9">
        <v>-11.978000000000009</v>
      </c>
      <c r="B23">
        <v>11533987.537686376</v>
      </c>
      <c r="C23">
        <v>1317994.0832427852</v>
      </c>
      <c r="D23" s="9">
        <v>-11.978000000000009</v>
      </c>
      <c r="E23" s="9">
        <f t="shared" si="0"/>
        <v>11.533987537686375</v>
      </c>
      <c r="F23" s="9">
        <f t="shared" si="1"/>
        <v>1.3179940832427852</v>
      </c>
      <c r="G23" s="9">
        <f t="shared" si="2"/>
        <v>12.851981620929161</v>
      </c>
    </row>
    <row r="24" spans="1:7" x14ac:dyDescent="0.25">
      <c r="A24" s="9">
        <v>-10.378000000000014</v>
      </c>
      <c r="B24">
        <v>11507850.276914107</v>
      </c>
      <c r="C24">
        <v>1302081.7092757679</v>
      </c>
      <c r="D24" s="9">
        <v>-10.378000000000014</v>
      </c>
      <c r="E24" s="9">
        <f t="shared" si="0"/>
        <v>11.507850276914107</v>
      </c>
      <c r="F24" s="9">
        <f t="shared" si="1"/>
        <v>1.3020817092757679</v>
      </c>
      <c r="G24" s="9">
        <f t="shared" si="2"/>
        <v>12.809931986189875</v>
      </c>
    </row>
    <row r="25" spans="1:7" x14ac:dyDescent="0.25">
      <c r="A25" s="9">
        <v>-8.7140000000000271</v>
      </c>
      <c r="B25">
        <v>11475507.517787427</v>
      </c>
      <c r="C25">
        <v>1286126.3854395493</v>
      </c>
      <c r="D25" s="9">
        <v>-8.7140000000000271</v>
      </c>
      <c r="E25" s="9">
        <f t="shared" si="0"/>
        <v>11.475507517787428</v>
      </c>
      <c r="F25" s="9">
        <f t="shared" si="1"/>
        <v>1.2861263854395493</v>
      </c>
      <c r="G25" s="9">
        <f t="shared" si="2"/>
        <v>12.761633903226977</v>
      </c>
    </row>
    <row r="26" spans="1:7" x14ac:dyDescent="0.25">
      <c r="A26" s="9">
        <v>-6.9240000000000066</v>
      </c>
      <c r="B26">
        <v>11420082.972261382</v>
      </c>
      <c r="C26">
        <v>1270091.4300914379</v>
      </c>
      <c r="D26" s="9">
        <v>-6.9240000000000066</v>
      </c>
      <c r="E26" s="9">
        <f t="shared" si="0"/>
        <v>11.420082972261381</v>
      </c>
      <c r="F26" s="9">
        <f t="shared" si="1"/>
        <v>1.2700914300914379</v>
      </c>
      <c r="G26" s="9">
        <f t="shared" si="2"/>
        <v>12.69017440235282</v>
      </c>
    </row>
    <row r="27" spans="1:7" x14ac:dyDescent="0.25">
      <c r="A27" s="9">
        <v>-5.2900000000000205</v>
      </c>
      <c r="B27">
        <v>11380216.809120584</v>
      </c>
      <c r="C27">
        <v>1254051.2838987533</v>
      </c>
      <c r="D27" s="9">
        <v>-5.2900000000000205</v>
      </c>
      <c r="E27" s="9">
        <f t="shared" si="0"/>
        <v>11.380216809120585</v>
      </c>
      <c r="F27" s="9">
        <f t="shared" si="1"/>
        <v>1.2540512838987534</v>
      </c>
      <c r="G27" s="9">
        <f t="shared" si="2"/>
        <v>12.634268093019339</v>
      </c>
    </row>
    <row r="28" spans="1:7" x14ac:dyDescent="0.25">
      <c r="A28" s="9">
        <v>-3.4630000000000223</v>
      </c>
      <c r="B28">
        <v>11332269.134604359</v>
      </c>
      <c r="C28">
        <v>1237964.2621006644</v>
      </c>
      <c r="D28" s="9">
        <v>-3.4630000000000223</v>
      </c>
      <c r="E28" s="9">
        <f t="shared" si="0"/>
        <v>11.33226913460436</v>
      </c>
      <c r="F28" s="9">
        <f t="shared" si="1"/>
        <v>1.2379642621006643</v>
      </c>
      <c r="G28" s="9">
        <f t="shared" si="2"/>
        <v>12.570233396705024</v>
      </c>
    </row>
    <row r="29" spans="1:7" x14ac:dyDescent="0.25">
      <c r="A29" s="9">
        <v>-1.9920000000000186</v>
      </c>
      <c r="B29">
        <v>11286392.409809476</v>
      </c>
      <c r="C29">
        <v>1221829.4936797156</v>
      </c>
      <c r="D29" s="9">
        <v>-1.9920000000000186</v>
      </c>
      <c r="E29" s="9">
        <f t="shared" si="0"/>
        <v>11.286392409809476</v>
      </c>
      <c r="F29" s="9">
        <f t="shared" si="1"/>
        <v>1.2218294936797156</v>
      </c>
      <c r="G29" s="9">
        <f t="shared" si="2"/>
        <v>12.508221903489192</v>
      </c>
    </row>
    <row r="30" spans="1:7" x14ac:dyDescent="0.25">
      <c r="A30" s="9">
        <v>-1.0630000000000166</v>
      </c>
      <c r="B30">
        <v>11245648.408893937</v>
      </c>
      <c r="C30">
        <v>1205645.5834087236</v>
      </c>
      <c r="D30" s="9">
        <v>-1.0630000000000166</v>
      </c>
      <c r="E30" s="9">
        <f t="shared" si="0"/>
        <v>11.245648408893937</v>
      </c>
      <c r="F30" s="9">
        <f t="shared" si="1"/>
        <v>1.2056455834087236</v>
      </c>
      <c r="G30" s="9">
        <f t="shared" si="2"/>
        <v>12.451293992302659</v>
      </c>
    </row>
    <row r="31" spans="1:7" x14ac:dyDescent="0.25">
      <c r="A31" s="9">
        <v>0</v>
      </c>
      <c r="B31">
        <v>11212364.862402502</v>
      </c>
      <c r="C31">
        <v>1196735.3288355579</v>
      </c>
      <c r="D31" s="9">
        <v>0</v>
      </c>
      <c r="E31" s="9">
        <f t="shared" si="0"/>
        <v>11.212364862402502</v>
      </c>
      <c r="F31" s="9">
        <f t="shared" si="1"/>
        <v>1.196735328835558</v>
      </c>
      <c r="G31" s="9">
        <f t="shared" si="2"/>
        <v>12.409100191238061</v>
      </c>
    </row>
    <row r="32" spans="1:7" x14ac:dyDescent="0.25">
      <c r="A32" s="26">
        <v>2.7176433102966795E-3</v>
      </c>
      <c r="B32">
        <v>11198611.695602156</v>
      </c>
      <c r="C32">
        <v>1189278.1995636148</v>
      </c>
      <c r="D32" s="26">
        <v>2.7176433102966795E-3</v>
      </c>
      <c r="E32" s="9">
        <f t="shared" si="0"/>
        <v>11.198611695602157</v>
      </c>
      <c r="F32" s="9">
        <f t="shared" si="1"/>
        <v>1.1892781995636148</v>
      </c>
      <c r="G32" s="9">
        <f t="shared" si="2"/>
        <v>12.387889895165772</v>
      </c>
    </row>
    <row r="33" spans="1:7" x14ac:dyDescent="0.25">
      <c r="A33" s="9">
        <v>3.3287386253842352E-2</v>
      </c>
      <c r="B33">
        <v>11163190.782698371</v>
      </c>
      <c r="C33">
        <v>1173035.5728540849</v>
      </c>
      <c r="D33" s="9">
        <v>3.3287386253842352E-2</v>
      </c>
      <c r="E33" s="9">
        <f t="shared" si="0"/>
        <v>11.16319078269837</v>
      </c>
      <c r="F33" s="9">
        <f t="shared" si="1"/>
        <v>1.1730355728540849</v>
      </c>
      <c r="G33" s="9">
        <f t="shared" si="2"/>
        <v>12.336226355552455</v>
      </c>
    </row>
    <row r="34" spans="1:7" x14ac:dyDescent="0.25">
      <c r="A34" s="9">
        <v>9.6443077122875434E-2</v>
      </c>
      <c r="B34">
        <v>11123364.137306809</v>
      </c>
      <c r="C34">
        <v>1156783.4045411495</v>
      </c>
      <c r="D34" s="9">
        <v>9.6443077122875434E-2</v>
      </c>
      <c r="E34" s="9">
        <f t="shared" si="0"/>
        <v>11.12336413730681</v>
      </c>
      <c r="F34" s="9">
        <f t="shared" si="1"/>
        <v>1.1567834045411496</v>
      </c>
      <c r="G34" s="9">
        <f t="shared" si="2"/>
        <v>12.28014754184796</v>
      </c>
    </row>
    <row r="35" spans="1:7" x14ac:dyDescent="0.25">
      <c r="A35" s="9">
        <v>0.19213934437223312</v>
      </c>
      <c r="B35">
        <v>11076322.95902947</v>
      </c>
      <c r="C35">
        <v>1140387.1634054875</v>
      </c>
      <c r="D35" s="9">
        <v>0.19213934437223312</v>
      </c>
      <c r="E35" s="9">
        <f t="shared" si="0"/>
        <v>11.07632295902947</v>
      </c>
      <c r="F35" s="9">
        <f t="shared" si="1"/>
        <v>1.1403871634054876</v>
      </c>
      <c r="G35" s="9">
        <f t="shared" si="2"/>
        <v>12.216710122434957</v>
      </c>
    </row>
    <row r="36" spans="1:7" x14ac:dyDescent="0.25">
      <c r="A36" s="9">
        <v>0.32098541754618987</v>
      </c>
      <c r="B36">
        <v>11024222.791863361</v>
      </c>
      <c r="C36">
        <v>1123933.6984454375</v>
      </c>
      <c r="D36" s="9">
        <v>0.32098541754618987</v>
      </c>
      <c r="E36" s="9">
        <f t="shared" si="0"/>
        <v>11.024222791863361</v>
      </c>
      <c r="F36" s="9">
        <f t="shared" si="1"/>
        <v>1.1239336984454376</v>
      </c>
      <c r="G36" s="9">
        <f t="shared" si="2"/>
        <v>12.148156490308798</v>
      </c>
    </row>
    <row r="37" spans="1:7" x14ac:dyDescent="0.25">
      <c r="A37" s="9">
        <v>0.48288733169858838</v>
      </c>
      <c r="B37">
        <v>10970348.893562192</v>
      </c>
      <c r="C37">
        <v>1107421.3567739041</v>
      </c>
      <c r="D37" s="9">
        <v>0.48288733169858838</v>
      </c>
      <c r="E37" s="9">
        <f t="shared" si="0"/>
        <v>10.970348893562193</v>
      </c>
      <c r="F37" s="9">
        <f t="shared" si="1"/>
        <v>1.107421356773904</v>
      </c>
      <c r="G37" s="9">
        <f t="shared" si="2"/>
        <v>12.077770250336096</v>
      </c>
    </row>
    <row r="38" spans="1:7" x14ac:dyDescent="0.25">
      <c r="A38" s="9">
        <v>0.67705147009809175</v>
      </c>
      <c r="B38">
        <v>10904746.298918966</v>
      </c>
      <c r="C38">
        <v>1090847.844144094</v>
      </c>
      <c r="D38" s="9">
        <v>0.67705147009809175</v>
      </c>
      <c r="E38" s="9">
        <f t="shared" si="0"/>
        <v>10.904746298918965</v>
      </c>
      <c r="F38" s="9">
        <f t="shared" si="1"/>
        <v>1.0908478441440941</v>
      </c>
      <c r="G38" s="9">
        <f t="shared" si="2"/>
        <v>11.995594143063059</v>
      </c>
    </row>
    <row r="39" spans="1:7" x14ac:dyDescent="0.25">
      <c r="A39" s="9">
        <v>0.90469030237442183</v>
      </c>
      <c r="B39">
        <v>10837744.563854389</v>
      </c>
      <c r="C39">
        <v>1074211.6836599801</v>
      </c>
      <c r="D39" s="9">
        <v>0.90469030237442183</v>
      </c>
      <c r="E39" s="9">
        <f t="shared" si="0"/>
        <v>10.83774456385439</v>
      </c>
      <c r="F39" s="9">
        <f t="shared" si="1"/>
        <v>1.07421168365998</v>
      </c>
      <c r="G39" s="9">
        <f t="shared" si="2"/>
        <v>11.91195624751437</v>
      </c>
    </row>
    <row r="40" spans="1:7" x14ac:dyDescent="0.25">
      <c r="A40" s="9">
        <v>1.1663106614522283</v>
      </c>
      <c r="B40">
        <v>10771026.558592698</v>
      </c>
      <c r="C40">
        <v>1057510.3012096852</v>
      </c>
      <c r="D40" s="9">
        <v>1.1663106614522283</v>
      </c>
      <c r="E40" s="9">
        <f t="shared" si="0"/>
        <v>10.771026558592698</v>
      </c>
      <c r="F40" s="9">
        <f t="shared" si="1"/>
        <v>1.0575103012096851</v>
      </c>
      <c r="G40" s="9">
        <f t="shared" si="2"/>
        <v>11.828536859802384</v>
      </c>
    </row>
    <row r="41" spans="1:7" x14ac:dyDescent="0.25">
      <c r="A41" s="9">
        <v>1.4617183596162564</v>
      </c>
      <c r="B41">
        <v>10694200.376724526</v>
      </c>
      <c r="C41">
        <v>1040741.546641588</v>
      </c>
      <c r="D41" s="9">
        <v>1.4617183596162564</v>
      </c>
      <c r="E41" s="9">
        <f t="shared" si="0"/>
        <v>10.694200376724526</v>
      </c>
      <c r="F41" s="9">
        <f t="shared" si="1"/>
        <v>1.0407415466415879</v>
      </c>
      <c r="G41" s="9">
        <f t="shared" si="2"/>
        <v>11.734941923366113</v>
      </c>
    </row>
    <row r="42" spans="1:7" x14ac:dyDescent="0.25">
      <c r="A42" s="9">
        <v>1.7913664834314291</v>
      </c>
      <c r="B42">
        <v>10612615.63252677</v>
      </c>
      <c r="C42">
        <v>1023903.7696218614</v>
      </c>
      <c r="D42" s="9">
        <v>1.7913664834314291</v>
      </c>
      <c r="E42" s="9">
        <f t="shared" si="0"/>
        <v>10.61261563252677</v>
      </c>
      <c r="F42" s="9">
        <f t="shared" si="1"/>
        <v>1.0239037696218614</v>
      </c>
      <c r="G42" s="9">
        <f t="shared" si="2"/>
        <v>11.636519402148632</v>
      </c>
    </row>
    <row r="43" spans="1:7" x14ac:dyDescent="0.25">
      <c r="A43" s="9">
        <v>2.1570161434849071</v>
      </c>
      <c r="B43">
        <v>10531286.14807982</v>
      </c>
      <c r="C43">
        <v>1006993.7748732198</v>
      </c>
      <c r="D43" s="9">
        <v>2.1570161434849071</v>
      </c>
      <c r="E43" s="9">
        <f t="shared" si="0"/>
        <v>10.53128614807982</v>
      </c>
      <c r="F43" s="9">
        <f t="shared" si="1"/>
        <v>1.0069937748732198</v>
      </c>
      <c r="G43" s="9">
        <f t="shared" si="2"/>
        <v>11.53827992295304</v>
      </c>
    </row>
    <row r="44" spans="1:7" x14ac:dyDescent="0.25">
      <c r="A44" s="9">
        <v>2.5583820807189057</v>
      </c>
      <c r="B44">
        <v>10440103.542495757</v>
      </c>
      <c r="C44">
        <v>990009.05991468998</v>
      </c>
      <c r="D44" s="9">
        <v>2.5583820807189057</v>
      </c>
      <c r="E44" s="9">
        <f t="shared" si="0"/>
        <v>10.440103542495757</v>
      </c>
      <c r="F44" s="9">
        <f t="shared" si="1"/>
        <v>0.99000905991469001</v>
      </c>
      <c r="G44" s="9">
        <f t="shared" si="2"/>
        <v>11.430112602410448</v>
      </c>
    </row>
    <row r="45" spans="1:7" x14ac:dyDescent="0.25">
      <c r="A45" s="9">
        <v>2.997148910458705</v>
      </c>
      <c r="B45">
        <v>10349201.365303645</v>
      </c>
      <c r="C45">
        <v>972947.73066085123</v>
      </c>
      <c r="D45" s="9">
        <v>2.997148910458705</v>
      </c>
      <c r="E45" s="9">
        <f t="shared" si="0"/>
        <v>10.349201365303644</v>
      </c>
      <c r="F45" s="9">
        <f t="shared" si="1"/>
        <v>0.97294773066085127</v>
      </c>
      <c r="G45" s="9">
        <f t="shared" si="2"/>
        <v>11.322149095964495</v>
      </c>
    </row>
    <row r="46" spans="1:7" x14ac:dyDescent="0.25">
      <c r="A46" s="9">
        <v>3.474288325487346</v>
      </c>
      <c r="B46">
        <v>10244643.950958092</v>
      </c>
      <c r="C46">
        <v>955806.23290446436</v>
      </c>
      <c r="D46" s="9">
        <v>3.474288325487346</v>
      </c>
      <c r="E46" s="9">
        <f t="shared" si="0"/>
        <v>10.244643950958091</v>
      </c>
      <c r="F46" s="9">
        <f t="shared" si="1"/>
        <v>0.95580623290446431</v>
      </c>
      <c r="G46" s="9">
        <f t="shared" si="2"/>
        <v>11.200450183862555</v>
      </c>
    </row>
    <row r="47" spans="1:7" x14ac:dyDescent="0.25">
      <c r="A47" s="9">
        <v>3.9907277054423784</v>
      </c>
      <c r="B47">
        <v>10139681.489312625</v>
      </c>
      <c r="C47">
        <v>938581.63239933946</v>
      </c>
      <c r="D47" s="9">
        <v>3.9907277054423784</v>
      </c>
      <c r="E47" s="9">
        <f t="shared" si="0"/>
        <v>10.139681489312624</v>
      </c>
      <c r="F47" s="9">
        <f t="shared" si="1"/>
        <v>0.93858163239933945</v>
      </c>
      <c r="G47" s="9">
        <f t="shared" si="2"/>
        <v>11.078263121711963</v>
      </c>
    </row>
    <row r="48" spans="1:7" x14ac:dyDescent="0.25">
      <c r="A48" s="9">
        <v>4.5480057220014727</v>
      </c>
      <c r="B48">
        <v>10025376.963318381</v>
      </c>
      <c r="C48">
        <v>921271.18548029987</v>
      </c>
      <c r="D48" s="9">
        <v>4.5480057220014727</v>
      </c>
      <c r="E48" s="9">
        <f t="shared" si="0"/>
        <v>10.025376963318381</v>
      </c>
      <c r="F48" s="9">
        <f t="shared" si="1"/>
        <v>0.92127118548029985</v>
      </c>
      <c r="G48" s="9">
        <f t="shared" si="2"/>
        <v>10.946648148798682</v>
      </c>
    </row>
    <row r="49" spans="1:7" x14ac:dyDescent="0.25">
      <c r="A49" s="9">
        <v>5.1476021240655454</v>
      </c>
      <c r="B49">
        <v>9911629.4947833307</v>
      </c>
      <c r="C49">
        <v>903871.40349522047</v>
      </c>
      <c r="D49" s="9">
        <v>5.1476021240655454</v>
      </c>
      <c r="E49" s="9">
        <f t="shared" si="0"/>
        <v>9.9116294947833303</v>
      </c>
      <c r="F49" s="9">
        <f t="shared" si="1"/>
        <v>0.90387140349522044</v>
      </c>
      <c r="G49" s="9">
        <f t="shared" si="2"/>
        <v>10.81550089827855</v>
      </c>
    </row>
    <row r="50" spans="1:7" x14ac:dyDescent="0.25">
      <c r="A50" s="9">
        <v>5.7915862019176627</v>
      </c>
      <c r="B50">
        <v>9790314.4244505409</v>
      </c>
      <c r="C50">
        <v>886378.98197883717</v>
      </c>
      <c r="D50" s="9">
        <v>5.7915862019176627</v>
      </c>
      <c r="E50" s="9">
        <f t="shared" si="0"/>
        <v>9.7903144244505409</v>
      </c>
      <c r="F50" s="9">
        <f t="shared" si="1"/>
        <v>0.88637898197883713</v>
      </c>
      <c r="G50" s="9">
        <f t="shared" si="2"/>
        <v>10.676693406429377</v>
      </c>
    </row>
    <row r="51" spans="1:7" x14ac:dyDescent="0.25">
      <c r="A51" s="9">
        <v>6.4819495462839907</v>
      </c>
      <c r="B51">
        <v>9654224.2605546918</v>
      </c>
      <c r="C51">
        <v>868789.88058963395</v>
      </c>
      <c r="D51" s="9">
        <v>6.4819495462839907</v>
      </c>
      <c r="E51" s="9">
        <f t="shared" si="0"/>
        <v>9.6542242605546917</v>
      </c>
      <c r="F51" s="9">
        <f t="shared" si="1"/>
        <v>0.86878988058963391</v>
      </c>
      <c r="G51" s="9">
        <f t="shared" si="2"/>
        <v>10.523014141144326</v>
      </c>
    </row>
    <row r="52" spans="1:7" x14ac:dyDescent="0.25">
      <c r="A52" s="9">
        <v>7.2199563482544864</v>
      </c>
      <c r="B52">
        <v>9518017.97915335</v>
      </c>
      <c r="C52">
        <v>851100.32737567322</v>
      </c>
      <c r="D52" s="9">
        <v>7.2199563482544864</v>
      </c>
      <c r="E52" s="9">
        <f t="shared" si="0"/>
        <v>9.5180179791533508</v>
      </c>
      <c r="F52" s="9">
        <f t="shared" si="1"/>
        <v>0.8511003273756732</v>
      </c>
      <c r="G52" s="9">
        <f t="shared" si="2"/>
        <v>10.369118306529025</v>
      </c>
    </row>
    <row r="53" spans="1:7" x14ac:dyDescent="0.25">
      <c r="A53" s="9">
        <v>8.0093647859041415</v>
      </c>
      <c r="B53">
        <v>9385406.1277693622</v>
      </c>
      <c r="C53">
        <v>833306.33547264</v>
      </c>
      <c r="D53" s="9">
        <v>8.0093647859041415</v>
      </c>
      <c r="E53" s="9">
        <f t="shared" si="0"/>
        <v>9.3854061277693628</v>
      </c>
      <c r="F53" s="9">
        <f t="shared" si="1"/>
        <v>0.83330633547263999</v>
      </c>
      <c r="G53" s="9">
        <f t="shared" si="2"/>
        <v>10.218712463242003</v>
      </c>
    </row>
    <row r="54" spans="1:7" x14ac:dyDescent="0.25">
      <c r="A54" s="9">
        <v>8.8518852731002973</v>
      </c>
      <c r="B54">
        <v>9248777.7378403302</v>
      </c>
      <c r="C54">
        <v>815403.25652859837</v>
      </c>
      <c r="D54" s="9">
        <v>8.8518852731002973</v>
      </c>
      <c r="E54" s="9">
        <f t="shared" si="0"/>
        <v>9.2487777378403297</v>
      </c>
      <c r="F54" s="9">
        <f t="shared" si="1"/>
        <v>0.81540325652859835</v>
      </c>
      <c r="G54" s="9">
        <f t="shared" si="2"/>
        <v>10.064180994368929</v>
      </c>
    </row>
    <row r="55" spans="1:7" x14ac:dyDescent="0.25">
      <c r="A55" s="9">
        <v>9.7503996256791208</v>
      </c>
      <c r="B55">
        <v>9107666.2821952291</v>
      </c>
      <c r="C55">
        <v>797386.33954305318</v>
      </c>
      <c r="D55" s="9">
        <v>9.7503996256791208</v>
      </c>
      <c r="E55" s="9">
        <f t="shared" si="0"/>
        <v>9.107666282195229</v>
      </c>
      <c r="F55" s="9">
        <f t="shared" si="1"/>
        <v>0.79738633954305316</v>
      </c>
      <c r="G55" s="9">
        <f t="shared" si="2"/>
        <v>9.9050526217382817</v>
      </c>
    </row>
    <row r="56" spans="1:7" x14ac:dyDescent="0.25">
      <c r="A56" s="9">
        <v>10.708916559530497</v>
      </c>
      <c r="B56">
        <v>8962036.9238589779</v>
      </c>
      <c r="C56">
        <v>779250.19513299258</v>
      </c>
      <c r="D56" s="9">
        <v>10.708916559530497</v>
      </c>
      <c r="E56" s="9">
        <f t="shared" si="0"/>
        <v>8.9620369238589781</v>
      </c>
      <c r="F56" s="9">
        <f t="shared" si="1"/>
        <v>0.77925019513299254</v>
      </c>
      <c r="G56" s="9">
        <f t="shared" si="2"/>
        <v>9.7412871189919699</v>
      </c>
    </row>
    <row r="57" spans="1:7" x14ac:dyDescent="0.25">
      <c r="A57" s="9">
        <v>11.730645226638172</v>
      </c>
      <c r="B57">
        <v>8811918.5485504139</v>
      </c>
      <c r="C57">
        <v>760989.80460506608</v>
      </c>
      <c r="D57" s="9">
        <v>11.730645226638172</v>
      </c>
      <c r="E57" s="9">
        <f t="shared" si="0"/>
        <v>8.8119185485504143</v>
      </c>
      <c r="F57" s="9">
        <f t="shared" si="1"/>
        <v>0.76098980460506604</v>
      </c>
      <c r="G57" s="9">
        <f t="shared" si="2"/>
        <v>9.5729083531554799</v>
      </c>
    </row>
    <row r="58" spans="1:7" x14ac:dyDescent="0.25">
      <c r="A58" s="9">
        <v>12.820491163137024</v>
      </c>
      <c r="B58">
        <v>8657352.0978421662</v>
      </c>
      <c r="C58">
        <v>742599.74034765991</v>
      </c>
      <c r="D58" s="9">
        <v>12.820491163137024</v>
      </c>
      <c r="E58" s="9">
        <f t="shared" si="0"/>
        <v>8.6573520978421659</v>
      </c>
      <c r="F58" s="9">
        <f t="shared" si="1"/>
        <v>0.74259974034765996</v>
      </c>
      <c r="G58" s="9">
        <f t="shared" si="2"/>
        <v>9.3999518381898266</v>
      </c>
    </row>
    <row r="59" spans="1:7" x14ac:dyDescent="0.25">
      <c r="A59" s="9">
        <v>13.9818965721774</v>
      </c>
      <c r="B59">
        <v>8494615.8852541801</v>
      </c>
      <c r="C59">
        <v>724070.09538907802</v>
      </c>
      <c r="D59" s="9">
        <v>13.9818965721774</v>
      </c>
      <c r="E59" s="9">
        <f t="shared" si="0"/>
        <v>8.4946158852541807</v>
      </c>
      <c r="F59" s="9">
        <f t="shared" si="1"/>
        <v>0.72407009538907807</v>
      </c>
      <c r="G59" s="9">
        <f t="shared" si="2"/>
        <v>9.2186859806432579</v>
      </c>
    </row>
    <row r="60" spans="1:7" x14ac:dyDescent="0.25">
      <c r="A60" s="9">
        <v>15.221154261666038</v>
      </c>
      <c r="B60">
        <v>8319342.3466293002</v>
      </c>
      <c r="C60">
        <v>705400.78026707878</v>
      </c>
      <c r="D60" s="9">
        <v>15.221154261666038</v>
      </c>
      <c r="E60" s="9">
        <f t="shared" si="0"/>
        <v>8.3193423466293002</v>
      </c>
      <c r="F60" s="9">
        <f t="shared" si="1"/>
        <v>0.70540078026707875</v>
      </c>
      <c r="G60" s="9">
        <f t="shared" si="2"/>
        <v>9.0247431268963787</v>
      </c>
    </row>
    <row r="61" spans="1:7" x14ac:dyDescent="0.25">
      <c r="A61" s="9">
        <v>16.544239273874549</v>
      </c>
      <c r="B61">
        <v>8134959.1293058796</v>
      </c>
      <c r="C61">
        <v>686580.71632447897</v>
      </c>
      <c r="D61" s="9">
        <v>16.544239273874549</v>
      </c>
      <c r="E61" s="9">
        <f t="shared" si="0"/>
        <v>8.1349591293058801</v>
      </c>
      <c r="F61" s="9">
        <f t="shared" si="1"/>
        <v>0.68658071632447892</v>
      </c>
      <c r="G61" s="9">
        <f t="shared" si="2"/>
        <v>8.8215398456303582</v>
      </c>
    </row>
    <row r="62" spans="1:7" x14ac:dyDescent="0.25">
      <c r="A62" s="9">
        <v>17.957390460754979</v>
      </c>
      <c r="B62">
        <v>7951837.7564728223</v>
      </c>
      <c r="C62">
        <v>667602.54960783652</v>
      </c>
      <c r="D62" s="9">
        <v>17.957390460754979</v>
      </c>
      <c r="E62" s="9">
        <f t="shared" si="0"/>
        <v>7.9518377564728224</v>
      </c>
      <c r="F62" s="9">
        <f t="shared" si="1"/>
        <v>0.66760254960783649</v>
      </c>
      <c r="G62" s="9">
        <f t="shared" si="2"/>
        <v>8.6194403060806586</v>
      </c>
    </row>
    <row r="63" spans="1:7" x14ac:dyDescent="0.25">
      <c r="A63" s="9">
        <v>19.467658557588621</v>
      </c>
      <c r="B63">
        <v>7772885.2757766061</v>
      </c>
      <c r="C63">
        <v>648457.70677873597</v>
      </c>
      <c r="D63" s="9">
        <v>19.467658557588621</v>
      </c>
      <c r="E63" s="9">
        <f t="shared" si="0"/>
        <v>7.7728852757766065</v>
      </c>
      <c r="F63" s="9">
        <f t="shared" si="1"/>
        <v>0.64845770677873593</v>
      </c>
      <c r="G63" s="9">
        <f t="shared" si="2"/>
        <v>8.421342982555343</v>
      </c>
    </row>
    <row r="64" spans="1:7" x14ac:dyDescent="0.25">
      <c r="A64" s="9">
        <v>21.084591890419585</v>
      </c>
      <c r="B64">
        <v>7587385.3105590027</v>
      </c>
      <c r="C64">
        <v>629136.98100721568</v>
      </c>
      <c r="D64" s="9">
        <v>21.084591890419585</v>
      </c>
      <c r="E64" s="9">
        <f t="shared" si="0"/>
        <v>7.5873853105590028</v>
      </c>
      <c r="F64" s="9">
        <f t="shared" si="1"/>
        <v>0.62913698100721571</v>
      </c>
      <c r="G64" s="9">
        <f t="shared" si="2"/>
        <v>8.2165222915662177</v>
      </c>
    </row>
    <row r="65" spans="1:7" x14ac:dyDescent="0.25">
      <c r="A65" s="9">
        <v>22.817728571100421</v>
      </c>
      <c r="B65">
        <v>7396556.731766643</v>
      </c>
      <c r="C65">
        <v>609630.16332107794</v>
      </c>
      <c r="D65" s="9">
        <v>22.817728571100421</v>
      </c>
      <c r="E65" s="9">
        <f t="shared" si="0"/>
        <v>7.3965567317666432</v>
      </c>
      <c r="F65" s="9">
        <f t="shared" si="1"/>
        <v>0.60963016332107789</v>
      </c>
      <c r="G65" s="9">
        <f t="shared" si="2"/>
        <v>8.0061868950877209</v>
      </c>
    </row>
    <row r="66" spans="1:7" x14ac:dyDescent="0.25">
      <c r="A66" s="9">
        <v>24.678255800628506</v>
      </c>
      <c r="B66">
        <v>7188577.4554979689</v>
      </c>
      <c r="C66">
        <v>589926.02921810048</v>
      </c>
      <c r="D66" s="9">
        <v>24.678255800628506</v>
      </c>
      <c r="E66" s="9">
        <f t="shared" si="0"/>
        <v>7.1885774554979687</v>
      </c>
      <c r="F66" s="9">
        <f t="shared" si="1"/>
        <v>0.58992602921810045</v>
      </c>
      <c r="G66" s="9">
        <f t="shared" si="2"/>
        <v>7.7785034847160688</v>
      </c>
    </row>
    <row r="67" spans="1:7" x14ac:dyDescent="0.25">
      <c r="A67" s="9">
        <v>26.679973402724467</v>
      </c>
      <c r="B67">
        <v>6972231.4596536439</v>
      </c>
      <c r="C67">
        <v>570012.43025944661</v>
      </c>
      <c r="D67" s="9">
        <v>26.679973402724467</v>
      </c>
      <c r="E67" s="9">
        <f t="shared" ref="E67:E89" si="3">B67/1000000</f>
        <v>6.9722314596536439</v>
      </c>
      <c r="F67" s="9">
        <f t="shared" ref="F67:F89" si="4">C67/1000000</f>
        <v>0.57001243025944659</v>
      </c>
      <c r="G67" s="9">
        <f t="shared" ref="G67:G89" si="5">F67+E67</f>
        <v>7.5422438899130908</v>
      </c>
    </row>
    <row r="68" spans="1:7" x14ac:dyDescent="0.25">
      <c r="A68" s="9">
        <v>28.836790793742257</v>
      </c>
      <c r="B68">
        <v>6754169.1207397273</v>
      </c>
      <c r="C68">
        <v>549876.13860741828</v>
      </c>
      <c r="D68" s="9">
        <v>28.836790793742257</v>
      </c>
      <c r="E68" s="9">
        <f t="shared" si="3"/>
        <v>6.7541691207397276</v>
      </c>
      <c r="F68" s="9">
        <f t="shared" si="4"/>
        <v>0.54987613860741824</v>
      </c>
      <c r="G68" s="9">
        <f t="shared" si="5"/>
        <v>7.3040452593471459</v>
      </c>
    </row>
    <row r="69" spans="1:7" x14ac:dyDescent="0.25">
      <c r="A69" s="9">
        <v>31.16757098607685</v>
      </c>
      <c r="B69">
        <v>6543179.7733736886</v>
      </c>
      <c r="C69">
        <v>529501.93119567097</v>
      </c>
      <c r="D69" s="9">
        <v>31.16757098607685</v>
      </c>
      <c r="E69" s="9">
        <f t="shared" si="3"/>
        <v>6.5431797733736889</v>
      </c>
      <c r="F69" s="9">
        <f t="shared" si="4"/>
        <v>0.52950193119567102</v>
      </c>
      <c r="G69" s="9">
        <f t="shared" si="5"/>
        <v>7.0726817045693604</v>
      </c>
    </row>
    <row r="70" spans="1:7" x14ac:dyDescent="0.25">
      <c r="A70" s="9">
        <v>33.692907699981781</v>
      </c>
      <c r="B70">
        <v>6318649.2981147012</v>
      </c>
      <c r="C70">
        <v>508873.50078679202</v>
      </c>
      <c r="D70" s="9">
        <v>33.692907699981781</v>
      </c>
      <c r="E70" s="9">
        <f t="shared" si="3"/>
        <v>6.3186492981147016</v>
      </c>
      <c r="F70" s="9">
        <f t="shared" si="4"/>
        <v>0.50887350078679205</v>
      </c>
      <c r="G70" s="9">
        <f t="shared" si="5"/>
        <v>6.8275227989014935</v>
      </c>
    </row>
    <row r="71" spans="1:7" x14ac:dyDescent="0.25">
      <c r="A71" s="9">
        <v>36.437465864382759</v>
      </c>
      <c r="B71">
        <v>6076927.2356446991</v>
      </c>
      <c r="C71">
        <v>487972.00858236564</v>
      </c>
      <c r="D71" s="9">
        <v>36.437465864382759</v>
      </c>
      <c r="E71" s="9">
        <f t="shared" si="3"/>
        <v>6.0769272356446988</v>
      </c>
      <c r="F71" s="9">
        <f t="shared" si="4"/>
        <v>0.48797200858236567</v>
      </c>
      <c r="G71" s="9">
        <f t="shared" si="5"/>
        <v>6.5648992442270648</v>
      </c>
    </row>
    <row r="72" spans="1:7" x14ac:dyDescent="0.25">
      <c r="A72" s="9">
        <v>39.430974281554413</v>
      </c>
      <c r="B72">
        <v>5824254.6921363957</v>
      </c>
      <c r="C72">
        <v>466776.74034157774</v>
      </c>
      <c r="D72" s="9">
        <v>39.430974281554413</v>
      </c>
      <c r="E72" s="9">
        <f t="shared" si="3"/>
        <v>5.824254692136396</v>
      </c>
      <c r="F72" s="9">
        <f t="shared" si="4"/>
        <v>0.46677674034157773</v>
      </c>
      <c r="G72" s="9">
        <f t="shared" si="5"/>
        <v>6.2910314324779737</v>
      </c>
    </row>
    <row r="73" spans="1:7" x14ac:dyDescent="0.25">
      <c r="A73" s="9">
        <v>42.710027348489845</v>
      </c>
      <c r="B73">
        <v>5540575.896151443</v>
      </c>
      <c r="C73">
        <v>445264.06169249956</v>
      </c>
      <c r="D73" s="9">
        <v>42.710027348489845</v>
      </c>
      <c r="E73" s="9">
        <f t="shared" si="3"/>
        <v>5.5405758961514433</v>
      </c>
      <c r="F73" s="9">
        <f t="shared" si="4"/>
        <v>0.44526406169249955</v>
      </c>
      <c r="G73" s="9">
        <f t="shared" si="5"/>
        <v>5.9858399578439432</v>
      </c>
    </row>
    <row r="74" spans="1:7" x14ac:dyDescent="0.25">
      <c r="A74" s="9">
        <v>46.317990812039852</v>
      </c>
      <c r="B74">
        <v>5250606.0288584149</v>
      </c>
      <c r="C74">
        <v>423406.7466442344</v>
      </c>
      <c r="D74" s="9">
        <v>46.317990812039852</v>
      </c>
      <c r="E74" s="9">
        <f t="shared" si="3"/>
        <v>5.2506060288584147</v>
      </c>
      <c r="F74" s="9">
        <f t="shared" si="4"/>
        <v>0.42340674664423439</v>
      </c>
      <c r="G74" s="9">
        <f t="shared" si="5"/>
        <v>5.674012775502649</v>
      </c>
    </row>
    <row r="75" spans="1:7" x14ac:dyDescent="0.25">
      <c r="A75" s="9">
        <v>50.309632190657716</v>
      </c>
      <c r="B75">
        <v>4984785.053972397</v>
      </c>
      <c r="C75">
        <v>401173.52161128196</v>
      </c>
      <c r="D75" s="9">
        <v>50.309632190657716</v>
      </c>
      <c r="E75" s="9">
        <f t="shared" si="3"/>
        <v>4.9847850539723968</v>
      </c>
      <c r="F75" s="9">
        <f t="shared" si="4"/>
        <v>0.40117352161128195</v>
      </c>
      <c r="G75" s="9">
        <f t="shared" si="5"/>
        <v>5.385958575583679</v>
      </c>
    </row>
    <row r="76" spans="1:7" x14ac:dyDescent="0.25">
      <c r="A76" s="9">
        <v>54.754328961166038</v>
      </c>
      <c r="B76">
        <v>4718072.2968453951</v>
      </c>
      <c r="C76">
        <v>378528.76022884919</v>
      </c>
      <c r="D76" s="9">
        <v>54.754328961166038</v>
      </c>
      <c r="E76" s="9">
        <f t="shared" si="3"/>
        <v>4.7180722968453948</v>
      </c>
      <c r="F76" s="9">
        <f t="shared" si="4"/>
        <v>0.37852876022884918</v>
      </c>
      <c r="G76" s="9">
        <f t="shared" si="5"/>
        <v>5.0966010570742437</v>
      </c>
    </row>
    <row r="77" spans="1:7" x14ac:dyDescent="0.25">
      <c r="A77" s="9">
        <v>59.738259684160489</v>
      </c>
      <c r="B77">
        <v>4875363.6711864844</v>
      </c>
      <c r="C77">
        <v>355448.89765833499</v>
      </c>
      <c r="D77" s="9">
        <v>59.738259684160489</v>
      </c>
      <c r="E77" s="9">
        <f t="shared" si="3"/>
        <v>4.8753636711864843</v>
      </c>
      <c r="F77" s="9">
        <f t="shared" si="4"/>
        <v>0.35544889765833498</v>
      </c>
      <c r="G77" s="9">
        <f t="shared" si="5"/>
        <v>5.2308125688448195</v>
      </c>
    </row>
    <row r="78" spans="1:7" x14ac:dyDescent="0.25">
      <c r="A78" s="9">
        <v>65.376443865766191</v>
      </c>
      <c r="B78">
        <v>4308173.6421343703</v>
      </c>
      <c r="C78">
        <v>331831.95074560255</v>
      </c>
      <c r="D78" s="9">
        <v>65.376443865766191</v>
      </c>
      <c r="E78" s="9">
        <f t="shared" si="3"/>
        <v>4.3081736421343706</v>
      </c>
      <c r="F78" s="9">
        <f t="shared" si="4"/>
        <v>0.33183195074560257</v>
      </c>
      <c r="G78" s="9">
        <f t="shared" si="5"/>
        <v>4.6400055928799731</v>
      </c>
    </row>
    <row r="79" spans="1:7" x14ac:dyDescent="0.25">
      <c r="A79" s="9">
        <v>71.82056549651648</v>
      </c>
      <c r="B79">
        <v>4002554.0406528204</v>
      </c>
      <c r="C79">
        <v>156473.25838285752</v>
      </c>
      <c r="D79" s="9">
        <v>71.82056549651648</v>
      </c>
      <c r="E79" s="9">
        <f t="shared" si="3"/>
        <v>4.0025540406528206</v>
      </c>
      <c r="F79" s="9">
        <f t="shared" si="4"/>
        <v>0.15647325838285753</v>
      </c>
      <c r="G79" s="9">
        <f t="shared" si="5"/>
        <v>4.159027299035678</v>
      </c>
    </row>
    <row r="80" spans="1:7" x14ac:dyDescent="0.25">
      <c r="A80" s="9">
        <v>80.274235729914082</v>
      </c>
      <c r="B80">
        <v>3692138.7637653183</v>
      </c>
      <c r="C80">
        <v>-10987.58402683239</v>
      </c>
      <c r="D80" s="9">
        <v>80.274235729914082</v>
      </c>
      <c r="E80" s="9">
        <f t="shared" si="3"/>
        <v>3.6921387637653185</v>
      </c>
      <c r="F80" s="9">
        <f t="shared" si="4"/>
        <v>-1.098758402683239E-2</v>
      </c>
      <c r="G80" s="9">
        <f t="shared" si="5"/>
        <v>3.6811511797384862</v>
      </c>
    </row>
    <row r="81" spans="1:7" x14ac:dyDescent="0.25">
      <c r="A81" s="9">
        <v>91.063929425908498</v>
      </c>
      <c r="B81">
        <v>3371697.8167337524</v>
      </c>
      <c r="C81">
        <v>-152891.13871722182</v>
      </c>
      <c r="D81" s="9">
        <v>91.063929425908498</v>
      </c>
      <c r="E81" s="9">
        <f t="shared" si="3"/>
        <v>3.3716978167337524</v>
      </c>
      <c r="F81" s="9">
        <f t="shared" si="4"/>
        <v>-0.15289113871722182</v>
      </c>
      <c r="G81" s="9">
        <f t="shared" si="5"/>
        <v>3.2188066780165308</v>
      </c>
    </row>
    <row r="82" spans="1:7" x14ac:dyDescent="0.25">
      <c r="A82" s="9">
        <v>104.06384915325073</v>
      </c>
      <c r="B82">
        <v>3038634.256962751</v>
      </c>
      <c r="C82">
        <v>-261517.52230739666</v>
      </c>
      <c r="D82" s="9">
        <v>104.06384915325073</v>
      </c>
      <c r="E82" s="9">
        <f t="shared" si="3"/>
        <v>3.0386342569627511</v>
      </c>
      <c r="F82" s="9">
        <f t="shared" si="4"/>
        <v>-0.26151752230739667</v>
      </c>
      <c r="G82" s="9">
        <f t="shared" si="5"/>
        <v>2.7771167346553547</v>
      </c>
    </row>
    <row r="83" spans="1:7" x14ac:dyDescent="0.25">
      <c r="A83" s="9">
        <v>120.14786460087527</v>
      </c>
      <c r="B83">
        <v>2691391.1077666664</v>
      </c>
      <c r="C83">
        <v>-334556.88142646611</v>
      </c>
      <c r="D83" s="9">
        <v>120.14786460087527</v>
      </c>
      <c r="E83" s="9">
        <f t="shared" si="3"/>
        <v>2.6913911077666666</v>
      </c>
      <c r="F83" s="9">
        <f t="shared" si="4"/>
        <v>-0.33455688142646611</v>
      </c>
      <c r="G83" s="9">
        <f t="shared" si="5"/>
        <v>2.3568342263402005</v>
      </c>
    </row>
    <row r="84" spans="1:7" x14ac:dyDescent="0.25">
      <c r="A84" s="9">
        <v>138.07801552401421</v>
      </c>
      <c r="B84">
        <v>2322888.9030170976</v>
      </c>
      <c r="C84">
        <v>-371947.14398666768</v>
      </c>
      <c r="D84" s="9">
        <v>138.07801552401421</v>
      </c>
      <c r="E84" s="9">
        <f t="shared" si="3"/>
        <v>2.3228889030170978</v>
      </c>
      <c r="F84" s="9">
        <f t="shared" si="4"/>
        <v>-0.37194714398666767</v>
      </c>
      <c r="G84" s="9">
        <f t="shared" si="5"/>
        <v>1.9509417590304301</v>
      </c>
    </row>
    <row r="85" spans="1:7" x14ac:dyDescent="0.25">
      <c r="A85" s="9">
        <v>160.56935996455562</v>
      </c>
      <c r="B85">
        <v>1932498.9035001413</v>
      </c>
      <c r="C85">
        <v>-374250.35553376778</v>
      </c>
      <c r="D85" s="9">
        <v>160.56935996455562</v>
      </c>
      <c r="E85" s="9">
        <f t="shared" si="3"/>
        <v>1.9324989035001414</v>
      </c>
      <c r="F85" s="9">
        <f t="shared" si="4"/>
        <v>-0.37425035553376779</v>
      </c>
      <c r="G85" s="9">
        <f t="shared" si="5"/>
        <v>1.5582485479663737</v>
      </c>
    </row>
    <row r="86" spans="1:7" x14ac:dyDescent="0.25">
      <c r="A86" s="9">
        <v>192.75633450186351</v>
      </c>
      <c r="B86">
        <v>1519064.3462729955</v>
      </c>
      <c r="C86">
        <v>-341169.35296282399</v>
      </c>
      <c r="D86" s="9">
        <v>192.75633450186351</v>
      </c>
      <c r="E86" s="9">
        <f t="shared" si="3"/>
        <v>1.5190643462729954</v>
      </c>
      <c r="F86" s="9">
        <f t="shared" si="4"/>
        <v>-0.34116935296282397</v>
      </c>
      <c r="G86" s="9">
        <f t="shared" si="5"/>
        <v>1.1778949933101714</v>
      </c>
    </row>
    <row r="87" spans="1:7" x14ac:dyDescent="0.25">
      <c r="A87" s="9">
        <v>244.98177815588565</v>
      </c>
      <c r="B87">
        <v>1076370.2366611199</v>
      </c>
      <c r="C87">
        <v>-269745.26256806025</v>
      </c>
      <c r="D87" s="9">
        <v>244.98177815588565</v>
      </c>
      <c r="E87" s="9">
        <f t="shared" si="3"/>
        <v>1.0763702366611199</v>
      </c>
      <c r="F87" s="9">
        <f t="shared" si="4"/>
        <v>-0.26974526256806025</v>
      </c>
      <c r="G87" s="9">
        <f t="shared" si="5"/>
        <v>0.80662497409305955</v>
      </c>
    </row>
    <row r="88" spans="1:7" x14ac:dyDescent="0.25">
      <c r="A88" s="9">
        <v>356.54944382581994</v>
      </c>
      <c r="B88">
        <v>591207.00051571918</v>
      </c>
      <c r="C88">
        <v>-149914.22034607027</v>
      </c>
      <c r="D88" s="9">
        <v>356.54944382581994</v>
      </c>
      <c r="E88" s="9">
        <f t="shared" si="3"/>
        <v>0.59120700051571917</v>
      </c>
      <c r="F88" s="9">
        <f t="shared" si="4"/>
        <v>-0.14991422034607027</v>
      </c>
      <c r="G88" s="9">
        <f t="shared" si="5"/>
        <v>0.4412927801696489</v>
      </c>
    </row>
    <row r="89" spans="1:7" x14ac:dyDescent="0.25">
      <c r="A89" s="9">
        <v>459.1001412816197</v>
      </c>
      <c r="B89">
        <v>380603.61328675225</v>
      </c>
      <c r="C89">
        <v>-86361.278957653645</v>
      </c>
      <c r="D89" s="9">
        <v>459.1001412816197</v>
      </c>
      <c r="E89" s="9">
        <f t="shared" si="3"/>
        <v>0.38060361328675224</v>
      </c>
      <c r="F89" s="9">
        <f t="shared" si="4"/>
        <v>-8.636127895765365E-2</v>
      </c>
      <c r="G89" s="9">
        <f t="shared" si="5"/>
        <v>0.29424233432909858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7"/>
  <sheetViews>
    <sheetView workbookViewId="0">
      <selection activeCell="B1" sqref="B1"/>
    </sheetView>
  </sheetViews>
  <sheetFormatPr defaultRowHeight="15" x14ac:dyDescent="0.25"/>
  <cols>
    <col min="6" max="6" width="9.140625" style="9"/>
  </cols>
  <sheetData>
    <row r="1" spans="2:7" x14ac:dyDescent="0.25">
      <c r="B1" s="25">
        <v>-861.63</v>
      </c>
      <c r="C1">
        <v>39.576999999999998</v>
      </c>
      <c r="D1">
        <f t="shared" ref="D1:D27" si="0">-140.604+C1</f>
        <v>-101.02700000000002</v>
      </c>
      <c r="E1" s="9">
        <v>106.58406522744285</v>
      </c>
      <c r="F1" s="9">
        <v>0</v>
      </c>
      <c r="G1">
        <v>0</v>
      </c>
    </row>
    <row r="2" spans="2:7" x14ac:dyDescent="0.25">
      <c r="B2" s="33">
        <v>-798.87199999999996</v>
      </c>
      <c r="C2">
        <v>42.624000000000002</v>
      </c>
      <c r="D2">
        <f t="shared" si="0"/>
        <v>-97.980000000000018</v>
      </c>
      <c r="E2" s="34">
        <v>89.917457120352324</v>
      </c>
      <c r="F2" s="9">
        <f>SQRT((D2-D1)*(D2-D1)+(E2-E1)*(E2-E1))</f>
        <v>16.942846124407069</v>
      </c>
      <c r="G2" s="9">
        <f>G1+F2</f>
        <v>16.942846124407069</v>
      </c>
    </row>
    <row r="3" spans="2:7" x14ac:dyDescent="0.25">
      <c r="B3" s="25">
        <v>-745.00199999999995</v>
      </c>
      <c r="C3">
        <v>52.877000000000002</v>
      </c>
      <c r="D3">
        <f t="shared" si="0"/>
        <v>-87.727000000000004</v>
      </c>
      <c r="E3" s="9">
        <v>76.120700311834554</v>
      </c>
      <c r="F3" s="9">
        <f t="shared" ref="F3:F29" si="1">SQRT((D3-D2)*(D3-D2)+(E3-E2)*(E3-E2))</f>
        <v>17.189371932487287</v>
      </c>
      <c r="G3" s="9">
        <f>G2+F3</f>
        <v>34.132218056894359</v>
      </c>
    </row>
    <row r="4" spans="2:7" x14ac:dyDescent="0.25">
      <c r="B4" s="25">
        <v>-697.92399999999998</v>
      </c>
      <c r="C4">
        <v>62.143999999999998</v>
      </c>
      <c r="D4">
        <f t="shared" si="0"/>
        <v>-78.460000000000008</v>
      </c>
      <c r="E4" s="9">
        <v>69.258696277998183</v>
      </c>
      <c r="F4" s="9">
        <f t="shared" si="1"/>
        <v>11.53101853091853</v>
      </c>
      <c r="G4" s="9">
        <f t="shared" ref="G4:G29" si="2">G3+F4</f>
        <v>45.663236587812889</v>
      </c>
    </row>
    <row r="5" spans="2:7" x14ac:dyDescent="0.25">
      <c r="B5" s="25">
        <v>-653.90800000000002</v>
      </c>
      <c r="C5">
        <v>69.19</v>
      </c>
      <c r="D5">
        <f t="shared" si="0"/>
        <v>-71.414000000000016</v>
      </c>
      <c r="E5" s="9">
        <v>64.908882462601923</v>
      </c>
      <c r="F5" s="9">
        <f t="shared" si="1"/>
        <v>8.2805190796599248</v>
      </c>
      <c r="G5" s="9">
        <f t="shared" si="2"/>
        <v>53.943755667472814</v>
      </c>
    </row>
    <row r="6" spans="2:7" x14ac:dyDescent="0.25">
      <c r="B6" s="25">
        <v>-614.76900000000001</v>
      </c>
      <c r="C6">
        <v>75.611999999999995</v>
      </c>
      <c r="D6">
        <f t="shared" si="0"/>
        <v>-64.992000000000019</v>
      </c>
      <c r="E6" s="9">
        <v>61.832117964426956</v>
      </c>
      <c r="F6" s="9">
        <f t="shared" si="1"/>
        <v>7.1209945778121346</v>
      </c>
      <c r="G6" s="9">
        <f t="shared" si="2"/>
        <v>61.064750245284948</v>
      </c>
    </row>
    <row r="7" spans="2:7" x14ac:dyDescent="0.25">
      <c r="B7" s="25">
        <v>-579.95799999999997</v>
      </c>
      <c r="C7">
        <v>80.603999999999999</v>
      </c>
      <c r="D7">
        <f t="shared" si="0"/>
        <v>-60.000000000000014</v>
      </c>
      <c r="E7" s="9">
        <v>59.515572699342734</v>
      </c>
      <c r="F7" s="9">
        <f t="shared" si="1"/>
        <v>5.5033122721851955</v>
      </c>
      <c r="G7" s="9">
        <f t="shared" si="2"/>
        <v>66.568062517470139</v>
      </c>
    </row>
    <row r="8" spans="2:7" x14ac:dyDescent="0.25">
      <c r="B8" s="25">
        <v>-545.202</v>
      </c>
      <c r="C8">
        <v>86.346000000000004</v>
      </c>
      <c r="D8">
        <f t="shared" si="0"/>
        <v>-54.25800000000001</v>
      </c>
      <c r="E8" s="9">
        <v>57.701267417517755</v>
      </c>
      <c r="F8" s="9">
        <f t="shared" si="1"/>
        <v>6.0218159765687016</v>
      </c>
      <c r="G8" s="9">
        <f t="shared" si="2"/>
        <v>72.589878494038842</v>
      </c>
    </row>
    <row r="9" spans="2:7" x14ac:dyDescent="0.25">
      <c r="B9" s="25">
        <v>-514.08100000000002</v>
      </c>
      <c r="C9">
        <v>93.106999999999999</v>
      </c>
      <c r="D9">
        <f t="shared" si="0"/>
        <v>-47.497000000000014</v>
      </c>
      <c r="E9" s="9">
        <v>56.241849246112764</v>
      </c>
      <c r="F9" s="9">
        <f t="shared" si="1"/>
        <v>6.9167204944993284</v>
      </c>
      <c r="G9" s="9">
        <f t="shared" si="2"/>
        <v>79.506598988538173</v>
      </c>
    </row>
    <row r="10" spans="2:7" x14ac:dyDescent="0.25">
      <c r="B10" s="25">
        <v>-484.01799999999997</v>
      </c>
      <c r="C10">
        <v>96.808999999999997</v>
      </c>
      <c r="D10">
        <f t="shared" si="0"/>
        <v>-43.795000000000016</v>
      </c>
      <c r="E10" s="9">
        <v>55.046462944045189</v>
      </c>
      <c r="F10" s="9">
        <f t="shared" si="1"/>
        <v>3.8902123863833937</v>
      </c>
      <c r="G10" s="9">
        <f t="shared" si="2"/>
        <v>83.396811374921569</v>
      </c>
    </row>
    <row r="11" spans="2:7" x14ac:dyDescent="0.25">
      <c r="B11" s="25">
        <v>-455.26799999999997</v>
      </c>
      <c r="C11">
        <v>101.13200000000001</v>
      </c>
      <c r="D11">
        <f t="shared" si="0"/>
        <v>-39.472000000000008</v>
      </c>
      <c r="E11" s="9">
        <v>54.055461544279069</v>
      </c>
      <c r="F11" s="9">
        <f t="shared" si="1"/>
        <v>4.4351339071485176</v>
      </c>
      <c r="G11" s="9">
        <f t="shared" si="2"/>
        <v>87.83194528207008</v>
      </c>
    </row>
    <row r="12" spans="2:7" x14ac:dyDescent="0.25">
      <c r="B12" s="25">
        <v>-432.15499999999997</v>
      </c>
      <c r="C12">
        <v>105.245</v>
      </c>
      <c r="D12">
        <f t="shared" si="0"/>
        <v>-35.359000000000009</v>
      </c>
      <c r="E12" s="9">
        <v>53.227464514125032</v>
      </c>
      <c r="F12" s="9">
        <f t="shared" si="1"/>
        <v>4.1955152343834845</v>
      </c>
      <c r="G12" s="9">
        <f t="shared" si="2"/>
        <v>92.027460516453559</v>
      </c>
    </row>
    <row r="13" spans="2:7" x14ac:dyDescent="0.25">
      <c r="B13" s="25">
        <v>-403.06900000000002</v>
      </c>
      <c r="C13">
        <v>109.197</v>
      </c>
      <c r="D13">
        <f t="shared" si="0"/>
        <v>-31.407000000000011</v>
      </c>
      <c r="E13" s="9">
        <v>52.532849151460297</v>
      </c>
      <c r="F13" s="9">
        <f t="shared" si="1"/>
        <v>4.0125795321775053</v>
      </c>
      <c r="G13" s="9">
        <f t="shared" si="2"/>
        <v>96.04004004863107</v>
      </c>
    </row>
    <row r="14" spans="2:7" x14ac:dyDescent="0.25">
      <c r="B14" s="25">
        <v>-380.553</v>
      </c>
      <c r="C14">
        <v>112.95</v>
      </c>
      <c r="D14">
        <f t="shared" si="0"/>
        <v>-27.654000000000011</v>
      </c>
      <c r="E14" s="9">
        <v>51.950515887724983</v>
      </c>
      <c r="F14" s="9">
        <f t="shared" si="1"/>
        <v>3.7979100871469593</v>
      </c>
      <c r="G14" s="9">
        <f t="shared" si="2"/>
        <v>99.83795013577803</v>
      </c>
    </row>
    <row r="15" spans="2:7" x14ac:dyDescent="0.25">
      <c r="B15" s="25">
        <v>-356.21199999999999</v>
      </c>
      <c r="C15">
        <v>116.61499999999999</v>
      </c>
      <c r="D15">
        <f t="shared" si="0"/>
        <v>-23.989000000000019</v>
      </c>
      <c r="E15" s="9">
        <v>51.463886622611348</v>
      </c>
      <c r="F15" s="9">
        <f t="shared" si="1"/>
        <v>3.6971655415554463</v>
      </c>
      <c r="G15" s="9">
        <f t="shared" si="2"/>
        <v>103.53511567733348</v>
      </c>
    </row>
    <row r="16" spans="2:7" x14ac:dyDescent="0.25">
      <c r="B16" s="25">
        <v>-335.10300000000001</v>
      </c>
      <c r="C16">
        <v>120.122</v>
      </c>
      <c r="D16">
        <f t="shared" si="0"/>
        <v>-20.482000000000014</v>
      </c>
      <c r="E16" s="9">
        <v>51.061018167667235</v>
      </c>
      <c r="F16" s="9">
        <f t="shared" si="1"/>
        <v>3.5300640209476501</v>
      </c>
      <c r="G16" s="9">
        <f t="shared" si="2"/>
        <v>107.06517969828113</v>
      </c>
    </row>
    <row r="17" spans="1:7" x14ac:dyDescent="0.25">
      <c r="B17" s="25">
        <v>-312.149</v>
      </c>
      <c r="C17">
        <v>121.82</v>
      </c>
      <c r="D17">
        <f t="shared" si="0"/>
        <v>-18.78400000000002</v>
      </c>
      <c r="E17" s="9">
        <v>50.887980153634032</v>
      </c>
      <c r="F17" s="9">
        <f t="shared" si="1"/>
        <v>1.706794115967281</v>
      </c>
      <c r="G17" s="9">
        <f t="shared" si="2"/>
        <v>108.77197381424841</v>
      </c>
    </row>
    <row r="18" spans="1:7" x14ac:dyDescent="0.25">
      <c r="B18" s="25">
        <v>-286.803</v>
      </c>
      <c r="C18">
        <v>123.578</v>
      </c>
      <c r="D18">
        <f t="shared" si="0"/>
        <v>-17.02600000000001</v>
      </c>
      <c r="E18" s="9">
        <v>50.732332360312746</v>
      </c>
      <c r="F18" s="9">
        <f t="shared" si="1"/>
        <v>1.7648768329732871</v>
      </c>
      <c r="G18" s="9">
        <f t="shared" si="2"/>
        <v>110.5368506472217</v>
      </c>
    </row>
    <row r="19" spans="1:7" x14ac:dyDescent="0.25">
      <c r="B19" s="25">
        <v>-265.71199999999999</v>
      </c>
      <c r="C19">
        <v>125.28</v>
      </c>
      <c r="D19">
        <f t="shared" si="0"/>
        <v>-15.324000000000012</v>
      </c>
      <c r="E19" s="9">
        <v>50.593247521940462</v>
      </c>
      <c r="F19" s="9">
        <f t="shared" si="1"/>
        <v>1.7076734442700214</v>
      </c>
      <c r="G19" s="9">
        <f t="shared" si="2"/>
        <v>112.24452409149171</v>
      </c>
    </row>
    <row r="20" spans="1:7" x14ac:dyDescent="0.25">
      <c r="B20" s="25">
        <v>-250.35300000000001</v>
      </c>
      <c r="C20">
        <v>126.925</v>
      </c>
      <c r="D20">
        <f t="shared" si="0"/>
        <v>-13.679000000000016</v>
      </c>
      <c r="E20" s="9">
        <v>50.470367481937529</v>
      </c>
      <c r="F20" s="9">
        <f t="shared" si="1"/>
        <v>1.6495831304396604</v>
      </c>
      <c r="G20" s="9">
        <f t="shared" si="2"/>
        <v>113.89410722193138</v>
      </c>
    </row>
    <row r="21" spans="1:7" x14ac:dyDescent="0.25">
      <c r="B21" s="25">
        <v>-231.642</v>
      </c>
      <c r="C21">
        <v>128.626</v>
      </c>
      <c r="D21">
        <f t="shared" si="0"/>
        <v>-11.978000000000009</v>
      </c>
      <c r="E21" s="9">
        <v>50.362570495590823</v>
      </c>
      <c r="F21" s="9">
        <f t="shared" si="1"/>
        <v>1.7044122712141738</v>
      </c>
      <c r="G21" s="9">
        <f t="shared" si="2"/>
        <v>115.59851949314555</v>
      </c>
    </row>
    <row r="22" spans="1:7" x14ac:dyDescent="0.25">
      <c r="B22" s="25">
        <v>-211.90899999999999</v>
      </c>
      <c r="C22">
        <v>130.226</v>
      </c>
      <c r="D22">
        <f t="shared" si="0"/>
        <v>-10.378000000000014</v>
      </c>
      <c r="E22" s="9">
        <v>50.269456528281871</v>
      </c>
      <c r="F22" s="9">
        <f t="shared" si="1"/>
        <v>1.6027071507009614</v>
      </c>
      <c r="G22" s="9">
        <f t="shared" si="2"/>
        <v>117.20122664384651</v>
      </c>
    </row>
    <row r="23" spans="1:7" x14ac:dyDescent="0.25">
      <c r="B23" s="25">
        <v>-192.47300000000001</v>
      </c>
      <c r="C23">
        <v>131.88999999999999</v>
      </c>
      <c r="D23">
        <f t="shared" si="0"/>
        <v>-8.7140000000000271</v>
      </c>
      <c r="E23" s="9">
        <v>50.190609453224219</v>
      </c>
      <c r="F23" s="9">
        <f>SQRT((D23-D22)*(D23-D22)+(E23-E22)*(E23-E22))</f>
        <v>1.6658669998667675</v>
      </c>
      <c r="G23" s="9">
        <f t="shared" si="2"/>
        <v>118.86709364371328</v>
      </c>
    </row>
    <row r="24" spans="1:7" x14ac:dyDescent="0.25">
      <c r="B24" s="25">
        <v>-173.4</v>
      </c>
      <c r="C24">
        <v>133.68</v>
      </c>
      <c r="D24">
        <f t="shared" si="0"/>
        <v>-6.9240000000000066</v>
      </c>
      <c r="E24" s="9">
        <v>50.119117257841864</v>
      </c>
      <c r="F24" s="9">
        <f t="shared" si="1"/>
        <v>1.7914271221572655</v>
      </c>
      <c r="G24" s="9">
        <f t="shared" si="2"/>
        <v>120.65852076587053</v>
      </c>
    </row>
    <row r="25" spans="1:7" x14ac:dyDescent="0.25">
      <c r="B25" s="25">
        <v>-154.78800000000001</v>
      </c>
      <c r="C25">
        <v>135.31399999999999</v>
      </c>
      <c r="D25">
        <f t="shared" si="0"/>
        <v>-5.2900000000000205</v>
      </c>
      <c r="E25" s="9">
        <v>50.067489833321574</v>
      </c>
      <c r="F25" s="9">
        <f t="shared" si="1"/>
        <v>1.6348153996591031</v>
      </c>
      <c r="G25" s="9">
        <f t="shared" si="2"/>
        <v>122.29333616552964</v>
      </c>
    </row>
    <row r="26" spans="1:7" x14ac:dyDescent="0.25">
      <c r="B26" s="25">
        <v>-136.619</v>
      </c>
      <c r="C26">
        <v>137.14099999999999</v>
      </c>
      <c r="D26">
        <f t="shared" si="0"/>
        <v>-3.4630000000000223</v>
      </c>
      <c r="E26" s="9">
        <v>50.028796734177185</v>
      </c>
      <c r="F26" s="9">
        <f t="shared" si="1"/>
        <v>1.827409684750902</v>
      </c>
      <c r="G26" s="9">
        <f t="shared" si="2"/>
        <v>124.12074585028054</v>
      </c>
    </row>
    <row r="27" spans="1:7" x14ac:dyDescent="0.25">
      <c r="B27" s="25">
        <v>-118.38800000000001</v>
      </c>
      <c r="C27">
        <v>138.61199999999999</v>
      </c>
      <c r="D27">
        <f t="shared" si="0"/>
        <v>-1.9920000000000186</v>
      </c>
      <c r="E27" s="9">
        <v>50.002818128169665</v>
      </c>
      <c r="F27" s="9">
        <f t="shared" si="1"/>
        <v>1.4712293797943625</v>
      </c>
      <c r="G27" s="9">
        <f t="shared" si="2"/>
        <v>125.59197523007491</v>
      </c>
    </row>
    <row r="28" spans="1:7" x14ac:dyDescent="0.25">
      <c r="B28" s="25">
        <v>-103.539</v>
      </c>
      <c r="C28">
        <v>139.541</v>
      </c>
      <c r="D28">
        <f>-140.604+C28</f>
        <v>-1.0630000000000166</v>
      </c>
      <c r="E28" s="9">
        <v>49.989323911724192</v>
      </c>
      <c r="F28" s="9">
        <f t="shared" si="1"/>
        <v>0.92909800014717558</v>
      </c>
      <c r="G28" s="9">
        <f t="shared" si="2"/>
        <v>126.52107323022209</v>
      </c>
    </row>
    <row r="29" spans="1:7" x14ac:dyDescent="0.25">
      <c r="B29" s="40">
        <v>-89.228999999999999</v>
      </c>
      <c r="C29">
        <v>140.60400000000001</v>
      </c>
      <c r="D29">
        <f>140.604-C29</f>
        <v>0</v>
      </c>
      <c r="E29" s="42">
        <v>49.987324458734101</v>
      </c>
      <c r="F29" s="9">
        <f t="shared" si="1"/>
        <v>1.0630018804368575</v>
      </c>
      <c r="G29" s="9">
        <f t="shared" si="2"/>
        <v>127.58407511065894</v>
      </c>
    </row>
    <row r="30" spans="1:7" x14ac:dyDescent="0.25">
      <c r="A30" t="s">
        <v>225</v>
      </c>
      <c r="D30">
        <f>(E30-$E$29)/TAN(PI()*20.197/180)</f>
        <v>2.7176433102966795E-3</v>
      </c>
      <c r="E30">
        <v>49.988324195226006</v>
      </c>
      <c r="G30" s="9">
        <f>D30/COS(PI()*20.197/180)+$G$29</f>
        <v>127.58697080715811</v>
      </c>
    </row>
    <row r="31" spans="1:7" x14ac:dyDescent="0.25">
      <c r="D31">
        <f t="shared" ref="D31:D87" si="3">(E31-$E$29)/TAN(PI()*20.197/180)</f>
        <v>3.3287386253842352E-2</v>
      </c>
      <c r="E31">
        <v>49.999569853349371</v>
      </c>
      <c r="G31" s="9">
        <f t="shared" ref="G31:G87" si="4">D31/COS(PI()*20.197/180)+$G$29</f>
        <v>127.61954340315937</v>
      </c>
    </row>
    <row r="32" spans="1:7" x14ac:dyDescent="0.25">
      <c r="D32">
        <f t="shared" si="3"/>
        <v>9.6443077122875434E-2</v>
      </c>
      <c r="E32">
        <v>50.022802868732249</v>
      </c>
      <c r="G32" s="9">
        <f t="shared" si="4"/>
        <v>127.68683689684877</v>
      </c>
    </row>
    <row r="33" spans="4:7" x14ac:dyDescent="0.25">
      <c r="D33">
        <f t="shared" si="3"/>
        <v>0.19213934437223312</v>
      </c>
      <c r="E33">
        <v>50.058006550593618</v>
      </c>
      <c r="G33" s="9">
        <f t="shared" si="4"/>
        <v>127.78880294405106</v>
      </c>
    </row>
    <row r="34" spans="4:7" x14ac:dyDescent="0.25">
      <c r="D34">
        <f t="shared" si="3"/>
        <v>0.32098541754618987</v>
      </c>
      <c r="E34">
        <v>50.105405015544015</v>
      </c>
      <c r="G34" s="9">
        <f t="shared" si="4"/>
        <v>127.92609068950564</v>
      </c>
    </row>
    <row r="35" spans="4:7" x14ac:dyDescent="0.25">
      <c r="D35">
        <f t="shared" si="3"/>
        <v>0.48288733169858838</v>
      </c>
      <c r="E35">
        <v>50.16496369680079</v>
      </c>
      <c r="G35" s="9">
        <f t="shared" si="4"/>
        <v>128.09860001191825</v>
      </c>
    </row>
    <row r="36" spans="4:7" x14ac:dyDescent="0.25">
      <c r="D36">
        <f t="shared" si="3"/>
        <v>0.67705147009809175</v>
      </c>
      <c r="E36">
        <v>50.236390647439229</v>
      </c>
      <c r="G36" s="9">
        <f t="shared" si="4"/>
        <v>128.3054852987753</v>
      </c>
    </row>
    <row r="37" spans="4:7" x14ac:dyDescent="0.25">
      <c r="D37">
        <f t="shared" si="3"/>
        <v>0.90469030237442183</v>
      </c>
      <c r="E37">
        <v>50.320131897344702</v>
      </c>
      <c r="G37" s="9">
        <f t="shared" si="4"/>
        <v>128.54803845768251</v>
      </c>
    </row>
    <row r="38" spans="4:7" x14ac:dyDescent="0.25">
      <c r="D38">
        <f t="shared" si="3"/>
        <v>1.1663106614522283</v>
      </c>
      <c r="E38">
        <v>50.416373894594535</v>
      </c>
      <c r="G38" s="9">
        <f t="shared" si="4"/>
        <v>128.82679952798938</v>
      </c>
    </row>
    <row r="39" spans="4:7" x14ac:dyDescent="0.25">
      <c r="D39">
        <f t="shared" si="3"/>
        <v>1.4617183596162564</v>
      </c>
      <c r="E39">
        <v>50.5250452035649</v>
      </c>
      <c r="G39" s="9">
        <f t="shared" si="4"/>
        <v>129.14156159928754</v>
      </c>
    </row>
    <row r="40" spans="4:7" x14ac:dyDescent="0.25">
      <c r="D40">
        <f t="shared" si="3"/>
        <v>1.7913664834314291</v>
      </c>
      <c r="E40">
        <v>50.646312500718167</v>
      </c>
      <c r="G40" s="9">
        <f t="shared" si="4"/>
        <v>129.49280744323977</v>
      </c>
    </row>
    <row r="41" spans="4:7" x14ac:dyDescent="0.25">
      <c r="D41">
        <f t="shared" si="3"/>
        <v>2.1570161434849071</v>
      </c>
      <c r="E41">
        <v>50.780823643892631</v>
      </c>
      <c r="G41" s="9">
        <f t="shared" si="4"/>
        <v>129.88241355399182</v>
      </c>
    </row>
    <row r="42" spans="4:7" x14ac:dyDescent="0.25">
      <c r="D42">
        <f t="shared" si="3"/>
        <v>2.5583820807189057</v>
      </c>
      <c r="E42">
        <v>50.928473695148632</v>
      </c>
      <c r="G42" s="9">
        <f t="shared" si="4"/>
        <v>130.31007598302625</v>
      </c>
    </row>
    <row r="43" spans="4:7" x14ac:dyDescent="0.25">
      <c r="D43">
        <f t="shared" si="3"/>
        <v>2.997148910458705</v>
      </c>
      <c r="E43">
        <v>51.089882372095587</v>
      </c>
      <c r="G43" s="9">
        <f t="shared" si="4"/>
        <v>130.77758971744873</v>
      </c>
    </row>
    <row r="44" spans="4:7" x14ac:dyDescent="0.25">
      <c r="D44">
        <f t="shared" si="3"/>
        <v>3.474288325487346</v>
      </c>
      <c r="E44">
        <v>51.265407130301874</v>
      </c>
      <c r="G44" s="9">
        <f t="shared" si="4"/>
        <v>131.28599011292189</v>
      </c>
    </row>
    <row r="45" spans="4:7" x14ac:dyDescent="0.25">
      <c r="D45">
        <f t="shared" si="3"/>
        <v>3.9907277054423784</v>
      </c>
      <c r="E45">
        <v>51.455389123907182</v>
      </c>
      <c r="G45" s="9">
        <f t="shared" si="4"/>
        <v>131.83626530867633</v>
      </c>
    </row>
    <row r="46" spans="4:7" x14ac:dyDescent="0.25">
      <c r="D46">
        <f t="shared" si="3"/>
        <v>4.5480057220014727</v>
      </c>
      <c r="E46">
        <v>51.660394382389846</v>
      </c>
      <c r="G46" s="9">
        <f t="shared" si="4"/>
        <v>132.43005478630758</v>
      </c>
    </row>
    <row r="47" spans="4:7" x14ac:dyDescent="0.25">
      <c r="D47">
        <f t="shared" si="3"/>
        <v>5.1476021240655454</v>
      </c>
      <c r="E47">
        <v>51.880967259370337</v>
      </c>
      <c r="G47" s="9">
        <f t="shared" si="4"/>
        <v>133.06893524416148</v>
      </c>
    </row>
    <row r="48" spans="4:7" x14ac:dyDescent="0.25">
      <c r="D48">
        <f t="shared" si="3"/>
        <v>5.7915862019176627</v>
      </c>
      <c r="E48">
        <v>52.117868982416852</v>
      </c>
      <c r="G48" s="9">
        <f t="shared" si="4"/>
        <v>133.75511154724217</v>
      </c>
    </row>
    <row r="49" spans="4:7" x14ac:dyDescent="0.25">
      <c r="D49">
        <f t="shared" si="3"/>
        <v>6.4819495462839907</v>
      </c>
      <c r="E49">
        <v>52.371832195846011</v>
      </c>
      <c r="G49" s="9">
        <f t="shared" si="4"/>
        <v>134.49070577031623</v>
      </c>
    </row>
    <row r="50" spans="4:7" x14ac:dyDescent="0.25">
      <c r="D50">
        <f t="shared" si="3"/>
        <v>7.2199563482544864</v>
      </c>
      <c r="E50">
        <v>52.643321956260564</v>
      </c>
      <c r="G50" s="9">
        <f t="shared" si="4"/>
        <v>135.27706493111023</v>
      </c>
    </row>
    <row r="51" spans="4:7" x14ac:dyDescent="0.25">
      <c r="D51">
        <f t="shared" si="3"/>
        <v>8.0093647859041415</v>
      </c>
      <c r="E51">
        <v>52.933720780545791</v>
      </c>
      <c r="G51" s="9">
        <f t="shared" si="4"/>
        <v>136.11819343412193</v>
      </c>
    </row>
    <row r="52" spans="4:7" x14ac:dyDescent="0.25">
      <c r="D52">
        <f t="shared" si="3"/>
        <v>8.8518852731002973</v>
      </c>
      <c r="E52">
        <v>53.243657876792746</v>
      </c>
      <c r="G52" s="9">
        <f t="shared" si="4"/>
        <v>137.01591375525499</v>
      </c>
    </row>
    <row r="53" spans="4:7" x14ac:dyDescent="0.25">
      <c r="D53">
        <f t="shared" si="3"/>
        <v>9.7503996256791208</v>
      </c>
      <c r="E53">
        <v>53.574193375462059</v>
      </c>
      <c r="G53" s="9">
        <f t="shared" si="4"/>
        <v>137.9732965197075</v>
      </c>
    </row>
    <row r="54" spans="4:7" x14ac:dyDescent="0.25">
      <c r="D54">
        <f t="shared" si="3"/>
        <v>10.708916559530497</v>
      </c>
      <c r="E54">
        <v>53.926801958512769</v>
      </c>
      <c r="G54" s="9">
        <f t="shared" si="4"/>
        <v>138.99461308440272</v>
      </c>
    </row>
    <row r="55" spans="4:7" x14ac:dyDescent="0.25">
      <c r="D55">
        <f t="shared" si="3"/>
        <v>11.730645226638172</v>
      </c>
      <c r="E55">
        <v>54.302664173198472</v>
      </c>
      <c r="G55" s="9">
        <f t="shared" si="4"/>
        <v>140.08328285693159</v>
      </c>
    </row>
    <row r="56" spans="4:7" x14ac:dyDescent="0.25">
      <c r="D56">
        <f t="shared" si="3"/>
        <v>12.820491163137024</v>
      </c>
      <c r="E56">
        <v>54.703584613767362</v>
      </c>
      <c r="G56" s="9">
        <f t="shared" si="4"/>
        <v>141.24453277188059</v>
      </c>
    </row>
    <row r="57" spans="4:7" x14ac:dyDescent="0.25">
      <c r="D57">
        <f t="shared" si="3"/>
        <v>13.9818965721774</v>
      </c>
      <c r="E57">
        <v>55.130829559752485</v>
      </c>
      <c r="G57" s="9">
        <f t="shared" si="4"/>
        <v>142.48203055693639</v>
      </c>
    </row>
    <row r="58" spans="4:7" x14ac:dyDescent="0.25">
      <c r="D58">
        <f t="shared" si="3"/>
        <v>15.221154261666038</v>
      </c>
      <c r="E58">
        <v>55.586713939561513</v>
      </c>
      <c r="G58" s="9">
        <f t="shared" si="4"/>
        <v>143.80248130903229</v>
      </c>
    </row>
    <row r="59" spans="4:7" x14ac:dyDescent="0.25">
      <c r="D59">
        <f t="shared" si="3"/>
        <v>16.544239273874549</v>
      </c>
      <c r="E59">
        <v>56.073435785503165</v>
      </c>
      <c r="G59" s="9">
        <f t="shared" si="4"/>
        <v>145.21225154025709</v>
      </c>
    </row>
    <row r="60" spans="4:7" x14ac:dyDescent="0.25">
      <c r="D60">
        <f t="shared" si="3"/>
        <v>17.957390460754979</v>
      </c>
      <c r="E60">
        <v>56.593290177266681</v>
      </c>
      <c r="G60" s="9">
        <f t="shared" si="4"/>
        <v>146.71798885653021</v>
      </c>
    </row>
    <row r="61" spans="4:7" x14ac:dyDescent="0.25">
      <c r="D61">
        <f t="shared" si="3"/>
        <v>19.467658557588621</v>
      </c>
      <c r="E61">
        <v>57.148870861179539</v>
      </c>
      <c r="G61" s="9">
        <f t="shared" si="4"/>
        <v>148.32720593966431</v>
      </c>
    </row>
    <row r="62" spans="4:7" x14ac:dyDescent="0.25">
      <c r="D62">
        <f t="shared" si="3"/>
        <v>21.084591890419585</v>
      </c>
      <c r="E62">
        <v>57.743690369569563</v>
      </c>
      <c r="G62" s="9">
        <f t="shared" si="4"/>
        <v>150.05007669813148</v>
      </c>
    </row>
    <row r="63" spans="4:7" x14ac:dyDescent="0.25">
      <c r="D63">
        <f t="shared" si="3"/>
        <v>22.817728571100421</v>
      </c>
      <c r="E63">
        <v>58.381257477281025</v>
      </c>
      <c r="G63" s="9">
        <f t="shared" si="4"/>
        <v>151.89676415700396</v>
      </c>
    </row>
    <row r="64" spans="4:7" x14ac:dyDescent="0.25">
      <c r="D64">
        <f t="shared" si="3"/>
        <v>24.678255800628506</v>
      </c>
      <c r="E64">
        <v>59.06568760779021</v>
      </c>
      <c r="G64" s="9">
        <f t="shared" si="4"/>
        <v>153.87918847469285</v>
      </c>
    </row>
    <row r="65" spans="4:7" x14ac:dyDescent="0.25">
      <c r="D65">
        <f t="shared" si="3"/>
        <v>26.679973402724467</v>
      </c>
      <c r="E65">
        <v>59.802057287256055</v>
      </c>
      <c r="G65" s="9">
        <f t="shared" si="4"/>
        <v>156.01205360483527</v>
      </c>
    </row>
    <row r="66" spans="4:7" x14ac:dyDescent="0.25">
      <c r="D66">
        <f t="shared" si="3"/>
        <v>28.836790793742257</v>
      </c>
      <c r="E66">
        <v>60.595483357560447</v>
      </c>
      <c r="G66" s="9">
        <f t="shared" si="4"/>
        <v>158.31018027393674</v>
      </c>
    </row>
    <row r="67" spans="4:7" x14ac:dyDescent="0.25">
      <c r="D67">
        <f t="shared" si="3"/>
        <v>31.16757098607685</v>
      </c>
      <c r="E67">
        <v>61.452904934578925</v>
      </c>
      <c r="G67" s="9">
        <f t="shared" si="4"/>
        <v>160.79366735176021</v>
      </c>
    </row>
    <row r="68" spans="4:7" x14ac:dyDescent="0.25">
      <c r="D68">
        <f t="shared" si="3"/>
        <v>33.692907699981781</v>
      </c>
      <c r="E68">
        <v>62.381897807806581</v>
      </c>
      <c r="G68" s="9">
        <f t="shared" si="4"/>
        <v>163.48445780757498</v>
      </c>
    </row>
    <row r="69" spans="4:7" x14ac:dyDescent="0.25">
      <c r="D69">
        <f t="shared" si="3"/>
        <v>36.437465864382759</v>
      </c>
      <c r="E69">
        <v>63.391535437849477</v>
      </c>
      <c r="G69" s="9">
        <f t="shared" si="4"/>
        <v>166.40883255472673</v>
      </c>
    </row>
    <row r="70" spans="4:7" x14ac:dyDescent="0.25">
      <c r="D70">
        <f t="shared" si="3"/>
        <v>39.430974281554413</v>
      </c>
      <c r="E70">
        <v>64.492754126900763</v>
      </c>
      <c r="G70" s="9">
        <f t="shared" si="4"/>
        <v>169.59846815221954</v>
      </c>
    </row>
    <row r="71" spans="4:7" x14ac:dyDescent="0.25">
      <c r="D71">
        <f t="shared" si="3"/>
        <v>42.710027348489845</v>
      </c>
      <c r="E71">
        <v>65.699015816023376</v>
      </c>
      <c r="G71" s="9">
        <f t="shared" si="4"/>
        <v>173.09235657036109</v>
      </c>
    </row>
    <row r="72" spans="4:7" x14ac:dyDescent="0.25">
      <c r="D72">
        <f t="shared" si="3"/>
        <v>46.317990812039852</v>
      </c>
      <c r="E72">
        <v>67.026273415395494</v>
      </c>
      <c r="G72" s="9">
        <f t="shared" si="4"/>
        <v>176.93670477121424</v>
      </c>
    </row>
    <row r="73" spans="4:7" x14ac:dyDescent="0.25">
      <c r="D73">
        <f t="shared" si="3"/>
        <v>50.309632190657716</v>
      </c>
      <c r="E73">
        <v>68.494674192526958</v>
      </c>
      <c r="G73" s="9">
        <f t="shared" si="4"/>
        <v>181.1898685039871</v>
      </c>
    </row>
    <row r="74" spans="4:7" x14ac:dyDescent="0.25">
      <c r="D74">
        <f t="shared" si="3"/>
        <v>54.754328961166038</v>
      </c>
      <c r="E74">
        <v>70.129739964439565</v>
      </c>
      <c r="G74" s="9">
        <f t="shared" si="4"/>
        <v>185.92577068416855</v>
      </c>
    </row>
    <row r="75" spans="4:7" x14ac:dyDescent="0.25">
      <c r="D75">
        <f t="shared" si="3"/>
        <v>59.738259684160489</v>
      </c>
      <c r="E75">
        <v>71.963173144588751</v>
      </c>
      <c r="G75" s="9">
        <f t="shared" si="4"/>
        <v>191.23623607598498</v>
      </c>
    </row>
    <row r="76" spans="4:7" x14ac:dyDescent="0.25">
      <c r="D76">
        <f t="shared" si="3"/>
        <v>65.376443865766191</v>
      </c>
      <c r="E76">
        <v>74.037285833726884</v>
      </c>
      <c r="G76" s="9">
        <f t="shared" si="4"/>
        <v>197.2438199757697</v>
      </c>
    </row>
    <row r="77" spans="4:7" x14ac:dyDescent="0.25">
      <c r="D77">
        <f t="shared" si="3"/>
        <v>71.82056549651648</v>
      </c>
      <c r="E77">
        <v>76.407877856650515</v>
      </c>
      <c r="G77" s="9">
        <f t="shared" si="4"/>
        <v>204.11014432953078</v>
      </c>
    </row>
    <row r="78" spans="4:7" x14ac:dyDescent="0.25">
      <c r="D78">
        <f t="shared" si="3"/>
        <v>80.274235729914082</v>
      </c>
      <c r="E78">
        <v>79.517720340704628</v>
      </c>
      <c r="G78" s="9">
        <f t="shared" si="4"/>
        <v>213.11767788154495</v>
      </c>
    </row>
    <row r="79" spans="4:7" x14ac:dyDescent="0.25">
      <c r="D79">
        <f t="shared" si="3"/>
        <v>91.063929425908498</v>
      </c>
      <c r="E79">
        <v>83.486913237911892</v>
      </c>
      <c r="G79" s="9">
        <f t="shared" si="4"/>
        <v>224.61428530759122</v>
      </c>
    </row>
    <row r="80" spans="4:7" x14ac:dyDescent="0.25">
      <c r="D80">
        <f t="shared" si="3"/>
        <v>104.06384915325073</v>
      </c>
      <c r="E80">
        <v>88.269179583914578</v>
      </c>
      <c r="G80" s="9">
        <f t="shared" si="4"/>
        <v>238.46592724352979</v>
      </c>
    </row>
    <row r="81" spans="4:7" x14ac:dyDescent="0.25">
      <c r="D81">
        <f t="shared" si="3"/>
        <v>120.14786460087527</v>
      </c>
      <c r="E81">
        <v>94.185988871742978</v>
      </c>
      <c r="G81" s="9">
        <f t="shared" si="4"/>
        <v>255.6037271334794</v>
      </c>
    </row>
    <row r="82" spans="4:7" x14ac:dyDescent="0.25">
      <c r="D82">
        <f t="shared" si="3"/>
        <v>138.07801552401421</v>
      </c>
      <c r="E82">
        <v>100.78193401116783</v>
      </c>
      <c r="G82" s="9">
        <f t="shared" si="4"/>
        <v>274.70861667539623</v>
      </c>
    </row>
    <row r="83" spans="4:7" x14ac:dyDescent="0.25">
      <c r="D83">
        <f t="shared" si="3"/>
        <v>160.56935996455562</v>
      </c>
      <c r="E83">
        <v>109.05580045421439</v>
      </c>
      <c r="G83" s="9">
        <f t="shared" si="4"/>
        <v>298.67353771971523</v>
      </c>
    </row>
    <row r="84" spans="4:7" x14ac:dyDescent="0.25">
      <c r="D84">
        <f t="shared" si="3"/>
        <v>192.75633450186351</v>
      </c>
      <c r="E84">
        <v>120.89638780689357</v>
      </c>
      <c r="G84" s="9">
        <f t="shared" si="4"/>
        <v>332.96932228169504</v>
      </c>
    </row>
    <row r="85" spans="4:7" x14ac:dyDescent="0.25">
      <c r="D85">
        <f t="shared" si="3"/>
        <v>244.98177815588565</v>
      </c>
      <c r="E85">
        <v>140.10850502223201</v>
      </c>
      <c r="G85" s="9">
        <f t="shared" si="4"/>
        <v>388.61644631120214</v>
      </c>
    </row>
    <row r="86" spans="4:7" x14ac:dyDescent="0.25">
      <c r="D86">
        <f t="shared" si="3"/>
        <v>356.54944382581994</v>
      </c>
      <c r="E86">
        <v>181.15078097669183</v>
      </c>
      <c r="G86" s="9">
        <f t="shared" si="4"/>
        <v>507.49374624083657</v>
      </c>
    </row>
    <row r="87" spans="4:7" x14ac:dyDescent="0.25">
      <c r="D87">
        <f t="shared" si="3"/>
        <v>459.1001412816197</v>
      </c>
      <c r="E87">
        <v>218.87599463093332</v>
      </c>
      <c r="G87" s="9">
        <f t="shared" si="4"/>
        <v>616.76330876365967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параметрыПС</vt:lpstr>
      <vt:lpstr>Отбор</vt:lpstr>
      <vt:lpstr>расчет</vt:lpstr>
      <vt:lpstr>Лист3</vt:lpstr>
      <vt:lpstr>Лист1</vt:lpstr>
      <vt:lpstr>Геометрия сопла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Vovan</dc:creator>
  <cp:lastModifiedBy>art13</cp:lastModifiedBy>
  <dcterms:created xsi:type="dcterms:W3CDTF">2021-04-05T09:21:23Z</dcterms:created>
  <dcterms:modified xsi:type="dcterms:W3CDTF">2021-06-13T17:23:39Z</dcterms:modified>
</cp:coreProperties>
</file>