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птим\"/>
    </mc:Choice>
  </mc:AlternateContent>
  <xr:revisionPtr revIDLastSave="0" documentId="13_ncr:1_{917D2D8F-77B3-4D5B-ADB5-F2D0812A5F0A}" xr6:coauthVersionLast="47" xr6:coauthVersionMax="47" xr10:uidLastSave="{00000000-0000-0000-0000-000000000000}"/>
  <bookViews>
    <workbookView xWindow="-108" yWindow="-108" windowWidth="23256" windowHeight="12576" xr2:uid="{8A552704-E8AC-4910-9A1C-ACB7C11FEF3A}"/>
  </bookViews>
  <sheets>
    <sheet name="Лист1" sheetId="1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3" l="1"/>
  <c r="H41" i="3"/>
  <c r="H42" i="3"/>
  <c r="H43" i="3"/>
  <c r="H44" i="3"/>
  <c r="H45" i="3"/>
  <c r="H40" i="3"/>
  <c r="C34" i="3"/>
  <c r="H30" i="3"/>
  <c r="H31" i="3"/>
  <c r="H32" i="3"/>
  <c r="H33" i="3"/>
  <c r="H34" i="3"/>
  <c r="H29" i="3"/>
  <c r="H18" i="3"/>
  <c r="H19" i="3"/>
  <c r="H20" i="3"/>
  <c r="H21" i="3"/>
  <c r="H17" i="3"/>
  <c r="B24" i="3"/>
  <c r="L11" i="3"/>
  <c r="M11" i="3"/>
  <c r="N11" i="3"/>
  <c r="O11" i="3"/>
  <c r="Q11" i="3"/>
  <c r="P11" i="3"/>
  <c r="L12" i="3"/>
  <c r="M12" i="3"/>
  <c r="N12" i="3"/>
  <c r="O12" i="3"/>
  <c r="P12" i="3"/>
  <c r="Q12" i="3"/>
  <c r="B11" i="3"/>
  <c r="C19" i="3"/>
  <c r="A34" i="3"/>
  <c r="A45" i="3" s="1"/>
  <c r="B29" i="3"/>
  <c r="G36" i="3" s="1"/>
  <c r="E28" i="3"/>
  <c r="E39" i="3" s="1"/>
  <c r="A21" i="3"/>
  <c r="A20" i="3"/>
  <c r="A33" i="3" s="1"/>
  <c r="A44" i="3" s="1"/>
  <c r="A19" i="3"/>
  <c r="A32" i="3" s="1"/>
  <c r="A43" i="3" s="1"/>
  <c r="D18" i="3"/>
  <c r="B18" i="3"/>
  <c r="A18" i="3"/>
  <c r="A31" i="3" s="1"/>
  <c r="A42" i="3" s="1"/>
  <c r="A17" i="3"/>
  <c r="A30" i="3" s="1"/>
  <c r="A41" i="3" s="1"/>
  <c r="A16" i="3"/>
  <c r="A29" i="3" s="1"/>
  <c r="A40" i="3" s="1"/>
  <c r="G15" i="3"/>
  <c r="G28" i="3" s="1"/>
  <c r="G39" i="3" s="1"/>
  <c r="F15" i="3"/>
  <c r="F28" i="3" s="1"/>
  <c r="F39" i="3" s="1"/>
  <c r="E15" i="3"/>
  <c r="D15" i="3"/>
  <c r="D28" i="3" s="1"/>
  <c r="D39" i="3" s="1"/>
  <c r="C15" i="3"/>
  <c r="C28" i="3" s="1"/>
  <c r="C39" i="3" s="1"/>
  <c r="B15" i="3"/>
  <c r="B28" i="3" s="1"/>
  <c r="B39" i="3" s="1"/>
  <c r="G12" i="3"/>
  <c r="F12" i="3"/>
  <c r="E12" i="3"/>
  <c r="D12" i="3"/>
  <c r="C12" i="3"/>
  <c r="B12" i="3"/>
  <c r="G11" i="3"/>
  <c r="C17" i="3" s="1"/>
  <c r="F11" i="3"/>
  <c r="C18" i="3" s="1"/>
  <c r="E11" i="3"/>
  <c r="E21" i="3" s="1"/>
  <c r="D11" i="3"/>
  <c r="B19" i="3" s="1"/>
  <c r="C11" i="3"/>
  <c r="C21" i="3" s="1"/>
  <c r="B21" i="3"/>
  <c r="K7" i="1"/>
  <c r="J8" i="1" s="1"/>
  <c r="J10" i="1"/>
  <c r="K9" i="1"/>
  <c r="K8" i="1"/>
  <c r="J7" i="1"/>
  <c r="J6" i="1"/>
  <c r="K5" i="1"/>
  <c r="I7" i="1" s="1"/>
  <c r="H8" i="1" s="1"/>
  <c r="M4" i="1"/>
  <c r="L8" i="1"/>
  <c r="M8" i="1"/>
  <c r="N8" i="1"/>
  <c r="O8" i="1"/>
  <c r="O7" i="1"/>
  <c r="M7" i="1"/>
  <c r="N7" i="1"/>
  <c r="M6" i="1"/>
  <c r="N6" i="1"/>
  <c r="O6" i="1"/>
  <c r="O5" i="1"/>
  <c r="G8" i="1"/>
  <c r="H7" i="1"/>
  <c r="L7" i="1"/>
  <c r="G7" i="1"/>
  <c r="H6" i="1"/>
  <c r="I6" i="1"/>
  <c r="L6" i="1"/>
  <c r="G6" i="1"/>
  <c r="G5" i="1"/>
  <c r="H5" i="1"/>
  <c r="I5" i="1"/>
  <c r="J5" i="1"/>
  <c r="L5" i="1"/>
  <c r="K6" i="1" s="1"/>
  <c r="M5" i="1"/>
  <c r="N5" i="1"/>
  <c r="P6" i="1"/>
  <c r="P7" i="1"/>
  <c r="P8" i="1"/>
  <c r="P5" i="1"/>
  <c r="P4" i="1"/>
  <c r="J4" i="1" s="1"/>
  <c r="I4" i="1"/>
  <c r="L4" i="1"/>
  <c r="H4" i="1"/>
  <c r="G4" i="1"/>
  <c r="D42" i="3" l="1"/>
  <c r="C41" i="3"/>
  <c r="B40" i="3"/>
  <c r="G48" i="3" s="1"/>
  <c r="E43" i="3"/>
  <c r="G45" i="3"/>
  <c r="F44" i="3"/>
  <c r="E24" i="3"/>
  <c r="F21" i="3"/>
  <c r="D19" i="3"/>
  <c r="D24" i="3" s="1"/>
  <c r="B20" i="3"/>
  <c r="F20" i="3"/>
  <c r="G21" i="3"/>
  <c r="B17" i="3"/>
  <c r="F24" i="3" s="1"/>
  <c r="E19" i="3"/>
  <c r="C20" i="3"/>
  <c r="D21" i="3"/>
  <c r="E20" i="3"/>
  <c r="B16" i="3"/>
  <c r="G24" i="3" s="1"/>
  <c r="D20" i="3"/>
  <c r="I8" i="1"/>
  <c r="H9" i="1" s="1"/>
  <c r="P9" i="1"/>
  <c r="O4" i="1"/>
  <c r="K4" i="1"/>
  <c r="N4" i="1"/>
  <c r="I40" i="3"/>
  <c r="I29" i="3"/>
  <c r="B34" i="3" l="1"/>
  <c r="D34" i="3"/>
  <c r="C33" i="3"/>
  <c r="B32" i="3"/>
  <c r="B30" i="3"/>
  <c r="C31" i="3"/>
  <c r="D32" i="3"/>
  <c r="F34" i="3"/>
  <c r="E33" i="3"/>
  <c r="B31" i="3"/>
  <c r="D33" i="3"/>
  <c r="C32" i="3"/>
  <c r="E34" i="3"/>
  <c r="E32" i="3"/>
  <c r="G34" i="3"/>
  <c r="F33" i="3"/>
  <c r="C30" i="3"/>
  <c r="D31" i="3"/>
  <c r="C24" i="3"/>
  <c r="P10" i="1"/>
  <c r="G10" i="1" s="1"/>
  <c r="L9" i="1"/>
  <c r="K10" i="1" s="1"/>
  <c r="I9" i="1"/>
  <c r="H10" i="1" s="1"/>
  <c r="M9" i="1"/>
  <c r="L10" i="1" s="1"/>
  <c r="O9" i="1"/>
  <c r="N10" i="1" s="1"/>
  <c r="J9" i="1"/>
  <c r="N9" i="1"/>
  <c r="G9" i="1"/>
  <c r="M10" i="1"/>
  <c r="I21" i="3"/>
  <c r="I19" i="3"/>
  <c r="I17" i="3"/>
  <c r="I16" i="3"/>
  <c r="I18" i="3"/>
  <c r="F36" i="3" l="1"/>
  <c r="D36" i="3"/>
  <c r="B36" i="3"/>
  <c r="B33" i="3"/>
  <c r="C36" i="3" s="1"/>
  <c r="E36" i="3"/>
  <c r="O10" i="1"/>
  <c r="I10" i="1"/>
  <c r="P11" i="1"/>
  <c r="I20" i="3"/>
  <c r="B45" i="3" l="1"/>
  <c r="C43" i="3"/>
  <c r="E45" i="3"/>
  <c r="D44" i="3"/>
  <c r="B42" i="3"/>
  <c r="E48" i="3" s="1"/>
  <c r="B43" i="3"/>
  <c r="D45" i="3"/>
  <c r="C44" i="3"/>
  <c r="C45" i="3"/>
  <c r="B44" i="3"/>
  <c r="F45" i="3"/>
  <c r="C42" i="3"/>
  <c r="B41" i="3"/>
  <c r="F48" i="3" s="1"/>
  <c r="D43" i="3"/>
  <c r="O11" i="1"/>
  <c r="J11" i="1"/>
  <c r="L11" i="1"/>
  <c r="H11" i="1"/>
  <c r="G11" i="1"/>
  <c r="K11" i="1"/>
  <c r="N11" i="1"/>
  <c r="I11" i="1"/>
  <c r="M11" i="1"/>
  <c r="I31" i="3"/>
  <c r="I42" i="3"/>
  <c r="I34" i="3"/>
  <c r="I41" i="3"/>
  <c r="I32" i="3"/>
  <c r="I30" i="3"/>
  <c r="I33" i="3"/>
  <c r="C48" i="3" l="1"/>
  <c r="D48" i="3"/>
  <c r="B48" i="3"/>
  <c r="I44" i="3"/>
  <c r="I43" i="3"/>
  <c r="I45" i="3"/>
  <c r="H16" i="3"/>
</calcChain>
</file>

<file path=xl/sharedStrings.xml><?xml version="1.0" encoding="utf-8"?>
<sst xmlns="http://schemas.openxmlformats.org/spreadsheetml/2006/main" count="36" uniqueCount="31">
  <si>
    <t>t</t>
  </si>
  <si>
    <t>f(t)</t>
  </si>
  <si>
    <t>P</t>
  </si>
  <si>
    <t>s</t>
  </si>
  <si>
    <t>f1(t)</t>
  </si>
  <si>
    <t>f2(t)</t>
  </si>
  <si>
    <t>f3(t)</t>
  </si>
  <si>
    <t>f4(t)</t>
  </si>
  <si>
    <t>f5(t)</t>
  </si>
  <si>
    <t>f6(t)</t>
  </si>
  <si>
    <t>f7(t)</t>
  </si>
  <si>
    <t>f8(t)</t>
  </si>
  <si>
    <t>замена</t>
  </si>
  <si>
    <t>g1(x)</t>
  </si>
  <si>
    <t>g2(x)</t>
  </si>
  <si>
    <t>g3(x)</t>
  </si>
  <si>
    <t>g4(x)</t>
  </si>
  <si>
    <t>b1(x)</t>
  </si>
  <si>
    <t>x1*(c)</t>
  </si>
  <si>
    <t>N=2</t>
  </si>
  <si>
    <t>c\x</t>
  </si>
  <si>
    <t>b2(x)</t>
  </si>
  <si>
    <t>N=3</t>
  </si>
  <si>
    <t>b3(x)</t>
  </si>
  <si>
    <t>b4(x)</t>
  </si>
  <si>
    <t>Вар10</t>
  </si>
  <si>
    <t>B3(c)</t>
  </si>
  <si>
    <t>x3*(c)</t>
  </si>
  <si>
    <t>x2*(c)</t>
  </si>
  <si>
    <t>B2(x)</t>
  </si>
  <si>
    <t>B4(c)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</si>
</sst>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0" fillId="2" borderId="13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0" fillId="0" borderId="8" xfId="0" applyBorder="1"/>
    <xf numFmtId="0" fontId="0" fillId="0" borderId="0" xfId="0" applyFill="1"/>
    <xf numFmtId="0" fontId="0" fillId="0" borderId="12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4" xfId="0" applyFont="1" applyBorder="1" applyAlignment="1">
      <alignment horizontal="right" wrapText="1"/>
    </xf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right"/>
    </xf>
    <xf numFmtId="0" fontId="0" fillId="3" borderId="5" xfId="0" applyFill="1" applyBorder="1"/>
    <xf numFmtId="0" fontId="0" fillId="3" borderId="0" xfId="0" applyFill="1" applyBorder="1"/>
    <xf numFmtId="0" fontId="0" fillId="3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99FF"/>
      <color rgb="FF9966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F7D2-A5D4-433E-8250-0409A497DA6D}">
  <dimension ref="B2:P20"/>
  <sheetViews>
    <sheetView tabSelected="1" workbookViewId="0">
      <selection activeCell="P11" sqref="F3:P11"/>
    </sheetView>
  </sheetViews>
  <sheetFormatPr defaultRowHeight="14.4" x14ac:dyDescent="0.3"/>
  <sheetData>
    <row r="2" spans="2:16" x14ac:dyDescent="0.3">
      <c r="B2" s="20"/>
      <c r="C2" s="20"/>
      <c r="D2" s="20"/>
    </row>
    <row r="3" spans="2:16" x14ac:dyDescent="0.3">
      <c r="B3" s="26"/>
      <c r="C3" s="26"/>
      <c r="D3" s="20"/>
      <c r="F3" s="6"/>
      <c r="G3" s="11">
        <v>0</v>
      </c>
      <c r="H3" s="3">
        <v>1</v>
      </c>
      <c r="I3" s="11">
        <v>2</v>
      </c>
      <c r="J3" s="3">
        <v>3</v>
      </c>
      <c r="K3" s="11">
        <v>4</v>
      </c>
      <c r="L3" s="3">
        <v>5</v>
      </c>
      <c r="M3" s="11">
        <v>6</v>
      </c>
      <c r="N3" s="3">
        <v>7</v>
      </c>
      <c r="O3" s="11">
        <v>8</v>
      </c>
      <c r="P3" s="6" t="s">
        <v>12</v>
      </c>
    </row>
    <row r="4" spans="2:16" x14ac:dyDescent="0.3">
      <c r="B4" s="20"/>
      <c r="C4" s="20"/>
      <c r="D4" s="20"/>
      <c r="F4" s="12" t="s">
        <v>4</v>
      </c>
      <c r="G4" s="20">
        <f>MAX($P$4,G14)</f>
        <v>11</v>
      </c>
      <c r="H4" s="20">
        <f>MAX($P$4,H14)</f>
        <v>10</v>
      </c>
      <c r="I4" s="20">
        <f t="shared" ref="I4:O4" si="0">MAX($P$4,I14)</f>
        <v>9</v>
      </c>
      <c r="J4" s="33">
        <f t="shared" si="0"/>
        <v>8</v>
      </c>
      <c r="K4" s="20">
        <f t="shared" si="0"/>
        <v>7</v>
      </c>
      <c r="L4" s="20">
        <f t="shared" si="0"/>
        <v>5</v>
      </c>
      <c r="M4" s="20">
        <f>MAX($P$4,M14)</f>
        <v>3</v>
      </c>
      <c r="N4" s="7">
        <f t="shared" si="0"/>
        <v>3</v>
      </c>
      <c r="O4" s="9">
        <f t="shared" si="0"/>
        <v>3</v>
      </c>
      <c r="P4" s="4">
        <f>G14+C15-B15</f>
        <v>3</v>
      </c>
    </row>
    <row r="5" spans="2:16" x14ac:dyDescent="0.3">
      <c r="B5" s="20"/>
      <c r="C5" s="20"/>
      <c r="D5" s="20"/>
      <c r="F5" s="12" t="s">
        <v>5</v>
      </c>
      <c r="G5" s="20">
        <f>MAX($P$5,G14+H4)</f>
        <v>21</v>
      </c>
      <c r="H5" s="20">
        <f t="shared" ref="H5:O5" si="1">MAX($P$5,H14+I4)</f>
        <v>19</v>
      </c>
      <c r="I5" s="33">
        <f t="shared" si="1"/>
        <v>17</v>
      </c>
      <c r="J5" s="20">
        <f t="shared" si="1"/>
        <v>15</v>
      </c>
      <c r="K5" s="21">
        <f>MAX($P$5,K14+L4)</f>
        <v>13</v>
      </c>
      <c r="L5" s="23">
        <f t="shared" si="1"/>
        <v>13</v>
      </c>
      <c r="M5" s="23">
        <f t="shared" si="1"/>
        <v>13</v>
      </c>
      <c r="N5" s="9">
        <f t="shared" si="1"/>
        <v>13</v>
      </c>
      <c r="O5" s="9">
        <f t="shared" si="1"/>
        <v>13</v>
      </c>
      <c r="P5" s="4">
        <f>$C$15-$B$15+$G$14+H4</f>
        <v>13</v>
      </c>
    </row>
    <row r="6" spans="2:16" x14ac:dyDescent="0.3">
      <c r="B6" s="20"/>
      <c r="C6" s="20"/>
      <c r="D6" s="20"/>
      <c r="F6" s="12" t="s">
        <v>6</v>
      </c>
      <c r="G6" s="20">
        <f>MAX($P$6,G14+H5)</f>
        <v>30</v>
      </c>
      <c r="H6" s="33">
        <f t="shared" ref="H6:O6" si="2">MAX($P$6,H14+I5)</f>
        <v>27</v>
      </c>
      <c r="I6" s="20">
        <f t="shared" si="2"/>
        <v>24</v>
      </c>
      <c r="J6" s="21">
        <f>MAX($P$6,J14+K5)</f>
        <v>22</v>
      </c>
      <c r="K6" s="20">
        <f t="shared" si="2"/>
        <v>22</v>
      </c>
      <c r="L6" s="20">
        <f t="shared" si="2"/>
        <v>22</v>
      </c>
      <c r="M6" s="20">
        <f t="shared" si="2"/>
        <v>22</v>
      </c>
      <c r="N6" s="9">
        <f t="shared" si="2"/>
        <v>22</v>
      </c>
      <c r="O6" s="9">
        <f t="shared" si="2"/>
        <v>22</v>
      </c>
      <c r="P6" s="4">
        <f t="shared" ref="P6:P11" si="3">$C$15-$B$15+$G$14+H5</f>
        <v>22</v>
      </c>
    </row>
    <row r="7" spans="2:16" x14ac:dyDescent="0.3">
      <c r="B7" s="20"/>
      <c r="C7" s="20"/>
      <c r="D7" s="20"/>
      <c r="F7" s="12" t="s">
        <v>7</v>
      </c>
      <c r="G7" s="20">
        <f>MAX($P$7,G14+H6)</f>
        <v>38</v>
      </c>
      <c r="H7" s="20">
        <f t="shared" ref="H7:O7" si="4">MAX($P$7,H14+I6)</f>
        <v>34</v>
      </c>
      <c r="I7" s="20">
        <f t="shared" si="4"/>
        <v>31</v>
      </c>
      <c r="J7" s="22">
        <f>MAX($P$7,J14+K6)</f>
        <v>30</v>
      </c>
      <c r="K7" s="34">
        <f t="shared" si="4"/>
        <v>30</v>
      </c>
      <c r="L7" s="20">
        <f t="shared" si="4"/>
        <v>30</v>
      </c>
      <c r="M7" s="20">
        <f t="shared" si="4"/>
        <v>30</v>
      </c>
      <c r="N7" s="9">
        <f t="shared" si="4"/>
        <v>30</v>
      </c>
      <c r="O7" s="9">
        <f t="shared" si="4"/>
        <v>30</v>
      </c>
      <c r="P7" s="4">
        <f t="shared" si="3"/>
        <v>30</v>
      </c>
    </row>
    <row r="8" spans="2:16" x14ac:dyDescent="0.3">
      <c r="B8" s="20"/>
      <c r="C8" s="20"/>
      <c r="D8" s="20"/>
      <c r="F8" s="12" t="s">
        <v>8</v>
      </c>
      <c r="G8" s="20">
        <f>MAX($P$8,G14+H7)</f>
        <v>45</v>
      </c>
      <c r="H8" s="20">
        <f t="shared" ref="H8:O8" si="5">MAX($P$8,H14+I7)</f>
        <v>41</v>
      </c>
      <c r="I8" s="20">
        <f t="shared" si="5"/>
        <v>39</v>
      </c>
      <c r="J8" s="33">
        <f t="shared" si="5"/>
        <v>38</v>
      </c>
      <c r="K8" s="23">
        <f>MAX($P$8,K14+L7)</f>
        <v>37</v>
      </c>
      <c r="L8" s="24">
        <f t="shared" si="5"/>
        <v>37</v>
      </c>
      <c r="M8" s="20">
        <f t="shared" si="5"/>
        <v>37</v>
      </c>
      <c r="N8" s="9">
        <f t="shared" si="5"/>
        <v>37</v>
      </c>
      <c r="O8" s="9">
        <f t="shared" si="5"/>
        <v>37</v>
      </c>
      <c r="P8" s="4">
        <f t="shared" si="3"/>
        <v>37</v>
      </c>
    </row>
    <row r="9" spans="2:16" x14ac:dyDescent="0.3">
      <c r="B9" s="20"/>
      <c r="C9" s="20"/>
      <c r="D9" s="20"/>
      <c r="F9" s="12" t="s">
        <v>9</v>
      </c>
      <c r="G9" s="20">
        <f>MAX($P$9,G14+H8)</f>
        <v>52</v>
      </c>
      <c r="H9" s="20">
        <f t="shared" ref="H9:O9" si="6">MAX($P$9,H14+I8)</f>
        <v>49</v>
      </c>
      <c r="I9" s="33">
        <f t="shared" si="6"/>
        <v>47</v>
      </c>
      <c r="J9" s="20">
        <f t="shared" si="6"/>
        <v>45</v>
      </c>
      <c r="K9" s="20">
        <f>MAX($P$9,K14+L8)</f>
        <v>44</v>
      </c>
      <c r="L9" s="24">
        <f t="shared" si="6"/>
        <v>44</v>
      </c>
      <c r="M9" s="20">
        <f t="shared" si="6"/>
        <v>44</v>
      </c>
      <c r="N9" s="9">
        <f t="shared" si="6"/>
        <v>44</v>
      </c>
      <c r="O9" s="9">
        <f t="shared" si="6"/>
        <v>44</v>
      </c>
      <c r="P9" s="4">
        <f t="shared" si="3"/>
        <v>44</v>
      </c>
    </row>
    <row r="10" spans="2:16" x14ac:dyDescent="0.3">
      <c r="B10" s="20"/>
      <c r="C10" s="20"/>
      <c r="D10" s="20"/>
      <c r="F10" s="12" t="s">
        <v>10</v>
      </c>
      <c r="G10" s="20">
        <f>MAX($P$10,G14+H9)</f>
        <v>60</v>
      </c>
      <c r="H10" s="33">
        <f t="shared" ref="H10:O10" si="7">MAX($P$10,H14+I9)</f>
        <v>57</v>
      </c>
      <c r="I10" s="20">
        <f t="shared" si="7"/>
        <v>54</v>
      </c>
      <c r="J10" s="20">
        <f>MAX($P$10,J14+K9)</f>
        <v>52</v>
      </c>
      <c r="K10" s="21">
        <f t="shared" si="7"/>
        <v>52</v>
      </c>
      <c r="L10" s="20">
        <f t="shared" si="7"/>
        <v>52</v>
      </c>
      <c r="M10" s="20">
        <f t="shared" si="7"/>
        <v>52</v>
      </c>
      <c r="N10" s="9">
        <f t="shared" si="7"/>
        <v>52</v>
      </c>
      <c r="O10" s="9">
        <f t="shared" si="7"/>
        <v>52</v>
      </c>
      <c r="P10" s="4">
        <f t="shared" si="3"/>
        <v>52</v>
      </c>
    </row>
    <row r="11" spans="2:16" x14ac:dyDescent="0.3">
      <c r="B11" s="20"/>
      <c r="C11" s="20"/>
      <c r="D11" s="20"/>
      <c r="F11" s="13" t="s">
        <v>11</v>
      </c>
      <c r="G11" s="32">
        <f>MAX($P$11,G14+H10)</f>
        <v>68</v>
      </c>
      <c r="H11" s="19">
        <f t="shared" ref="H11:O11" si="8">MAX($P$11,H14+I10)</f>
        <v>64</v>
      </c>
      <c r="I11" s="19">
        <f t="shared" si="8"/>
        <v>61</v>
      </c>
      <c r="J11" s="19">
        <f>MAX($P$11,J14+K10)</f>
        <v>60</v>
      </c>
      <c r="K11" s="25">
        <f t="shared" si="8"/>
        <v>60</v>
      </c>
      <c r="L11" s="19">
        <f t="shared" si="8"/>
        <v>60</v>
      </c>
      <c r="M11" s="19">
        <f t="shared" si="8"/>
        <v>60</v>
      </c>
      <c r="N11" s="10">
        <f t="shared" si="8"/>
        <v>60</v>
      </c>
      <c r="O11" s="2">
        <f t="shared" si="8"/>
        <v>60</v>
      </c>
      <c r="P11" s="5">
        <f t="shared" si="3"/>
        <v>60</v>
      </c>
    </row>
    <row r="12" spans="2:16" x14ac:dyDescent="0.3">
      <c r="B12" s="20"/>
      <c r="C12" s="20"/>
      <c r="D12" s="20"/>
    </row>
    <row r="13" spans="2:16" x14ac:dyDescent="0.3">
      <c r="F13" s="6" t="s">
        <v>0</v>
      </c>
      <c r="G13" s="14">
        <v>0</v>
      </c>
      <c r="H13" s="14">
        <v>1</v>
      </c>
      <c r="I13" s="14">
        <v>2</v>
      </c>
      <c r="J13" s="14">
        <v>3</v>
      </c>
      <c r="K13" s="14">
        <v>4</v>
      </c>
      <c r="L13" s="14">
        <v>5</v>
      </c>
      <c r="M13" s="14">
        <v>6</v>
      </c>
      <c r="N13" s="14">
        <v>7</v>
      </c>
      <c r="O13" s="8">
        <v>8</v>
      </c>
    </row>
    <row r="14" spans="2:16" x14ac:dyDescent="0.3">
      <c r="B14" s="3" t="s">
        <v>2</v>
      </c>
      <c r="C14" s="3" t="s">
        <v>3</v>
      </c>
      <c r="F14" s="6" t="s">
        <v>1</v>
      </c>
      <c r="G14" s="15">
        <v>11</v>
      </c>
      <c r="H14" s="16">
        <v>10</v>
      </c>
      <c r="I14" s="16">
        <v>9</v>
      </c>
      <c r="J14" s="16">
        <v>8</v>
      </c>
      <c r="K14" s="16">
        <v>7</v>
      </c>
      <c r="L14" s="16">
        <v>5</v>
      </c>
      <c r="M14" s="16">
        <v>3</v>
      </c>
      <c r="N14" s="16">
        <v>1</v>
      </c>
      <c r="O14" s="17">
        <v>0</v>
      </c>
    </row>
    <row r="15" spans="2:16" x14ac:dyDescent="0.3">
      <c r="B15" s="1">
        <v>11</v>
      </c>
      <c r="C15" s="1">
        <v>3</v>
      </c>
    </row>
    <row r="20" spans="5:5" x14ac:dyDescent="0.3">
      <c r="E2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1B4F-3F48-42BC-908C-952C1628767D}">
  <dimension ref="A1:S48"/>
  <sheetViews>
    <sheetView topLeftCell="A27" workbookViewId="0">
      <selection activeCell="I45" sqref="A39:I45"/>
    </sheetView>
  </sheetViews>
  <sheetFormatPr defaultColWidth="14.44140625" defaultRowHeight="14.4" x14ac:dyDescent="0.3"/>
  <cols>
    <col min="1" max="8" width="6.6640625" customWidth="1"/>
    <col min="9" max="9" width="5.5546875" customWidth="1"/>
    <col min="10" max="26" width="6.6640625" customWidth="1"/>
  </cols>
  <sheetData>
    <row r="1" spans="1:17" x14ac:dyDescent="0.3">
      <c r="A1" s="27" t="s">
        <v>25</v>
      </c>
    </row>
    <row r="4" spans="1:17" ht="15" thickBot="1" x14ac:dyDescent="0.35">
      <c r="B4" s="27">
        <v>0</v>
      </c>
      <c r="C4" s="27">
        <v>50</v>
      </c>
      <c r="D4" s="27">
        <v>100</v>
      </c>
      <c r="E4" s="27">
        <v>150</v>
      </c>
      <c r="F4" s="27">
        <v>200</v>
      </c>
      <c r="G4" s="27">
        <v>250</v>
      </c>
    </row>
    <row r="5" spans="1:17" ht="15" thickBot="1" x14ac:dyDescent="0.35">
      <c r="A5" s="27" t="s">
        <v>13</v>
      </c>
      <c r="B5" s="27">
        <v>0</v>
      </c>
      <c r="C5" s="28">
        <v>15</v>
      </c>
      <c r="D5" s="28">
        <v>32</v>
      </c>
      <c r="E5" s="28">
        <v>39</v>
      </c>
      <c r="F5" s="28">
        <v>46</v>
      </c>
      <c r="G5" s="28">
        <v>52</v>
      </c>
    </row>
    <row r="6" spans="1:17" ht="15" thickBot="1" x14ac:dyDescent="0.35">
      <c r="A6" s="27" t="s">
        <v>14</v>
      </c>
      <c r="B6" s="27">
        <v>0</v>
      </c>
      <c r="C6" s="28">
        <v>12</v>
      </c>
      <c r="D6" s="28">
        <v>30</v>
      </c>
      <c r="E6" s="28">
        <v>38</v>
      </c>
      <c r="F6" s="28">
        <v>45</v>
      </c>
      <c r="G6" s="28">
        <v>54</v>
      </c>
    </row>
    <row r="7" spans="1:17" ht="15" thickBot="1" x14ac:dyDescent="0.35">
      <c r="A7" s="27" t="s">
        <v>15</v>
      </c>
      <c r="B7" s="27">
        <v>0</v>
      </c>
      <c r="C7" s="28">
        <v>17</v>
      </c>
      <c r="D7" s="28">
        <v>33</v>
      </c>
      <c r="E7" s="28">
        <v>40</v>
      </c>
      <c r="F7" s="28">
        <v>47</v>
      </c>
      <c r="G7" s="28">
        <v>60</v>
      </c>
    </row>
    <row r="8" spans="1:17" ht="15" thickBot="1" x14ac:dyDescent="0.35">
      <c r="A8" s="27" t="s">
        <v>16</v>
      </c>
      <c r="B8" s="27">
        <v>0</v>
      </c>
      <c r="C8" s="28">
        <v>13</v>
      </c>
      <c r="D8" s="28">
        <v>31</v>
      </c>
      <c r="E8" s="28">
        <v>37</v>
      </c>
      <c r="F8" s="28">
        <v>44</v>
      </c>
      <c r="G8" s="28">
        <v>63</v>
      </c>
    </row>
    <row r="11" spans="1:17" x14ac:dyDescent="0.3">
      <c r="A11" s="27" t="s">
        <v>17</v>
      </c>
      <c r="B11" s="27">
        <f>G5</f>
        <v>52</v>
      </c>
      <c r="C11" s="27">
        <f>F5</f>
        <v>46</v>
      </c>
      <c r="D11" s="27">
        <f>E5</f>
        <v>39</v>
      </c>
      <c r="E11" s="27">
        <f>D5</f>
        <v>32</v>
      </c>
      <c r="F11" s="27">
        <f>C5</f>
        <v>15</v>
      </c>
      <c r="G11" s="27">
        <f>B5</f>
        <v>0</v>
      </c>
      <c r="K11" s="30" t="s">
        <v>17</v>
      </c>
      <c r="L11" s="29">
        <f>B4</f>
        <v>0</v>
      </c>
      <c r="M11" s="29">
        <f>C4</f>
        <v>50</v>
      </c>
      <c r="N11" s="29">
        <f>D4</f>
        <v>100</v>
      </c>
      <c r="O11" s="29">
        <f>E4</f>
        <v>150</v>
      </c>
      <c r="P11" s="29">
        <f>F4</f>
        <v>200</v>
      </c>
      <c r="Q11" s="29">
        <f>G4</f>
        <v>250</v>
      </c>
    </row>
    <row r="12" spans="1:17" x14ac:dyDescent="0.3">
      <c r="A12" s="27" t="s">
        <v>18</v>
      </c>
      <c r="B12" s="27">
        <f>G4</f>
        <v>250</v>
      </c>
      <c r="C12" s="27">
        <f>F4</f>
        <v>200</v>
      </c>
      <c r="D12" s="27">
        <f>E4</f>
        <v>150</v>
      </c>
      <c r="E12" s="27">
        <f>D4</f>
        <v>100</v>
      </c>
      <c r="F12" s="27">
        <f>C4</f>
        <v>50</v>
      </c>
      <c r="G12" s="27">
        <f>B4</f>
        <v>0</v>
      </c>
      <c r="K12" s="30" t="s">
        <v>18</v>
      </c>
      <c r="L12" s="29">
        <f>B5</f>
        <v>0</v>
      </c>
      <c r="M12" s="29">
        <f>C5</f>
        <v>15</v>
      </c>
      <c r="N12" s="29">
        <f>D5</f>
        <v>32</v>
      </c>
      <c r="O12" s="29">
        <f>E5</f>
        <v>39</v>
      </c>
      <c r="P12" s="29">
        <f>F5</f>
        <v>46</v>
      </c>
      <c r="Q12" s="29">
        <f>G5</f>
        <v>52</v>
      </c>
    </row>
    <row r="14" spans="1:17" x14ac:dyDescent="0.3">
      <c r="A14" s="27" t="s">
        <v>19</v>
      </c>
    </row>
    <row r="15" spans="1:17" x14ac:dyDescent="0.3">
      <c r="A15" s="30" t="s">
        <v>20</v>
      </c>
      <c r="B15" s="30">
        <f t="shared" ref="B15:G15" si="0">B4</f>
        <v>0</v>
      </c>
      <c r="C15" s="30">
        <f t="shared" si="0"/>
        <v>50</v>
      </c>
      <c r="D15" s="30">
        <f t="shared" si="0"/>
        <v>100</v>
      </c>
      <c r="E15" s="30">
        <f t="shared" si="0"/>
        <v>150</v>
      </c>
      <c r="F15" s="30">
        <f t="shared" si="0"/>
        <v>200</v>
      </c>
      <c r="G15" s="30">
        <f t="shared" si="0"/>
        <v>250</v>
      </c>
      <c r="H15" s="6" t="s">
        <v>29</v>
      </c>
      <c r="I15" s="30" t="s">
        <v>28</v>
      </c>
    </row>
    <row r="16" spans="1:17" x14ac:dyDescent="0.3">
      <c r="A16" s="30">
        <f>B4</f>
        <v>0</v>
      </c>
      <c r="B16" s="29">
        <f>G11+B6</f>
        <v>0</v>
      </c>
      <c r="C16" s="1"/>
      <c r="D16" s="1"/>
      <c r="E16" s="1"/>
      <c r="F16" s="1"/>
      <c r="G16" s="1"/>
      <c r="H16" s="1">
        <f ca="1">MAX(B16:H16)</f>
        <v>0</v>
      </c>
      <c r="I16" s="29">
        <f ca="1">INDIRECT(ADDRESS(15,MATCH(G$24,B16:G16,0)+1))</f>
        <v>0</v>
      </c>
    </row>
    <row r="17" spans="1:9" x14ac:dyDescent="0.3">
      <c r="A17" s="30">
        <f>C4</f>
        <v>50</v>
      </c>
      <c r="B17" s="31">
        <f>F11+B6</f>
        <v>15</v>
      </c>
      <c r="C17" s="31">
        <f t="shared" ref="C17" si="1">G11+C6</f>
        <v>12</v>
      </c>
      <c r="D17" s="1"/>
      <c r="E17" s="1"/>
      <c r="F17" s="1"/>
      <c r="G17" s="1"/>
      <c r="H17" s="1">
        <f>MAX(B17:G17)</f>
        <v>15</v>
      </c>
      <c r="I17" s="29">
        <f ca="1">INDIRECT(ADDRESS(15,MATCH(F$24,B17:G17,0)+1))</f>
        <v>0</v>
      </c>
    </row>
    <row r="18" spans="1:9" x14ac:dyDescent="0.3">
      <c r="A18" s="30">
        <f>D4</f>
        <v>100</v>
      </c>
      <c r="B18" s="31">
        <f t="shared" ref="B18:D18" si="2">E11+B6</f>
        <v>32</v>
      </c>
      <c r="C18" s="31">
        <f>F11+C6</f>
        <v>27</v>
      </c>
      <c r="D18" s="31">
        <f t="shared" si="2"/>
        <v>30</v>
      </c>
      <c r="E18" s="1"/>
      <c r="F18" s="1"/>
      <c r="G18" s="1"/>
      <c r="H18" s="1">
        <f t="shared" ref="H18:H21" si="3">MAX(B18:G18)</f>
        <v>32</v>
      </c>
      <c r="I18" s="29">
        <f ca="1">INDIRECT(ADDRESS(15,MATCH(E$24,B18:G18,0)+1))</f>
        <v>0</v>
      </c>
    </row>
    <row r="19" spans="1:9" x14ac:dyDescent="0.3">
      <c r="A19" s="30">
        <f>E4</f>
        <v>150</v>
      </c>
      <c r="B19" s="31">
        <f t="shared" ref="B19:E19" si="4">D11+B6</f>
        <v>39</v>
      </c>
      <c r="C19" s="31">
        <f>E11+C6</f>
        <v>44</v>
      </c>
      <c r="D19" s="31">
        <f t="shared" si="4"/>
        <v>45</v>
      </c>
      <c r="E19" s="31">
        <f t="shared" si="4"/>
        <v>38</v>
      </c>
      <c r="F19" s="1"/>
      <c r="G19" s="1"/>
      <c r="H19" s="1">
        <f t="shared" si="3"/>
        <v>45</v>
      </c>
      <c r="I19" s="29">
        <f ca="1">INDIRECT(ADDRESS(15,MATCH(D$24,B19:G19,0)+1))</f>
        <v>100</v>
      </c>
    </row>
    <row r="20" spans="1:9" x14ac:dyDescent="0.3">
      <c r="A20" s="30">
        <f>F4</f>
        <v>200</v>
      </c>
      <c r="B20" s="31">
        <f t="shared" ref="B20:F20" si="5">C11+B6</f>
        <v>46</v>
      </c>
      <c r="C20" s="31">
        <f>D11+C6</f>
        <v>51</v>
      </c>
      <c r="D20" s="31">
        <f>E11+D6</f>
        <v>62</v>
      </c>
      <c r="E20" s="31">
        <f t="shared" si="5"/>
        <v>53</v>
      </c>
      <c r="F20" s="31">
        <f t="shared" si="5"/>
        <v>45</v>
      </c>
      <c r="G20" s="1"/>
      <c r="H20" s="1">
        <f t="shared" si="3"/>
        <v>62</v>
      </c>
      <c r="I20" s="29">
        <f ca="1">INDIRECT(ADDRESS(15,MATCH(C$24,B20:G20,0)+1))</f>
        <v>100</v>
      </c>
    </row>
    <row r="21" spans="1:9" x14ac:dyDescent="0.3">
      <c r="A21" s="30">
        <f>G4</f>
        <v>250</v>
      </c>
      <c r="B21" s="31">
        <f t="shared" ref="B21:G21" si="6">B11+B6</f>
        <v>52</v>
      </c>
      <c r="C21" s="31">
        <f t="shared" si="6"/>
        <v>58</v>
      </c>
      <c r="D21" s="31">
        <f t="shared" si="6"/>
        <v>69</v>
      </c>
      <c r="E21" s="31">
        <f t="shared" si="6"/>
        <v>70</v>
      </c>
      <c r="F21" s="31">
        <f t="shared" si="6"/>
        <v>60</v>
      </c>
      <c r="G21" s="31">
        <f t="shared" si="6"/>
        <v>54</v>
      </c>
      <c r="H21" s="1">
        <f t="shared" si="3"/>
        <v>70</v>
      </c>
      <c r="I21" s="29">
        <f ca="1">INDIRECT(ADDRESS(15,MATCH(B$24,B21:G21,0)+1))</f>
        <v>150</v>
      </c>
    </row>
    <row r="24" spans="1:9" x14ac:dyDescent="0.3">
      <c r="A24" s="27" t="s">
        <v>21</v>
      </c>
      <c r="B24" s="27">
        <f>MAX(B21:G21)</f>
        <v>70</v>
      </c>
      <c r="C24" s="27">
        <f>MAX(B20:F20)</f>
        <v>62</v>
      </c>
      <c r="D24" s="27">
        <f>MAX(B19:E19)</f>
        <v>45</v>
      </c>
      <c r="E24" s="27">
        <f>MAX(B18:D18)</f>
        <v>32</v>
      </c>
      <c r="F24" s="27">
        <f>MAX(B17:C17)</f>
        <v>15</v>
      </c>
      <c r="G24" s="27">
        <f>MAX(B16)</f>
        <v>0</v>
      </c>
    </row>
    <row r="25" spans="1:9" x14ac:dyDescent="0.3">
      <c r="A25" s="27"/>
    </row>
    <row r="26" spans="1:9" x14ac:dyDescent="0.3">
      <c r="A26" s="27"/>
    </row>
    <row r="27" spans="1:9" x14ac:dyDescent="0.3">
      <c r="A27" s="27" t="s">
        <v>22</v>
      </c>
    </row>
    <row r="28" spans="1:9" x14ac:dyDescent="0.3">
      <c r="A28" s="30" t="s">
        <v>20</v>
      </c>
      <c r="B28" s="30">
        <f t="shared" ref="B28:G28" si="7">B15</f>
        <v>0</v>
      </c>
      <c r="C28" s="30">
        <f t="shared" si="7"/>
        <v>50</v>
      </c>
      <c r="D28" s="30">
        <f t="shared" si="7"/>
        <v>100</v>
      </c>
      <c r="E28" s="30">
        <f t="shared" si="7"/>
        <v>150</v>
      </c>
      <c r="F28" s="30">
        <f t="shared" si="7"/>
        <v>200</v>
      </c>
      <c r="G28" s="30">
        <f t="shared" si="7"/>
        <v>250</v>
      </c>
      <c r="H28" s="6" t="s">
        <v>26</v>
      </c>
      <c r="I28" s="30" t="s">
        <v>27</v>
      </c>
    </row>
    <row r="29" spans="1:9" x14ac:dyDescent="0.3">
      <c r="A29" s="30">
        <f t="shared" ref="A29:A34" si="8">A16</f>
        <v>0</v>
      </c>
      <c r="B29" s="29">
        <f>G11+B7</f>
        <v>0</v>
      </c>
      <c r="C29" s="1"/>
      <c r="D29" s="1"/>
      <c r="E29" s="1"/>
      <c r="F29" s="1"/>
      <c r="G29" s="1"/>
      <c r="H29" s="1">
        <f>MAX(B29:G29)</f>
        <v>0</v>
      </c>
      <c r="I29" s="29">
        <f ca="1">INDIRECT(ADDRESS(15,MATCH(G$36,B29:G29,0)+1))</f>
        <v>0</v>
      </c>
    </row>
    <row r="30" spans="1:9" x14ac:dyDescent="0.3">
      <c r="A30" s="30">
        <f t="shared" si="8"/>
        <v>50</v>
      </c>
      <c r="B30" s="31">
        <f t="shared" ref="B30:C30" si="9">F24+B7</f>
        <v>15</v>
      </c>
      <c r="C30" s="31">
        <f t="shared" si="9"/>
        <v>17</v>
      </c>
      <c r="D30" s="1"/>
      <c r="E30" s="1"/>
      <c r="F30" s="1"/>
      <c r="G30" s="1"/>
      <c r="H30" s="1">
        <f t="shared" ref="H30:H34" si="10">MAX(B30:G30)</f>
        <v>17</v>
      </c>
      <c r="I30" s="29">
        <f ca="1">INDIRECT(ADDRESS(15,MATCH(F$36,B30:G30,0)+1))</f>
        <v>50</v>
      </c>
    </row>
    <row r="31" spans="1:9" x14ac:dyDescent="0.3">
      <c r="A31" s="30">
        <f t="shared" si="8"/>
        <v>100</v>
      </c>
      <c r="B31" s="31">
        <f t="shared" ref="B31:D31" si="11">B7+E24</f>
        <v>32</v>
      </c>
      <c r="C31" s="31">
        <f t="shared" si="11"/>
        <v>32</v>
      </c>
      <c r="D31" s="31">
        <f t="shared" si="11"/>
        <v>33</v>
      </c>
      <c r="E31" s="1"/>
      <c r="F31" s="1"/>
      <c r="G31" s="1"/>
      <c r="H31" s="1">
        <f t="shared" si="10"/>
        <v>33</v>
      </c>
      <c r="I31" s="29">
        <f ca="1">INDIRECT(ADDRESS(15,MATCH(E$36,B31:G31,0)+1))</f>
        <v>100</v>
      </c>
    </row>
    <row r="32" spans="1:9" x14ac:dyDescent="0.3">
      <c r="A32" s="30">
        <f t="shared" si="8"/>
        <v>150</v>
      </c>
      <c r="B32" s="31">
        <f t="shared" ref="B32:E32" si="12">B7+D24</f>
        <v>45</v>
      </c>
      <c r="C32" s="31">
        <f t="shared" si="12"/>
        <v>49</v>
      </c>
      <c r="D32" s="31">
        <f t="shared" si="12"/>
        <v>48</v>
      </c>
      <c r="E32" s="31">
        <f t="shared" si="12"/>
        <v>40</v>
      </c>
      <c r="F32" s="1"/>
      <c r="G32" s="1"/>
      <c r="H32" s="1">
        <f t="shared" si="10"/>
        <v>49</v>
      </c>
      <c r="I32" s="29">
        <f ca="1">INDIRECT(ADDRESS(15,MATCH(D$36,B32:G32,0)+1))</f>
        <v>50</v>
      </c>
    </row>
    <row r="33" spans="1:19" x14ac:dyDescent="0.3">
      <c r="A33" s="30">
        <f t="shared" si="8"/>
        <v>200</v>
      </c>
      <c r="B33" s="31">
        <f t="shared" ref="B33:F33" si="13">B7+C24</f>
        <v>62</v>
      </c>
      <c r="C33" s="31">
        <f t="shared" si="13"/>
        <v>62</v>
      </c>
      <c r="D33" s="31">
        <f t="shared" si="13"/>
        <v>65</v>
      </c>
      <c r="E33" s="31">
        <f t="shared" si="13"/>
        <v>55</v>
      </c>
      <c r="F33" s="31">
        <f t="shared" si="13"/>
        <v>47</v>
      </c>
      <c r="G33" s="1"/>
      <c r="H33" s="1">
        <f t="shared" si="10"/>
        <v>65</v>
      </c>
      <c r="I33" s="29">
        <f ca="1">INDIRECT(ADDRESS(15,MATCH(C$36,B33:G33,0)+1))</f>
        <v>100</v>
      </c>
    </row>
    <row r="34" spans="1:19" x14ac:dyDescent="0.3">
      <c r="A34" s="30">
        <f t="shared" si="8"/>
        <v>250</v>
      </c>
      <c r="B34" s="31">
        <f t="shared" ref="B34:G34" si="14">B7+B24</f>
        <v>70</v>
      </c>
      <c r="C34" s="31">
        <f>C7+C24</f>
        <v>79</v>
      </c>
      <c r="D34" s="31">
        <f t="shared" si="14"/>
        <v>78</v>
      </c>
      <c r="E34" s="31">
        <f t="shared" si="14"/>
        <v>72</v>
      </c>
      <c r="F34" s="31">
        <f t="shared" si="14"/>
        <v>62</v>
      </c>
      <c r="G34" s="31">
        <f t="shared" si="14"/>
        <v>60</v>
      </c>
      <c r="H34" s="1">
        <f t="shared" si="10"/>
        <v>79</v>
      </c>
      <c r="I34" s="29">
        <f ca="1">INDIRECT(ADDRESS(15,MATCH(B$36,B34:G34,0)+1))</f>
        <v>50</v>
      </c>
    </row>
    <row r="36" spans="1:19" x14ac:dyDescent="0.3">
      <c r="A36" s="27" t="s">
        <v>23</v>
      </c>
      <c r="B36" s="27">
        <f>MAX(B34:G34)</f>
        <v>79</v>
      </c>
      <c r="C36" s="27">
        <f>MAX(B33:F33)</f>
        <v>65</v>
      </c>
      <c r="D36" s="27">
        <f>MAX(B32:E32)</f>
        <v>49</v>
      </c>
      <c r="E36" s="27">
        <f>MAX(B31:D31)</f>
        <v>33</v>
      </c>
      <c r="F36" s="27">
        <f>MAX(B30:C30)</f>
        <v>17</v>
      </c>
      <c r="G36" s="27">
        <f>MAX(B29)</f>
        <v>0</v>
      </c>
    </row>
    <row r="38" spans="1:19" x14ac:dyDescent="0.3">
      <c r="S38" s="27"/>
    </row>
    <row r="39" spans="1:19" x14ac:dyDescent="0.3">
      <c r="A39" s="30" t="s">
        <v>20</v>
      </c>
      <c r="B39" s="30">
        <f t="shared" ref="B39:G39" si="15">B28</f>
        <v>0</v>
      </c>
      <c r="C39" s="30">
        <f t="shared" si="15"/>
        <v>50</v>
      </c>
      <c r="D39" s="30">
        <f t="shared" si="15"/>
        <v>100</v>
      </c>
      <c r="E39" s="30">
        <f t="shared" si="15"/>
        <v>150</v>
      </c>
      <c r="F39" s="30">
        <f t="shared" si="15"/>
        <v>200</v>
      </c>
      <c r="G39" s="30">
        <f t="shared" si="15"/>
        <v>250</v>
      </c>
      <c r="H39" s="6" t="s">
        <v>30</v>
      </c>
      <c r="I39" s="30" t="s">
        <v>27</v>
      </c>
    </row>
    <row r="40" spans="1:19" x14ac:dyDescent="0.3">
      <c r="A40" s="30">
        <f t="shared" ref="A40:A45" si="16">A29</f>
        <v>0</v>
      </c>
      <c r="B40" s="29">
        <f>J43+G36</f>
        <v>0</v>
      </c>
      <c r="C40" s="1"/>
      <c r="D40" s="1"/>
      <c r="E40" s="1"/>
      <c r="F40" s="1"/>
      <c r="G40" s="1"/>
      <c r="H40" s="1">
        <f>MAX(B40:G40)</f>
        <v>0</v>
      </c>
      <c r="I40" s="29">
        <f ca="1">INDIRECT(ADDRESS(15,MATCH(G$48,B40:G40,0)+1))</f>
        <v>0</v>
      </c>
    </row>
    <row r="41" spans="1:19" x14ac:dyDescent="0.3">
      <c r="A41" s="30">
        <f t="shared" si="16"/>
        <v>50</v>
      </c>
      <c r="B41" s="31">
        <f t="shared" ref="B41:C41" si="17">B8+F36</f>
        <v>17</v>
      </c>
      <c r="C41" s="31">
        <f t="shared" si="17"/>
        <v>13</v>
      </c>
      <c r="D41" s="1"/>
      <c r="E41" s="1"/>
      <c r="F41" s="1"/>
      <c r="G41" s="1"/>
      <c r="H41" s="1">
        <f t="shared" ref="H41:H45" si="18">MAX(B41:G41)</f>
        <v>17</v>
      </c>
      <c r="I41" s="29">
        <f ca="1">INDIRECT(ADDRESS(15,MATCH(F$48,B41:G41,0)+1))</f>
        <v>0</v>
      </c>
    </row>
    <row r="42" spans="1:19" x14ac:dyDescent="0.3">
      <c r="A42" s="30">
        <f t="shared" si="16"/>
        <v>100</v>
      </c>
      <c r="B42" s="31">
        <f t="shared" ref="B42:D42" si="19">B8+E36</f>
        <v>33</v>
      </c>
      <c r="C42" s="31">
        <f t="shared" si="19"/>
        <v>30</v>
      </c>
      <c r="D42" s="31">
        <f t="shared" si="19"/>
        <v>31</v>
      </c>
      <c r="E42" s="1"/>
      <c r="F42" s="1"/>
      <c r="G42" s="1"/>
      <c r="H42" s="1">
        <f t="shared" si="18"/>
        <v>33</v>
      </c>
      <c r="I42" s="29">
        <f ca="1">INDIRECT(ADDRESS(15,MATCH(E$48,B42:G42,0)+1))</f>
        <v>0</v>
      </c>
    </row>
    <row r="43" spans="1:19" x14ac:dyDescent="0.3">
      <c r="A43" s="30">
        <f t="shared" si="16"/>
        <v>150</v>
      </c>
      <c r="B43" s="31">
        <f t="shared" ref="B43:E43" si="20">B8+D36</f>
        <v>49</v>
      </c>
      <c r="C43" s="31">
        <f t="shared" si="20"/>
        <v>46</v>
      </c>
      <c r="D43" s="31">
        <f t="shared" si="20"/>
        <v>48</v>
      </c>
      <c r="E43" s="31">
        <f t="shared" si="20"/>
        <v>37</v>
      </c>
      <c r="F43" s="1"/>
      <c r="G43" s="1"/>
      <c r="H43" s="1">
        <f t="shared" si="18"/>
        <v>49</v>
      </c>
      <c r="I43" s="29">
        <f ca="1">INDIRECT(ADDRESS(15,MATCH(D$48,B43:G43,0)+1))</f>
        <v>0</v>
      </c>
    </row>
    <row r="44" spans="1:19" x14ac:dyDescent="0.3">
      <c r="A44" s="30">
        <f t="shared" si="16"/>
        <v>200</v>
      </c>
      <c r="B44" s="31">
        <f t="shared" ref="B44:F44" si="21">B8+C36</f>
        <v>65</v>
      </c>
      <c r="C44" s="31">
        <f t="shared" si="21"/>
        <v>62</v>
      </c>
      <c r="D44" s="31">
        <f t="shared" si="21"/>
        <v>64</v>
      </c>
      <c r="E44" s="31">
        <f>E8+F36</f>
        <v>54</v>
      </c>
      <c r="F44" s="31">
        <f t="shared" si="21"/>
        <v>44</v>
      </c>
      <c r="G44" s="1"/>
      <c r="H44" s="1">
        <f t="shared" si="18"/>
        <v>65</v>
      </c>
      <c r="I44" s="29">
        <f ca="1">INDIRECT(ADDRESS(15,MATCH(C$48,B44:G44,0)+1))</f>
        <v>0</v>
      </c>
    </row>
    <row r="45" spans="1:19" x14ac:dyDescent="0.3">
      <c r="A45" s="30">
        <f t="shared" si="16"/>
        <v>250</v>
      </c>
      <c r="B45" s="31">
        <f t="shared" ref="B45:G45" si="22">B8+B36</f>
        <v>79</v>
      </c>
      <c r="C45" s="31">
        <f t="shared" si="22"/>
        <v>78</v>
      </c>
      <c r="D45" s="31">
        <f t="shared" si="22"/>
        <v>80</v>
      </c>
      <c r="E45" s="31">
        <f t="shared" si="22"/>
        <v>70</v>
      </c>
      <c r="F45" s="31">
        <f t="shared" si="22"/>
        <v>61</v>
      </c>
      <c r="G45" s="31">
        <f t="shared" si="22"/>
        <v>63</v>
      </c>
      <c r="H45" s="1">
        <f t="shared" si="18"/>
        <v>80</v>
      </c>
      <c r="I45" s="29">
        <f ca="1">INDIRECT(ADDRESS(15,MATCH(B$48,B45:G45,0)+1))</f>
        <v>100</v>
      </c>
    </row>
    <row r="48" spans="1:19" x14ac:dyDescent="0.3">
      <c r="A48" s="27" t="s">
        <v>24</v>
      </c>
      <c r="B48" s="27">
        <f>MAX(B45:G45)</f>
        <v>80</v>
      </c>
      <c r="C48" s="27">
        <f>MAX(B44:F44)</f>
        <v>65</v>
      </c>
      <c r="D48" s="27">
        <f>MAX(B43:E43)</f>
        <v>49</v>
      </c>
      <c r="E48" s="27">
        <f>MAX(B42:D42)</f>
        <v>33</v>
      </c>
      <c r="F48" s="27">
        <f>MAX(B41:C41)</f>
        <v>17</v>
      </c>
      <c r="G48" s="27">
        <f>MAX(B40)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2021-09-06T21:01:20Z</dcterms:created>
  <dcterms:modified xsi:type="dcterms:W3CDTF">2021-09-07T21:25:00Z</dcterms:modified>
</cp:coreProperties>
</file>