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Лиза\Downloads\"/>
    </mc:Choice>
  </mc:AlternateContent>
  <xr:revisionPtr revIDLastSave="0" documentId="13_ncr:1_{DD26EDB4-4A92-4B24-83CA-B714FC3EC954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БД" sheetId="1" r:id="rId1"/>
    <sheet name="почты" sheetId="2" state="hidden" r:id="rId2"/>
    <sheet name="ведомость" sheetId="3" state="hidden" r:id="rId3"/>
    <sheet name="орги" sheetId="4" r:id="rId4"/>
    <sheet name="ЛИЧНЫЕ СЕТКИ" sheetId="5" r:id="rId5"/>
    <sheet name="ОБЩАЯ СЕТКА" sheetId="6" r:id="rId6"/>
    <sheet name="тайминги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5" l="1"/>
  <c r="C32" i="5"/>
  <c r="C70" i="4"/>
  <c r="C31" i="4"/>
  <c r="C111" i="3"/>
  <c r="C109" i="3"/>
  <c r="C108" i="3"/>
  <c r="C107" i="3"/>
  <c r="C106" i="3"/>
  <c r="C105" i="3"/>
  <c r="D75" i="1"/>
  <c r="D32" i="1"/>
</calcChain>
</file>

<file path=xl/sharedStrings.xml><?xml version="1.0" encoding="utf-8"?>
<sst xmlns="http://schemas.openxmlformats.org/spreadsheetml/2006/main" count="7415" uniqueCount="1335">
  <si>
    <t>Представься (ФИО полностью)</t>
  </si>
  <si>
    <t>Ник в ТГ (@...)</t>
  </si>
  <si>
    <t>Ссылка на страницу VK</t>
  </si>
  <si>
    <t>Номер телефона (8...)</t>
  </si>
  <si>
    <t>Почта для Notion</t>
  </si>
  <si>
    <t>Какой курс обучения (на данный момент)</t>
  </si>
  <si>
    <t>Образовательная программа</t>
  </si>
  <si>
    <t>Адрес проживания</t>
  </si>
  <si>
    <t>Ближайшая станция метро / МЦД</t>
  </si>
  <si>
    <t>В какие числа летом ты планируешь быть в Москве?</t>
  </si>
  <si>
    <t>Готов(а) ли заниматься подготовкой Посвята летом?</t>
  </si>
  <si>
    <t>Сколько часов в неделю можешь уделять Посвяту?</t>
  </si>
  <si>
    <t>Есть ли автомобиль?</t>
  </si>
  <si>
    <t>Есть ли водительские права?</t>
  </si>
  <si>
    <t>Агаджанян Руслана Геннадьевна</t>
  </si>
  <si>
    <t>@aga_ruslana</t>
  </si>
  <si>
    <t>https://vk.com/agadzhanyan_r</t>
  </si>
  <si>
    <t>rgagadzhanian@edu.hse.ru</t>
  </si>
  <si>
    <t>1 бакалавриат / специалитет</t>
  </si>
  <si>
    <t>ИВТ</t>
  </si>
  <si>
    <t>Пулковская 4к3</t>
  </si>
  <si>
    <t>Водный стадион</t>
  </si>
  <si>
    <t>нет</t>
  </si>
  <si>
    <t>Акимов Андрей Андреевич</t>
  </si>
  <si>
    <t>@andruu6a</t>
  </si>
  <si>
    <t>https://vk.com/akimov2005</t>
  </si>
  <si>
    <t>andreyakimov005@gmail.com</t>
  </si>
  <si>
    <t>Маковского 2 Б123</t>
  </si>
  <si>
    <t>Одинцоао</t>
  </si>
  <si>
    <t>Июнь, Август</t>
  </si>
  <si>
    <t>Да</t>
  </si>
  <si>
    <t>10-18</t>
  </si>
  <si>
    <t>Нет</t>
  </si>
  <si>
    <t>Алимова Елизавета Сергеевна</t>
  </si>
  <si>
    <t>@almvliza</t>
  </si>
  <si>
    <t>https://vk.com/alimovaliza</t>
  </si>
  <si>
    <t>alimovaelizavet@gmail.ru</t>
  </si>
  <si>
    <t>ивт</t>
  </si>
  <si>
    <t>москва</t>
  </si>
  <si>
    <t>сходненская</t>
  </si>
  <si>
    <t>не буду в первую неделю августа</t>
  </si>
  <si>
    <t>да</t>
  </si>
  <si>
    <t>5-10</t>
  </si>
  <si>
    <t xml:space="preserve">Байздренко Виктория Михайловна </t>
  </si>
  <si>
    <t>@greenlimon_fw</t>
  </si>
  <si>
    <t>@green__limon</t>
  </si>
  <si>
    <t xml:space="preserve">vmbaizdrenko@gmail.com </t>
  </si>
  <si>
    <t xml:space="preserve">Инфокоммуникационные технологии и системы связи </t>
  </si>
  <si>
    <t>Комсомольская, 1 (общежитие №6)</t>
  </si>
  <si>
    <t>Одинцово</t>
  </si>
  <si>
    <t>Точно июнь, август, пару недель в июле.</t>
  </si>
  <si>
    <t>Белоусова Мария Кирилловна</t>
  </si>
  <si>
    <t>@manya_work</t>
  </si>
  <si>
    <t>https://vk.com/marybelousova</t>
  </si>
  <si>
    <t>mkbelousova_1@miem.hse.ru</t>
  </si>
  <si>
    <t>5 бакалавриат / специалитет</t>
  </si>
  <si>
    <t>Компьютерная безопасность</t>
  </si>
  <si>
    <t>Шестёрка</t>
  </si>
  <si>
    <t>Всё лето, кроме 2-3 недель в июле и 1 недели в августе</t>
  </si>
  <si>
    <t>У меня есть выбор?</t>
  </si>
  <si>
    <t>18+</t>
  </si>
  <si>
    <t>Белянин Егор Евгеньевич</t>
  </si>
  <si>
    <t>@belllush</t>
  </si>
  <si>
    <t>https://vk.com/belllush</t>
  </si>
  <si>
    <t>begor6014@gmail.com</t>
  </si>
  <si>
    <t>Прикладная математика</t>
  </si>
  <si>
    <t>Одинцово, Маковского 2</t>
  </si>
  <si>
    <t>01.06-29.06, 15.07-31.08</t>
  </si>
  <si>
    <t>Болотников Евгений Юрьевич</t>
  </si>
  <si>
    <t>@zzen99</t>
  </si>
  <si>
    <t>https://vk.com/3en9cs</t>
  </si>
  <si>
    <t>3en9_w@mail.ru</t>
  </si>
  <si>
    <t>2 бакалавриат / специалитет</t>
  </si>
  <si>
    <t>общежитие 6</t>
  </si>
  <si>
    <t xml:space="preserve">Одинцово </t>
  </si>
  <si>
    <t>с августа</t>
  </si>
  <si>
    <t xml:space="preserve">да </t>
  </si>
  <si>
    <t xml:space="preserve">Большакова Ольга Юрьевна </t>
  </si>
  <si>
    <t xml:space="preserve">@Olya_Bolsh </t>
  </si>
  <si>
    <t>https://vk.com/seize_the_moment_my_friend</t>
  </si>
  <si>
    <t>oyubolshakova@edu.hse.ru</t>
  </si>
  <si>
    <t>3 бакалавриат / специалитет</t>
  </si>
  <si>
    <t>ИТСС</t>
  </si>
  <si>
    <t>Городской округ Красногорск, СНТ Лесная поляна</t>
  </si>
  <si>
    <t xml:space="preserve">Аникеевка </t>
  </si>
  <si>
    <t>Точно не скажу, может немного измениться. До 7 июля в Мск, с числа 14 (или 21) до сентября. Вероятно куда-то уеду в конце июля начале августа на 1-2 недели, всё на уровне "надо бы съездить куда-нибудь"</t>
  </si>
  <si>
    <t>Да, очно, когда в мск, и стараться подключаться онлайн, когда не в Мск, планов уехать куда-то без связи и инета нет. Уточню про часов в неделю, надеюсь получится больше 10, если получится.</t>
  </si>
  <si>
    <t>Бутина Дарья Дмитриевна</t>
  </si>
  <si>
    <t>@DaButina</t>
  </si>
  <si>
    <t>@dabutina</t>
  </si>
  <si>
    <t>dashabutina@mail.ru</t>
  </si>
  <si>
    <t>КБ</t>
  </si>
  <si>
    <t>Ореховый бульвар 31</t>
  </si>
  <si>
    <t>Красногвардейская</t>
  </si>
  <si>
    <t>Все лето кроме августа</t>
  </si>
  <si>
    <t>Да!</t>
  </si>
  <si>
    <t xml:space="preserve">Васильева Софья Александровна </t>
  </si>
  <si>
    <t>@n_m_n_f</t>
  </si>
  <si>
    <t>https://vk.com/lc_yk</t>
  </si>
  <si>
    <t>iwhcfy@yandex.ru</t>
  </si>
  <si>
    <t xml:space="preserve">Информатика и вычислительная техника </t>
  </si>
  <si>
    <t>Строгинский бульвар 23</t>
  </si>
  <si>
    <t>Строгино</t>
  </si>
  <si>
    <t>до 9 июля и после 15 августа</t>
  </si>
  <si>
    <t>Верещагина Ангелина Леонидовна</t>
  </si>
  <si>
    <t>@aangelinia</t>
  </si>
  <si>
    <t>https://vk.com/gersog_on</t>
  </si>
  <si>
    <t>angelveresh@yandex.ru</t>
  </si>
  <si>
    <t>Информационная безопасность</t>
  </si>
  <si>
    <t>1-й Ботанический проезд, дом 5, кв 89</t>
  </si>
  <si>
    <t>Ботанический Сад</t>
  </si>
  <si>
    <t xml:space="preserve">Весь июнь, июль, вторая половина августа </t>
  </si>
  <si>
    <t xml:space="preserve">Да </t>
  </si>
  <si>
    <t>Верин Андрей Владимирович</t>
  </si>
  <si>
    <t>@motoxfox</t>
  </si>
  <si>
    <t>https://vk.com/verin31</t>
  </si>
  <si>
    <t>motoxfox@mail.ru</t>
  </si>
  <si>
    <t>дмитровская</t>
  </si>
  <si>
    <t>до середины июля</t>
  </si>
  <si>
    <t>только онлан</t>
  </si>
  <si>
    <t>0-5</t>
  </si>
  <si>
    <t xml:space="preserve">Ветошкина Александра Владимировна </t>
  </si>
  <si>
    <t>@sasha_veto</t>
  </si>
  <si>
    <t>https://vk.com/sasha_veto</t>
  </si>
  <si>
    <t>8 917 4865604</t>
  </si>
  <si>
    <t>shurikmosk29@gmail.com</t>
  </si>
  <si>
    <t xml:space="preserve">Трилистник </t>
  </si>
  <si>
    <t>До конца июня и с конца августа</t>
  </si>
  <si>
    <t>Ну так 50 на 50</t>
  </si>
  <si>
    <t xml:space="preserve">Володин Алексей Александрович </t>
  </si>
  <si>
    <t>@AC_JACKPOT</t>
  </si>
  <si>
    <t>@hell_tech</t>
  </si>
  <si>
    <t>89889513705</t>
  </si>
  <si>
    <t>alex3poch@gmail.com</t>
  </si>
  <si>
    <t xml:space="preserve">ИТСС </t>
  </si>
  <si>
    <t>Да вы че, ебанутые? Трилок</t>
  </si>
  <si>
    <t xml:space="preserve">Не могу точно сказать, но начало июля и конец августа 100% в Москве, может и больше </t>
  </si>
  <si>
    <t>Конечно, потому я раньше в Москву и возвращаюсь</t>
  </si>
  <si>
    <t>Вороницкая</t>
  </si>
  <si>
    <t>Газзаев Ярослав Эдуардович</t>
  </si>
  <si>
    <t>@dnsadnadnd241</t>
  </si>
  <si>
    <t>vk.com/dnsadnadnd241</t>
  </si>
  <si>
    <t>yarik.aimov2@gmail.com</t>
  </si>
  <si>
    <t>Дениса Давыдова 3 / (Дубки)</t>
  </si>
  <si>
    <t>Все лето, кроме конца июля и начала августа, где то до числа 10 +-</t>
  </si>
  <si>
    <t>Оф корс</t>
  </si>
  <si>
    <t>Горбунов Владислав Дмитриевич</t>
  </si>
  <si>
    <t>@erste_ritter</t>
  </si>
  <si>
    <t>https://vk.com/erste_ritter</t>
  </si>
  <si>
    <t>8(937)-994-73-63</t>
  </si>
  <si>
    <t>erste.ritter@gmail.com</t>
  </si>
  <si>
    <t>Информатика и вычислительная техника</t>
  </si>
  <si>
    <t>Район Очаково-матвееское</t>
  </si>
  <si>
    <t>Аминьевская</t>
  </si>
  <si>
    <t>Пока планов нет, возможно и все лето, известно станет позже</t>
  </si>
  <si>
    <t>Да, если потребуется</t>
  </si>
  <si>
    <t xml:space="preserve">Данилов Егор Михайлович </t>
  </si>
  <si>
    <t>@danilovem</t>
  </si>
  <si>
    <t>https://vk.com/ravenincr</t>
  </si>
  <si>
    <t>egordanilov4@gmail.com</t>
  </si>
  <si>
    <t>Семашко 20</t>
  </si>
  <si>
    <t xml:space="preserve">Медведково или станция Перловская </t>
  </si>
  <si>
    <t xml:space="preserve">Планирую быть все лето. Скорее всего, буду отсутствовать в Москве неделю в начале июля и возможно неделю в начале августа </t>
  </si>
  <si>
    <t xml:space="preserve">Так точно! </t>
  </si>
  <si>
    <t>Данилова Мария Дмитриевна</t>
  </si>
  <si>
    <t>@dnmarii</t>
  </si>
  <si>
    <t>https://vk.com/dn.marii</t>
  </si>
  <si>
    <t xml:space="preserve">anasiakril@gmail.com </t>
  </si>
  <si>
    <t>До 1 июля и после 27 июля</t>
  </si>
  <si>
    <t xml:space="preserve">Деговцов Кирилл Александрович </t>
  </si>
  <si>
    <t>@everything_designer</t>
  </si>
  <si>
    <t>https://vk.com/dikca</t>
  </si>
  <si>
    <t>dikca.578@gmail.com</t>
  </si>
  <si>
    <t xml:space="preserve">Москва </t>
  </si>
  <si>
    <t xml:space="preserve">Новаторская </t>
  </si>
  <si>
    <t xml:space="preserve">Почти всё лето, точнее сказать сейчас не могу </t>
  </si>
  <si>
    <t xml:space="preserve">Шкибиди ес ес </t>
  </si>
  <si>
    <t xml:space="preserve">Денисова Алиса Евгеньевна </t>
  </si>
  <si>
    <t>@adeavoice</t>
  </si>
  <si>
    <t>https://vk.com/alicedeni</t>
  </si>
  <si>
    <t>adeavoice@ya.ru</t>
  </si>
  <si>
    <t>Сиреневый бульвар 4/23</t>
  </si>
  <si>
    <t xml:space="preserve">Черкизовская </t>
  </si>
  <si>
    <t>пока не знаю, большую часть лета в мск</t>
  </si>
  <si>
    <t xml:space="preserve">Евдокимова Яна Дмитриевна </t>
  </si>
  <si>
    <t>@cormet</t>
  </si>
  <si>
    <t>https://vk.com/yaane</t>
  </si>
  <si>
    <t xml:space="preserve">yanayanaa288@gmail.com </t>
  </si>
  <si>
    <t xml:space="preserve">одинцово, трилок </t>
  </si>
  <si>
    <t xml:space="preserve">одинцово </t>
  </si>
  <si>
    <t xml:space="preserve">все лето </t>
  </si>
  <si>
    <t xml:space="preserve">Ерзунова Анна Николаевна </t>
  </si>
  <si>
    <t>@ur_miya</t>
  </si>
  <si>
    <t>https://vk.com/ur_miya</t>
  </si>
  <si>
    <t>anerzunova@miem.hse.ru</t>
  </si>
  <si>
    <t>рп Нахабино</t>
  </si>
  <si>
    <t xml:space="preserve">Нахабино </t>
  </si>
  <si>
    <t>Пока всё лето в мск или мо</t>
  </si>
  <si>
    <t>Готова</t>
  </si>
  <si>
    <t>Ермилова Дарья Сергеевна</t>
  </si>
  <si>
    <t>@ermilova_de</t>
  </si>
  <si>
    <t>https://vk.com/ermilova_de</t>
  </si>
  <si>
    <t>dsermilova@edu.hse.ru</t>
  </si>
  <si>
    <t xml:space="preserve">Городское планирование </t>
  </si>
  <si>
    <t>г. Люберцы</t>
  </si>
  <si>
    <t>Лухмановская</t>
  </si>
  <si>
    <t>Все лето</t>
  </si>
  <si>
    <t>Ефанова Алена Константиновна</t>
  </si>
  <si>
    <t>@Alyona_464</t>
  </si>
  <si>
    <t>https://vk.com/id297927617</t>
  </si>
  <si>
    <t>alyona.efanova.464@mail.ru</t>
  </si>
  <si>
    <t>пока трудно сказать, где-то с 14 июля</t>
  </si>
  <si>
    <t>Жалсабон Алдар Булатович</t>
  </si>
  <si>
    <t>@some_buryat_</t>
  </si>
  <si>
    <t>https://vk.com/hochu_ect</t>
  </si>
  <si>
    <t>89245789972</t>
  </si>
  <si>
    <t>klestroj@gmail.com</t>
  </si>
  <si>
    <t>итсс</t>
  </si>
  <si>
    <t>периодически меняется, в основном, пятницкое шоссе6к7</t>
  </si>
  <si>
    <t xml:space="preserve">волоколамское </t>
  </si>
  <si>
    <t xml:space="preserve">хз, только время покажет </t>
  </si>
  <si>
    <t>готово</t>
  </si>
  <si>
    <t xml:space="preserve">Жулева Дарья Александровна </t>
  </si>
  <si>
    <t>@xydozhnik_net</t>
  </si>
  <si>
    <t>https://vk.com/xydozhnik_net</t>
  </si>
  <si>
    <t>faeri190511@gmail.com</t>
  </si>
  <si>
    <t>Была на ИВТ, но отчислилась</t>
  </si>
  <si>
    <t>Одинцово, ул.Молодёжная 10</t>
  </si>
  <si>
    <t>До 20 июня и в августе</t>
  </si>
  <si>
    <t>В основном только тем, что можно сделать онлайн</t>
  </si>
  <si>
    <t xml:space="preserve">Зайнашев Арсен Артурович </t>
  </si>
  <si>
    <t>@zamzamichdead</t>
  </si>
  <si>
    <t xml:space="preserve">vk.com/musler228 </t>
  </si>
  <si>
    <t>aazainashev@edu.hse.ru</t>
  </si>
  <si>
    <t>Поляны 5а к2</t>
  </si>
  <si>
    <t>Скобелевская</t>
  </si>
  <si>
    <t xml:space="preserve">В июне и августе </t>
  </si>
  <si>
    <t>Готов</t>
  </si>
  <si>
    <t>Зинык</t>
  </si>
  <si>
    <t xml:space="preserve">Иванилов Леонид Михайлович </t>
  </si>
  <si>
    <t>@yogurttt</t>
  </si>
  <si>
    <t>https://vk.com/livanilov</t>
  </si>
  <si>
    <t>ivanilov2014@gmail.com</t>
  </si>
  <si>
    <t>москва, Варшавское шоссе 158к1 кв 68 этаж 2 кв 68</t>
  </si>
  <si>
    <t xml:space="preserve">Аннино </t>
  </si>
  <si>
    <t xml:space="preserve">Всё лето </t>
  </si>
  <si>
    <t>Вообще я готов к ответственному выполнению своих обязанностей, которые не смогут пересекаться с моими обязанностями, у меня множество планов на лето, включая школу 21 от сбербанка с 15 июля.</t>
  </si>
  <si>
    <t>Иванова Дарья Алексеевна</t>
  </si>
  <si>
    <t>tt_tsuki</t>
  </si>
  <si>
    <t>https://vk.com/dovwve</t>
  </si>
  <si>
    <t>ivanova.daalex@gmail.com</t>
  </si>
  <si>
    <t>Одинцово, Маковского 2 (Трилочек)</t>
  </si>
  <si>
    <t>Одинцово, Славянский бульвар</t>
  </si>
  <si>
    <t xml:space="preserve">в июле практика первые 2 недели -- на них точно, потом, вероятно, с середины августа до сентября, ну и весь июнь </t>
  </si>
  <si>
    <t>всегда готова (ток не в июне бога ради, я итак дэд)</t>
  </si>
  <si>
    <t xml:space="preserve">Иванова Мария Алексеевна </t>
  </si>
  <si>
    <t>ima_ria</t>
  </si>
  <si>
    <t>https://vk.com/m.ivanovaaaaa</t>
  </si>
  <si>
    <t>mashavanova.ivanova@gmail.com</t>
  </si>
  <si>
    <t>Московская обл., г. Одинцово, ул. Маковского, 2</t>
  </si>
  <si>
    <t>Станция Одинцово</t>
  </si>
  <si>
    <t>Июнь, июль точно. Очень рандомно могу уехать, поэтому предугадать тяжело. Не планирую дела дальше, чем на неделю. ;(</t>
  </si>
  <si>
    <t>Иксанова Алина Рашитовна</t>
  </si>
  <si>
    <t>@roroopang</t>
  </si>
  <si>
    <t>https://vk.com/proudgobbler</t>
  </si>
  <si>
    <t>proudgobb13r@mail.ru</t>
  </si>
  <si>
    <t>Москва</t>
  </si>
  <si>
    <t>Ольгино</t>
  </si>
  <si>
    <t>Весь июнь, вторая половина августа</t>
  </si>
  <si>
    <t>В августе да</t>
  </si>
  <si>
    <t>Иллерицкий Павел Александрович</t>
  </si>
  <si>
    <t>@Ok_fb</t>
  </si>
  <si>
    <t>https://vk.com/ok_fb</t>
  </si>
  <si>
    <t>79263570127@yandex.ru</t>
  </si>
  <si>
    <t>Выхино</t>
  </si>
  <si>
    <t>хз</t>
  </si>
  <si>
    <t>Ионова Светлана Алексеевна</t>
  </si>
  <si>
    <t>@lu4ik_solnca</t>
  </si>
  <si>
    <t>https://vk.com/aliosveta</t>
  </si>
  <si>
    <t>Isa89258208767@gmail.com</t>
  </si>
  <si>
    <t xml:space="preserve">Не учусь и не училась в ВШЭ, работаю (управляющая кофейней) </t>
  </si>
  <si>
    <t>Технолог общественного питания🤡</t>
  </si>
  <si>
    <t>М. Кутузовская</t>
  </si>
  <si>
    <t xml:space="preserve">Кутузовская (5 мин) </t>
  </si>
  <si>
    <t>Пока планов на отъезд нет, поэтому всё лето</t>
  </si>
  <si>
    <t>Кержеманкина Ксения Викторовна</t>
  </si>
  <si>
    <t>@ksu_png</t>
  </si>
  <si>
    <t>https://vk.com/ksenechka120</t>
  </si>
  <si>
    <t>kskerzhemankina@yandex.ru</t>
  </si>
  <si>
    <t>Выпускник</t>
  </si>
  <si>
    <t xml:space="preserve">До 11 августа Маковского 2 (трилок) потом не знаю, где квартиру сниму </t>
  </si>
  <si>
    <t>До 11 августа Одинцово, потом хз</t>
  </si>
  <si>
    <t>Все</t>
  </si>
  <si>
    <t>Офк</t>
  </si>
  <si>
    <t xml:space="preserve">Кичко Екатерина Олеговна </t>
  </si>
  <si>
    <t>@katerinaBMK</t>
  </si>
  <si>
    <t>https://vk.com/id85697232</t>
  </si>
  <si>
    <t>Rjnjatq05@mail.ru</t>
  </si>
  <si>
    <t>Маковского 2</t>
  </si>
  <si>
    <t xml:space="preserve">МЦД Одинцово </t>
  </si>
  <si>
    <t xml:space="preserve">Пока не знаю </t>
  </si>
  <si>
    <t xml:space="preserve">Климкин Максим Николаевич </t>
  </si>
  <si>
    <t>@maksimk6</t>
  </si>
  <si>
    <t>@heheboy6532</t>
  </si>
  <si>
    <t>@kmnklijk@gmail.com</t>
  </si>
  <si>
    <t xml:space="preserve">Маковского 2, Трилистник </t>
  </si>
  <si>
    <t xml:space="preserve">До начала июля и после середины-конца июля </t>
  </si>
  <si>
    <t>Конечно</t>
  </si>
  <si>
    <t>Клюшкин Михаил Александрович</t>
  </si>
  <si>
    <t>@MichailKly</t>
  </si>
  <si>
    <t>https://vk.com/m.klyushkin</t>
  </si>
  <si>
    <t>8 920 500 20 01</t>
  </si>
  <si>
    <t>elur.red@gmail.com</t>
  </si>
  <si>
    <t>всё лето</t>
  </si>
  <si>
    <t xml:space="preserve"> класс да</t>
  </si>
  <si>
    <t>Козьяков Михаил Борисович</t>
  </si>
  <si>
    <t>@mixoalexandrov</t>
  </si>
  <si>
    <t>https://vk.com/id358815271</t>
  </si>
  <si>
    <t>koziakov.96.mikf@gmail.com</t>
  </si>
  <si>
    <t>город Красногорск, улица Королева</t>
  </si>
  <si>
    <t xml:space="preserve">Павшино/Красногорская </t>
  </si>
  <si>
    <t>Июнь, вторая половина июля и вторая половина августа</t>
  </si>
  <si>
    <t>Колесова Дарья Андреевна</t>
  </si>
  <si>
    <t>@doriande</t>
  </si>
  <si>
    <t>https://vk.com/dora_explore</t>
  </si>
  <si>
    <t>kolesovadara8@gmail.com</t>
  </si>
  <si>
    <t>г. Одинцово, ул. Маковского, 2</t>
  </si>
  <si>
    <t>МЦД Одинцово</t>
  </si>
  <si>
    <t>Всё лето</t>
  </si>
  <si>
    <t>Колюх Екатерина Сергеевна</t>
  </si>
  <si>
    <t>@p_9bn</t>
  </si>
  <si>
    <t>https://vk.com/katerinakolukch</t>
  </si>
  <si>
    <t>koluch2015@gmail.com</t>
  </si>
  <si>
    <t>Городецкая 9к1</t>
  </si>
  <si>
    <t>Новокосино</t>
  </si>
  <si>
    <t xml:space="preserve">Все </t>
  </si>
  <si>
    <t>Комов Константин Дмитриевич</t>
  </si>
  <si>
    <t>@kodmies</t>
  </si>
  <si>
    <t>vk.com/kodmie</t>
  </si>
  <si>
    <t>8 916 870 74 01</t>
  </si>
  <si>
    <t>Kodmie@yandex.ru</t>
  </si>
  <si>
    <t>Ой, там сложная история, на собесе могу рассказать) но пока в Вышке не учусь</t>
  </si>
  <si>
    <t>ПИ, ИБ, ИВТ</t>
  </si>
  <si>
    <t>м. Войковская, там совсем рядом</t>
  </si>
  <si>
    <t>м. Войковская, мцк Балтийская чуть дальше, но тоже недалеко</t>
  </si>
  <si>
    <t>До конца июля, и уже только в сентябре</t>
  </si>
  <si>
    <t xml:space="preserve">Космачев Алексей Алексеевич </t>
  </si>
  <si>
    <t>@lexa_malospaal</t>
  </si>
  <si>
    <t>https://vk.com/not_space_but_the_whole_universe</t>
  </si>
  <si>
    <t>allakos01@mail.ru</t>
  </si>
  <si>
    <t>1 магистратура Иннополис</t>
  </si>
  <si>
    <t>ИБ</t>
  </si>
  <si>
    <t>Москва, Иннополис</t>
  </si>
  <si>
    <t>Нахабино</t>
  </si>
  <si>
    <t>Июнь, август (частично)</t>
  </si>
  <si>
    <t>+-</t>
  </si>
  <si>
    <t>Косминцев Егор Михайлович</t>
  </si>
  <si>
    <t>@Jegor_ka</t>
  </si>
  <si>
    <t>theffaershon@gmail.com</t>
  </si>
  <si>
    <t>Их несколько, но допустим Дмитровское Шоссе 71А</t>
  </si>
  <si>
    <t>Верхние Лихоборы</t>
  </si>
  <si>
    <t>Июль где-то, может август</t>
  </si>
  <si>
    <t>Думаю что да</t>
  </si>
  <si>
    <t xml:space="preserve">Кравченко Дмитрий Яколевич </t>
  </si>
  <si>
    <t>@dildjik</t>
  </si>
  <si>
    <t>https://vk.com/dildjik</t>
  </si>
  <si>
    <t>MrDiplay@ya.ru</t>
  </si>
  <si>
    <t>Итсс</t>
  </si>
  <si>
    <t>Дубнинская 6к1 кв 184</t>
  </si>
  <si>
    <t xml:space="preserve">Верхние Лихоборы </t>
  </si>
  <si>
    <t>с 20 июля</t>
  </si>
  <si>
    <t xml:space="preserve">Да, в полном масштабе </t>
  </si>
  <si>
    <t>Кретова Анна Андреевна</t>
  </si>
  <si>
    <t>@aakretova</t>
  </si>
  <si>
    <t>https://vk.com/id136451074</t>
  </si>
  <si>
    <t>aakretova@miem.hse.ru</t>
  </si>
  <si>
    <t>1 магистратура</t>
  </si>
  <si>
    <t xml:space="preserve">Ксис </t>
  </si>
  <si>
    <t xml:space="preserve">Скандинавский бульвар </t>
  </si>
  <si>
    <t>Коммунарка</t>
  </si>
  <si>
    <t xml:space="preserve">Все лето, мб на пару недель домой или на море уеду </t>
  </si>
  <si>
    <t xml:space="preserve">Конечно </t>
  </si>
  <si>
    <t>Круковская Екатерина Петровна</t>
  </si>
  <si>
    <t>@katyhska11</t>
  </si>
  <si>
    <t>https://vk.com/katyshka114411</t>
  </si>
  <si>
    <t>8965444-44-50</t>
  </si>
  <si>
    <t>ekrukovskya14@mail.ru</t>
  </si>
  <si>
    <t>Москва, Варшавское шоссе,94</t>
  </si>
  <si>
    <t>Варшавская</t>
  </si>
  <si>
    <t>Практически всегда буду в Москве</t>
  </si>
  <si>
    <t>Курбетьева Арина Сергеевна</t>
  </si>
  <si>
    <t>@arinawyw</t>
  </si>
  <si>
    <t>https://vk.com/id239698342</t>
  </si>
  <si>
    <t>arina.kurb3@gmail.com</t>
  </si>
  <si>
    <t>улица Маршала Вершинина, 7</t>
  </si>
  <si>
    <t>Октябрьское поле</t>
  </si>
  <si>
    <t>весь июль точно, насчет августа не знаю</t>
  </si>
  <si>
    <t>Ландер Лев Борисович</t>
  </si>
  <si>
    <t>@levisorg</t>
  </si>
  <si>
    <t>https://vk.com/levalander</t>
  </si>
  <si>
    <t>Levalander@mail.ru</t>
  </si>
  <si>
    <t>4 бакалавриат / специалитет</t>
  </si>
  <si>
    <t>Реклама и связи с общественностью</t>
  </si>
  <si>
    <t>Г. Москва, ул. Говорова</t>
  </si>
  <si>
    <t>Сетунь</t>
  </si>
  <si>
    <t xml:space="preserve">Лелеко Дмитрий Денисович </t>
  </si>
  <si>
    <t>@fuze6913</t>
  </si>
  <si>
    <t>https://vk.com/sufferingrer</t>
  </si>
  <si>
    <t>-</t>
  </si>
  <si>
    <t xml:space="preserve">ИВТ </t>
  </si>
  <si>
    <t xml:space="preserve">г. Раменское </t>
  </si>
  <si>
    <t xml:space="preserve">Раменское </t>
  </si>
  <si>
    <t xml:space="preserve">Последние числа августа </t>
  </si>
  <si>
    <t>Макарова Валерия Олеговна</t>
  </si>
  <si>
    <t>@vomakarova</t>
  </si>
  <si>
    <t>https://vk.com/ut_uf</t>
  </si>
  <si>
    <t>lerkozavrik@gmail.com</t>
  </si>
  <si>
    <t>История</t>
  </si>
  <si>
    <t>Энергетическая 10к2</t>
  </si>
  <si>
    <t>Лефортово/Авиамоторная</t>
  </si>
  <si>
    <t>честно, пока вообще не могу точно сказать! сейчас пока решаются вопросы (смены… я же вожатая всё-таки), но надеюсь, что в ближайшее время смогу сказать точно. пока в планах быть в москве примерно с середины августа</t>
  </si>
  <si>
    <t>конечно! в том году обзванивала спонсоров из леса, меня уже ничем не напугать</t>
  </si>
  <si>
    <t>Мальцева Виктория Андреевна</t>
  </si>
  <si>
    <t>@ctoriavick</t>
  </si>
  <si>
    <t>Https://vk.com/maltseva_viktoria</t>
  </si>
  <si>
    <t>vianmaltseva@edu.hse.ru</t>
  </si>
  <si>
    <t>Маковского, 2</t>
  </si>
  <si>
    <t xml:space="preserve">Июнь, Начало июля, конец августа </t>
  </si>
  <si>
    <t xml:space="preserve">Да, но дистанционно </t>
  </si>
  <si>
    <t xml:space="preserve">Мамедов Рустам </t>
  </si>
  <si>
    <t>@user0213</t>
  </si>
  <si>
    <t>https://vk.com/id_you_know_it</t>
  </si>
  <si>
    <t>rpmamedov@edu.hse.ru</t>
  </si>
  <si>
    <t>Ивт</t>
  </si>
  <si>
    <t>???</t>
  </si>
  <si>
    <t>Динамо</t>
  </si>
  <si>
    <t>Все время</t>
  </si>
  <si>
    <t xml:space="preserve">😐 </t>
  </si>
  <si>
    <t>Матвеев Артём Максимович</t>
  </si>
  <si>
    <t>Sugar_daddy_Sugar</t>
  </si>
  <si>
    <t>https://vk.com/caxarulika</t>
  </si>
  <si>
    <t>89175262022</t>
  </si>
  <si>
    <t>ammtvv@mail.ru</t>
  </si>
  <si>
    <t>д.Грибки Полевая 18</t>
  </si>
  <si>
    <t>метро Физтех/ МЦД Водники</t>
  </si>
  <si>
    <t>Во все</t>
  </si>
  <si>
    <t xml:space="preserve">Медведева Арина Евгеньевна </t>
  </si>
  <si>
    <t>@luciencord</t>
  </si>
  <si>
    <t>https://vk.com/luciencord</t>
  </si>
  <si>
    <t>arina.medvedeva2113@gmail.com</t>
  </si>
  <si>
    <t xml:space="preserve">совместный бакалавриат математика НИУ ВШЭ и ЦПМ </t>
  </si>
  <si>
    <t xml:space="preserve">московский? если да, то Малое Понизовье 10 </t>
  </si>
  <si>
    <t xml:space="preserve">Филатов луг (низ красной ветки) </t>
  </si>
  <si>
    <t>не планирую быть до 25 августа, но при необходимости могу приехать почти в любое время, ну, на неделю, допустим (кроме 10-25 августа), там др</t>
  </si>
  <si>
    <t xml:space="preserve">дистанционно точно готова на все 100, лично по возможности </t>
  </si>
  <si>
    <t>Милёхина Елизавета Алексеевна</t>
  </si>
  <si>
    <t>@millizochka</t>
  </si>
  <si>
    <t>https://vk.com/milyokhina4</t>
  </si>
  <si>
    <t>queenliza2005.368@gmail.com</t>
  </si>
  <si>
    <t>Москва, Алтайская 5</t>
  </si>
  <si>
    <t>Щёлковская</t>
  </si>
  <si>
    <t xml:space="preserve">В целом могу быть если надо, все числа кроме первыз двух недель августа </t>
  </si>
  <si>
    <t xml:space="preserve">да, конечно </t>
  </si>
  <si>
    <t>Мурадханов Самурхан Мурадович</t>
  </si>
  <si>
    <t>@naG1badaR</t>
  </si>
  <si>
    <t>@ivanivanov221</t>
  </si>
  <si>
    <t>mursamur2000@gmail.com</t>
  </si>
  <si>
    <t>красногорский бульвар, д.11</t>
  </si>
  <si>
    <t>Волоколамская</t>
  </si>
  <si>
    <t>Мусатова Александра Михайловна</t>
  </si>
  <si>
    <t>@musatic</t>
  </si>
  <si>
    <t>https://vk.com/id224247440</t>
  </si>
  <si>
    <t>saschamusatova@yandex.ru</t>
  </si>
  <si>
    <t>Инфокоммуникационные технологии и системы связи</t>
  </si>
  <si>
    <t>1-й Амбулаторный пр. 7кА</t>
  </si>
  <si>
    <t>Красный Балтиец/Аэропорт</t>
  </si>
  <si>
    <t>точно сказать не могу, но пока все время, за исключением 2 недель в августе</t>
  </si>
  <si>
    <t xml:space="preserve">Непорожнев Всеволод Васильевич </t>
  </si>
  <si>
    <t>@erridasium</t>
  </si>
  <si>
    <t>https://vk.com/terradir</t>
  </si>
  <si>
    <t>ooo.vsenep@gmail.com</t>
  </si>
  <si>
    <t>Все кто хочет затусить на хате , пишите в лс</t>
  </si>
  <si>
    <t xml:space="preserve">Планерная </t>
  </si>
  <si>
    <t>Меня НЕ будет 10-23 июля очно , но онлай могу</t>
  </si>
  <si>
    <t>Отливан Дмитрий Алексеевич</t>
  </si>
  <si>
    <t>@nne_d1ma</t>
  </si>
  <si>
    <t>https://vk.com/hate_u_d1</t>
  </si>
  <si>
    <t>daotlivan@gmail.com</t>
  </si>
  <si>
    <t>Трилок</t>
  </si>
  <si>
    <t>июнь, август</t>
  </si>
  <si>
    <t>не очень</t>
  </si>
  <si>
    <t>Павлюк Алёна Романовна</t>
  </si>
  <si>
    <t>@wsswak</t>
  </si>
  <si>
    <t>https://vk.com/ssswak</t>
  </si>
  <si>
    <t>elliriit@gmail.com</t>
  </si>
  <si>
    <t xml:space="preserve">Люберцы мои любимые </t>
  </si>
  <si>
    <t>Некрасовка</t>
  </si>
  <si>
    <t>очень жаль, что планов уехать у меня нет</t>
  </si>
  <si>
    <t>Палиенко Мария Алексеевна</t>
  </si>
  <si>
    <t>@palimariia</t>
  </si>
  <si>
    <t>https://vk.com/palimariia</t>
  </si>
  <si>
    <t>palimariia@mail.ru</t>
  </si>
  <si>
    <t>до конца июня</t>
  </si>
  <si>
    <t>дистанционно - да</t>
  </si>
  <si>
    <t xml:space="preserve">Панков Илья Александрович </t>
  </si>
  <si>
    <t>@@Samyi_luchshiy_prosto_solnyshko</t>
  </si>
  <si>
    <t>https://vk.com/tovarishlev</t>
  </si>
  <si>
    <t>Pankov-IA@stu.1502.moscow</t>
  </si>
  <si>
    <t>Новодмитровская ул., 2к1а, с августа - 15 Парковая ул., 3</t>
  </si>
  <si>
    <t>Дмитровская, впоследствии- Первомайская</t>
  </si>
  <si>
    <t xml:space="preserve">В целом, должен быть почти всё лето, но планирую в июле сгонять в Питер и в целом покататься </t>
  </si>
  <si>
    <t xml:space="preserve">Да, но с исключениями на эти поездки и подработку </t>
  </si>
  <si>
    <t xml:space="preserve">Пантякова Дарья Евгеньевна </t>
  </si>
  <si>
    <t xml:space="preserve">@dariapantyakova </t>
  </si>
  <si>
    <t>https://vk.com/d.pantyakova</t>
  </si>
  <si>
    <t xml:space="preserve">dpantyakova@gmail.com </t>
  </si>
  <si>
    <t>ул. Открытое шоссе, д24/42</t>
  </si>
  <si>
    <t>Бульвар Рокоссовского(метро+МЦК), D2-площадь трех вокзалов, наверное, редко на МЦД бываю</t>
  </si>
  <si>
    <t>Конец июля и август</t>
  </si>
  <si>
    <t>Папина Анжелика Владимировна</t>
  </si>
  <si>
    <t>@av_papina</t>
  </si>
  <si>
    <t>https://vk.com/papina_anzh</t>
  </si>
  <si>
    <t>avpapina@edu.hse.ru</t>
  </si>
  <si>
    <t>До 2 июля и где-то с середины августа</t>
  </si>
  <si>
    <t>Если буду в Москве во время подготовки, то да</t>
  </si>
  <si>
    <t>Петрушина Виктория Валерьевна</t>
  </si>
  <si>
    <t>@ValerevnaVi</t>
  </si>
  <si>
    <t>https://vk.com/geyskaya.romantika</t>
  </si>
  <si>
    <t>vika.petrushina.v@gmail.com</t>
  </si>
  <si>
    <t>Речной вокзал</t>
  </si>
  <si>
    <t>Пока точно не знаю, но по максимуму я в мск или рядом</t>
  </si>
  <si>
    <t>Да! Всегда!</t>
  </si>
  <si>
    <t>Петухов Пëтр Павлович</t>
  </si>
  <si>
    <t>@shnicell</t>
  </si>
  <si>
    <t>https://m.vk.com/petrussia</t>
  </si>
  <si>
    <t>petrthefirst24@gmail.com</t>
  </si>
  <si>
    <t>Общежитие №8 Одинцово</t>
  </si>
  <si>
    <t>Абсолютно всё лето</t>
  </si>
  <si>
    <t xml:space="preserve">Да! Ещё как и очно и онлайн - везде помогу. </t>
  </si>
  <si>
    <t>Полевщиков Алексей Геннадьевич</t>
  </si>
  <si>
    <t>@apolevv</t>
  </si>
  <si>
    <t>https://vk.com/apolevv</t>
  </si>
  <si>
    <t>8 (937) 930-86-99</t>
  </si>
  <si>
    <t>apolevv@yandex.ru</t>
  </si>
  <si>
    <t xml:space="preserve">Поленова Ксения Игоревна </t>
  </si>
  <si>
    <t>@kysss1</t>
  </si>
  <si>
    <t>https://vk.com/krokopul</t>
  </si>
  <si>
    <t>krokopul33@mail.ru</t>
  </si>
  <si>
    <t>В настоящий момент учусь на менеджера государственных организаций, который отвечает за управление и координацию различными аспектами работы государственного учреждения. Разрабатываю стратегические планы развития организации, устанавливаю цели и задачи.</t>
  </si>
  <si>
    <t>Маршала Захарова 12к3</t>
  </si>
  <si>
    <t xml:space="preserve">Орехово </t>
  </si>
  <si>
    <t xml:space="preserve">С июля по август </t>
  </si>
  <si>
    <t xml:space="preserve">Попова Полина Александровна </t>
  </si>
  <si>
    <t>@sunsetshimmer0_0</t>
  </si>
  <si>
    <t>@ciao.ragazzi</t>
  </si>
  <si>
    <t>poalpopova@edu.hse.ru</t>
  </si>
  <si>
    <t>Одинцово, маковского 2</t>
  </si>
  <si>
    <t>1-31 июня, 28-31 августа</t>
  </si>
  <si>
    <t>Да, онлайн</t>
  </si>
  <si>
    <t>Пылаева Дарья Максимовна</t>
  </si>
  <si>
    <t>@dasha_pulasha</t>
  </si>
  <si>
    <t>https://vk.com/id309864555</t>
  </si>
  <si>
    <t>pylaeva.d@mail.ru</t>
  </si>
  <si>
    <t>Социология</t>
  </si>
  <si>
    <t>Комсомольская улица 1 (Общежитие №6)</t>
  </si>
  <si>
    <t>все лето, тк работаю. Но возможно уеду в отпуск на неделю или две, пока не знаю в каких числах</t>
  </si>
  <si>
    <t>Расколотько Владислав Викторович</t>
  </si>
  <si>
    <t>@r0_z3</t>
  </si>
  <si>
    <t>https://vk.com/r3r0ll</t>
  </si>
  <si>
    <t>Я не хочу</t>
  </si>
  <si>
    <t>Трилистник</t>
  </si>
  <si>
    <t>Хз</t>
  </si>
  <si>
    <t>Ратке Владислав Андреевич</t>
  </si>
  <si>
    <t>@v_ratke</t>
  </si>
  <si>
    <t>https://vk.com/id325305025</t>
  </si>
  <si>
    <t>ravladislav71@gmail.com</t>
  </si>
  <si>
    <t>Маковского 2 (Трилистник)</t>
  </si>
  <si>
    <t>1-28 июня, 13-31 августа</t>
  </si>
  <si>
    <t>Рябов Данила Александрович</t>
  </si>
  <si>
    <t>@elQer</t>
  </si>
  <si>
    <t>https://vk.com/id180986874</t>
  </si>
  <si>
    <t>g6b4vnz5nc@privaterelay.appleid.com</t>
  </si>
  <si>
    <t>Улица Маковского 2</t>
  </si>
  <si>
    <t>Точного ответа нет :(</t>
  </si>
  <si>
    <t>Сальник Максим Алексеевич</t>
  </si>
  <si>
    <t>@Mosiliy</t>
  </si>
  <si>
    <t>https://vk.com/whomustnotbenamed</t>
  </si>
  <si>
    <t>8 (908) 197-80-78</t>
  </si>
  <si>
    <t>mosiliy1337@mail.ru</t>
  </si>
  <si>
    <t>Одинцово, Маковского 2, Общага трилок</t>
  </si>
  <si>
    <t>31 августа</t>
  </si>
  <si>
    <t>дистанционно, да</t>
  </si>
  <si>
    <t>Самсонова Анна Александровна</t>
  </si>
  <si>
    <t>smsnvn</t>
  </si>
  <si>
    <t>https://vk.com/id360339652</t>
  </si>
  <si>
    <t>chipotuka@gmail.com</t>
  </si>
  <si>
    <t xml:space="preserve">Совбак ВШЭ и РЭШ </t>
  </si>
  <si>
    <t xml:space="preserve">Мирской проезд 5 </t>
  </si>
  <si>
    <t xml:space="preserve">1-31 августа </t>
  </si>
  <si>
    <t>Сахаутдинов Шамиль Русланович</t>
  </si>
  <si>
    <t>@shmeal</t>
  </si>
  <si>
    <t>https://vk.com/sakhautdinov2003</t>
  </si>
  <si>
    <t>shrsakhautdinov@miem.hse.ru</t>
  </si>
  <si>
    <t>Я буду в Москве в июле и августе</t>
  </si>
  <si>
    <t>Сачкова</t>
  </si>
  <si>
    <t>Семерикова Светлана Николаевна</t>
  </si>
  <si>
    <t>@blackgirl1245</t>
  </si>
  <si>
    <t>https://vk.com/id177059375</t>
  </si>
  <si>
    <t>semerik2811@gmail.com</t>
  </si>
  <si>
    <t>Город Королев</t>
  </si>
  <si>
    <t>Комсомольская/Вднх</t>
  </si>
  <si>
    <t>Весь июнь, середина июля и почти весь август</t>
  </si>
  <si>
    <t>Да, готова</t>
  </si>
  <si>
    <t xml:space="preserve">Сивов Георгий Васильевич </t>
  </si>
  <si>
    <t>@gsivov</t>
  </si>
  <si>
    <t>vk.com/h3l1xen</t>
  </si>
  <si>
    <t>georgysivov@gmail.com</t>
  </si>
  <si>
    <t>общага 6</t>
  </si>
  <si>
    <t>одинцово</t>
  </si>
  <si>
    <t>конец июля - начало августа съебываю в отпуск, а там и в родной город</t>
  </si>
  <si>
    <t>Спесивцева Полина Эдуардовна</t>
  </si>
  <si>
    <t>@pspvt25_6</t>
  </si>
  <si>
    <t>https://vk.com/spesivtsevapolina</t>
  </si>
  <si>
    <t>polinaspesivtseva@yandex.ru</t>
  </si>
  <si>
    <t>Ул Маршала Тухачевского 14 к1</t>
  </si>
  <si>
    <t>Народное ополчение</t>
  </si>
  <si>
    <t>Июнь, август</t>
  </si>
  <si>
    <t>Старченко Игорь Олегович</t>
  </si>
  <si>
    <t>@hermitv</t>
  </si>
  <si>
    <t>https://vk.com/ischevsky</t>
  </si>
  <si>
    <t>ios@cineprod.ru</t>
  </si>
  <si>
    <t xml:space="preserve">строгинский бульвар </t>
  </si>
  <si>
    <t>строгино</t>
  </si>
  <si>
    <t>все лето</t>
  </si>
  <si>
    <t>Суполярина Арина Сергеевна</t>
  </si>
  <si>
    <t>@supoly_arina</t>
  </si>
  <si>
    <t>https://vk.com/supoly_arina</t>
  </si>
  <si>
    <t>8 9629528545</t>
  </si>
  <si>
    <t>r_ina.supolyarina@list.ru</t>
  </si>
  <si>
    <t xml:space="preserve">Митинская ул. 38. </t>
  </si>
  <si>
    <t>Митино</t>
  </si>
  <si>
    <t xml:space="preserve">1-28 июня; 7 июля - 2 августа; 11-31 августа </t>
  </si>
  <si>
    <t xml:space="preserve">Сысоев Даниил Михайлович </t>
  </si>
  <si>
    <t>@dmsysoev</t>
  </si>
  <si>
    <t>vk.com/thatlookslike</t>
  </si>
  <si>
    <t>dmsysoev@miem.hse.ru</t>
  </si>
  <si>
    <t>Маяковского 2</t>
  </si>
  <si>
    <t xml:space="preserve">Татаринова Полина Юрьевна </t>
  </si>
  <si>
    <t>@vidalsmilk</t>
  </si>
  <si>
    <t>https://vk.com/misstvister3000</t>
  </si>
  <si>
    <t>polandddddya@gmail.com</t>
  </si>
  <si>
    <t>С 1 июня по 1 июля,  27-31 августа</t>
  </si>
  <si>
    <t>да, тем более такой опыт уже есть</t>
  </si>
  <si>
    <t>Тернов Михаил Андреевич</t>
  </si>
  <si>
    <t>@iammik3e</t>
  </si>
  <si>
    <t>https://vk.com/iammikeee</t>
  </si>
  <si>
    <t>ternovvvm@gmail.com</t>
  </si>
  <si>
    <t>Реутов, Носовихинское шоссе 27</t>
  </si>
  <si>
    <t>первая половина июля, с начала-середины августа, может, раньше</t>
  </si>
  <si>
    <t>Троицкий Пётр Константинович</t>
  </si>
  <si>
    <t>@ptptpt01</t>
  </si>
  <si>
    <t>https://vk.com/pet_troi</t>
  </si>
  <si>
    <t>@banan111816@gmail.com</t>
  </si>
  <si>
    <t>Тышецкий Арсений Юрьевич</t>
  </si>
  <si>
    <t>@sen4z</t>
  </si>
  <si>
    <t>https://vk.com/sen4z</t>
  </si>
  <si>
    <t>tay130703@gmail.com</t>
  </si>
  <si>
    <t>Г. Химки, кв-л Вашутино, к/п Серебряные родники, д.7</t>
  </si>
  <si>
    <t>Станция Химки/ метро Беломорская</t>
  </si>
  <si>
    <t>Все лето (кроме некоторых неделек)</t>
  </si>
  <si>
    <t>Фаткиев Айдар Ришатович</t>
  </si>
  <si>
    <t>@frosebeand</t>
  </si>
  <si>
    <t>https://vk.com/a.fatkiev</t>
  </si>
  <si>
    <t>arfatkiev@edu.hse.ru</t>
  </si>
  <si>
    <t>Ну пока что 6 общага</t>
  </si>
  <si>
    <t>До начала июля. Конец августа</t>
  </si>
  <si>
    <t>Фирстова Наталья Михайловна</t>
  </si>
  <si>
    <t>@naatashhha</t>
  </si>
  <si>
    <t>https://vk.com/fitalo4ka</t>
  </si>
  <si>
    <t>nmfirstova@gmail.ru</t>
  </si>
  <si>
    <t>Адрес не хочу указывать, в размышлениях о безопасности. Если будет необходимость в личные сообщения скину</t>
  </si>
  <si>
    <t xml:space="preserve">Бульвар Рокоссовского </t>
  </si>
  <si>
    <t>весь июнь, половина июля, половина августа</t>
  </si>
  <si>
    <t>Фофанова Евдокия Александровна</t>
  </si>
  <si>
    <t>@krupinyan</t>
  </si>
  <si>
    <t>https://vk.com/durya</t>
  </si>
  <si>
    <t>evdokmail@yandex.ru</t>
  </si>
  <si>
    <t>как придется</t>
  </si>
  <si>
    <t>Пятницкое шоссе/Марьина роща</t>
  </si>
  <si>
    <t>01.07-25.07, пару дней в десятых числах августа, конец августа</t>
  </si>
  <si>
    <t>дистанционно -- да, офлайн -- когда буду в Москве</t>
  </si>
  <si>
    <t>Хасаншин Самат Илдарович</t>
  </si>
  <si>
    <t>@ssamatyya</t>
  </si>
  <si>
    <t>vk.com/ssamatyya</t>
  </si>
  <si>
    <t>samat123454@mail.ru</t>
  </si>
  <si>
    <t>Общежитие 8</t>
  </si>
  <si>
    <t>в середине августа приеду обратно, в начале-середине июля улечу</t>
  </si>
  <si>
    <t>конечно</t>
  </si>
  <si>
    <t xml:space="preserve">Целовальникова Александра Тимофеевна </t>
  </si>
  <si>
    <t>@alekses246</t>
  </si>
  <si>
    <t>https://vk.com/aleksml</t>
  </si>
  <si>
    <t>alekses9512@gmail.com</t>
  </si>
  <si>
    <t>Сиреневый бульвар 4/1</t>
  </si>
  <si>
    <t>Партизанская</t>
  </si>
  <si>
    <t>пока не знаю, думаю, большую часть лета</t>
  </si>
  <si>
    <t>Цой Дмитрий Эдуардович</t>
  </si>
  <si>
    <t>onyxangelictiger</t>
  </si>
  <si>
    <t>vk.com/tellmeyourid</t>
  </si>
  <si>
    <t>dimalimamima@gmail.com</t>
  </si>
  <si>
    <t>Инфокоммуникационные Технологии и Системы Связи</t>
  </si>
  <si>
    <t>г. Москва, ул. Авиационная</t>
  </si>
  <si>
    <t>Щукинская</t>
  </si>
  <si>
    <t>на протяжении всего лета буду в Москве. С небольшой вероятностью на 3-4 дня уеду в Санкт-Петербург в июле.</t>
  </si>
  <si>
    <t>Да, конечно!</t>
  </si>
  <si>
    <t>Челнокова Виктория Андреевна</t>
  </si>
  <si>
    <t>@tori_da_vi</t>
  </si>
  <si>
    <t>https://vk.com/tori.davi</t>
  </si>
  <si>
    <t>chelnokovavika@yandex.ru</t>
  </si>
  <si>
    <t>Студенческая 33к1</t>
  </si>
  <si>
    <t>Студенческая</t>
  </si>
  <si>
    <t>до 6 июля</t>
  </si>
  <si>
    <t>дистанционно</t>
  </si>
  <si>
    <t>Чуйко Даниил Олегович</t>
  </si>
  <si>
    <t>@daniilmaibe</t>
  </si>
  <si>
    <t>vk.com/daniilmaibe</t>
  </si>
  <si>
    <t>daniilmaibe@gmail.com</t>
  </si>
  <si>
    <t>Компьютерный системы и сети</t>
  </si>
  <si>
    <t>Скандинавский бульвар 12</t>
  </si>
  <si>
    <t>Пока точно не могу сказать( Большую часть августа, скорее всего</t>
  </si>
  <si>
    <t>Шайхутдинов Радмир Ильдарович</t>
  </si>
  <si>
    <t>@radmirwork</t>
  </si>
  <si>
    <t>вап</t>
  </si>
  <si>
    <t>rishaikhutdinov@edu.hse.ru</t>
  </si>
  <si>
    <t>одинцово трилистник</t>
  </si>
  <si>
    <t>до 10 июля и после 1 августа где-то</t>
  </si>
  <si>
    <t xml:space="preserve">Шубин Денис Алексеевич </t>
  </si>
  <si>
    <t>@DenisDonjuan</t>
  </si>
  <si>
    <t>https://vk.com/dynichka9</t>
  </si>
  <si>
    <t>d.lazer32@yandex.ru</t>
  </si>
  <si>
    <t>Почти всё лето</t>
  </si>
  <si>
    <t xml:space="preserve">Ядрихинская Елизавета Николаевна </t>
  </si>
  <si>
    <t>@lizavetkinsss</t>
  </si>
  <si>
    <t>Я хз как её копировать</t>
  </si>
  <si>
    <t>yadrikhinskaya05@mail.ru</t>
  </si>
  <si>
    <t>Студенческая 33/1</t>
  </si>
  <si>
    <t xml:space="preserve">В июне планирую, а потом только в сентябре </t>
  </si>
  <si>
    <t>На удалёнке, да</t>
  </si>
  <si>
    <t>Язев Станислав</t>
  </si>
  <si>
    <t>@phantom2107</t>
  </si>
  <si>
    <t>https://vk.com/id555114709</t>
  </si>
  <si>
    <t>8 977 446 55 79</t>
  </si>
  <si>
    <t>yazevstas39@gmail.com</t>
  </si>
  <si>
    <t xml:space="preserve">Одинцовский район д. Рождествено д.34-2 </t>
  </si>
  <si>
    <t xml:space="preserve">Метро молодежная/мцд Одинцово </t>
  </si>
  <si>
    <t>Пока точно сказать не могу</t>
  </si>
  <si>
    <t>ПЗДЦ ЗАРЯЖЕН</t>
  </si>
  <si>
    <t>Якушев Тимофей Павлович</t>
  </si>
  <si>
    <t>@tima_yakushev</t>
  </si>
  <si>
    <t>https://vk.com/tima_yakushev</t>
  </si>
  <si>
    <t>t.yakushev21@gmail.com</t>
  </si>
  <si>
    <t>Математика</t>
  </si>
  <si>
    <t>не в этот раз, товарищ майор</t>
  </si>
  <si>
    <t>почему кстати МЦК забыли добавить в опциях?...</t>
  </si>
  <si>
    <t>точно во второй половине августа, с июлем пока не могу точно сказать</t>
  </si>
  <si>
    <t>а есть варианты?....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</si>
  <si>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</si>
  <si>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</si>
  <si>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</si>
  <si>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</si>
  <si>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</si>
  <si>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</si>
  <si>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</si>
  <si>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</si>
  <si>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</si>
  <si>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</si>
  <si>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</si>
  <si>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</si>
  <si>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</si>
  <si>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</si>
  <si>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</si>
  <si>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</si>
  <si>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</si>
  <si>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</si>
  <si>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</si>
  <si>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</si>
  <si>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</si>
  <si>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</si>
  <si>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</si>
  <si>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</si>
  <si>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</si>
  <si>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</si>
  <si>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</si>
  <si>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</si>
  <si>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</si>
  <si>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</si>
  <si>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</si>
  <si>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</si>
  <si>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</si>
  <si>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</si>
  <si>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</si>
  <si>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</si>
  <si>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</si>
  <si>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</si>
  <si>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</si>
  <si>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</si>
  <si>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</si>
  <si>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</si>
  <si>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</si>
  <si>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</si>
  <si>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</si>
  <si>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</si>
  <si>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</si>
  <si>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</si>
  <si>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</si>
  <si>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</si>
  <si>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</si>
  <si>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</si>
  <si>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</si>
  <si>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</si>
  <si>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</si>
  <si>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</si>
  <si>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</si>
  <si>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</si>
  <si>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</si>
  <si>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</si>
  <si>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</si>
  <si>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</si>
  <si>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</si>
  <si>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</si>
  <si>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</si>
  <si>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</si>
  <si>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</si>
  <si>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</si>
  <si>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</si>
  <si>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</si>
  <si>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</si>
  <si>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</si>
  <si>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</si>
  <si>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</si>
  <si>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</si>
  <si>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</si>
  <si>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</si>
  <si>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</si>
  <si>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</si>
  <si>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</si>
  <si>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</si>
  <si>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</si>
  <si>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</si>
  <si>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</si>
  <si>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</si>
  <si>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</si>
  <si>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</si>
  <si>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</si>
  <si>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</si>
  <si>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</si>
  <si>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</si>
  <si>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</si>
  <si>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</si>
  <si>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</si>
  <si>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</si>
  <si>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</si>
  <si>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</si>
  <si>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</si>
  <si>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</si>
  <si>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</si>
  <si>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</si>
  <si>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</si>
  <si>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</si>
  <si>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</si>
  <si>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</si>
  <si>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</si>
  <si>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</si>
  <si>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</si>
  <si>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</si>
  <si>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</si>
  <si>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</si>
  <si>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</si>
  <si>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</si>
  <si>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</si>
  <si>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</si>
  <si>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</si>
  <si>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</si>
  <si>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</si>
  <si>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</si>
  <si>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</si>
  <si>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</si>
  <si>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</si>
  <si>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отдел</t>
  </si>
  <si>
    <t>HR</t>
  </si>
  <si>
    <t>Спонсорка</t>
  </si>
  <si>
    <t>Пиар</t>
  </si>
  <si>
    <t>Безопасность</t>
  </si>
  <si>
    <t>Админка</t>
  </si>
  <si>
    <t>Оформление</t>
  </si>
  <si>
    <t>Игротехники</t>
  </si>
  <si>
    <t>Руководство</t>
  </si>
  <si>
    <t>Медиа</t>
  </si>
  <si>
    <t>Техотдел</t>
  </si>
  <si>
    <t>Закупки</t>
  </si>
  <si>
    <t>Программа</t>
  </si>
  <si>
    <t>Атмосфера</t>
  </si>
  <si>
    <t>Вороницкая Полина Сергеевна</t>
  </si>
  <si>
    <t>@vvvoronka</t>
  </si>
  <si>
    <t>Финансы</t>
  </si>
  <si>
    <t>@koluhh</t>
  </si>
  <si>
    <t>@dyakravch</t>
  </si>
  <si>
    <t>Мамедов Рустам Парвизович</t>
  </si>
  <si>
    <t>Площадка</t>
  </si>
  <si>
    <t>Сачкова Юлия Евгеньевна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</si>
  <si>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</si>
  <si>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</si>
  <si>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</si>
  <si>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</si>
  <si>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</si>
  <si>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</si>
  <si>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</si>
  <si>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</si>
  <si>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</si>
  <si>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</si>
  <si>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</si>
  <si>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</si>
  <si>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</si>
  <si>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</si>
  <si>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</si>
  <si>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</si>
  <si>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</si>
  <si>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</si>
  <si>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</si>
  <si>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</si>
  <si>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</si>
  <si>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Демонтаж</t>
  </si>
  <si>
    <t>Выселение</t>
  </si>
  <si>
    <t>Уезжаем домой спать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</si>
  <si>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</si>
  <si>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</si>
  <si>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</si>
  <si>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</si>
  <si>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</si>
  <si>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</si>
  <si>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</si>
  <si>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</si>
  <si>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</si>
  <si>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</si>
  <si>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</si>
  <si>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</si>
  <si>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</si>
  <si>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15:30-17:30</t>
  </si>
  <si>
    <t>17:30-19:30</t>
  </si>
  <si>
    <t>19:30-20:00</t>
  </si>
  <si>
    <t>20:00-20:25</t>
  </si>
  <si>
    <t>20:25-22:10</t>
  </si>
  <si>
    <t>22:10-22:30</t>
  </si>
  <si>
    <t>22:30-23:00</t>
  </si>
  <si>
    <t>23:00-00:30</t>
  </si>
  <si>
    <t>00:30-2:00</t>
  </si>
  <si>
    <t>2:00-3:30</t>
  </si>
  <si>
    <t>3:30-5:00</t>
  </si>
  <si>
    <t>5:00-6:30</t>
  </si>
  <si>
    <t>6:30-7:30</t>
  </si>
  <si>
    <t>7:30-9:00</t>
  </si>
  <si>
    <t>9:00-9:30</t>
  </si>
  <si>
    <t>10:00-12:00</t>
  </si>
  <si>
    <t>12:00-13:30</t>
  </si>
  <si>
    <t>13:30-15:00</t>
  </si>
  <si>
    <t>Бомж</t>
  </si>
  <si>
    <t>Будет позже, предупредил</t>
  </si>
  <si>
    <t>Лаба по физике, приедет к 14:30-15:00</t>
  </si>
  <si>
    <t>Собираемся все вместе на площадке</t>
  </si>
  <si>
    <t>Сидит на ОБЩЕМ СОБРАНИИ ОРГОВ
-- ПРОПУСКАЕТ</t>
  </si>
  <si>
    <t>Эйчарит</t>
  </si>
  <si>
    <t>СОН</t>
  </si>
  <si>
    <t>Просыпаемся и идём на демонтаж (помогают демонтировать абсолютно все)</t>
  </si>
  <si>
    <t>Демонтаж 
(убираем оформление, всю площадку приводим в изначальный вид)</t>
  </si>
  <si>
    <t>Зам Спонсорка</t>
  </si>
  <si>
    <t>Лаба по физике, приедет к 15:00</t>
  </si>
  <si>
    <t>Бриф Медиа от Спонсорки</t>
  </si>
  <si>
    <t>Занимается Спонсоркой</t>
  </si>
  <si>
    <t>Безопасность, Админка</t>
  </si>
  <si>
    <t>Будет к ~9:00 в день Посвята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</si>
  <si>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</si>
  <si>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</si>
  <si>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</si>
  <si>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</si>
  <si>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</si>
  <si>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ОТДЫХ 
(для подготовки к Посвяту, надевает свой костюм и тд)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</si>
  <si>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</si>
  <si>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</si>
  <si>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</si>
  <si>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</si>
  <si>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</si>
  <si>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</si>
  <si>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</si>
  <si>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</si>
  <si>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</si>
  <si>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</si>
  <si>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Игротехник "Гадания" / "Предсказание судьбы"
(1 смена велкома)</t>
  </si>
  <si>
    <t>ОТДЫХ</t>
  </si>
  <si>
    <t>Готовится к Основной программе</t>
  </si>
  <si>
    <t>Игротехник проводящий 
(Основная программа)</t>
  </si>
  <si>
    <t>Игротехник "ЗАГС" 
(2 смена ночнухи)</t>
  </si>
  <si>
    <t>Игротезник курсирующий 
(3 смена ночнухи)</t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</si>
  <si>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</si>
  <si>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</si>
  <si>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</si>
  <si>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</si>
  <si>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</si>
  <si>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Глав Техотдел, Игротехники</t>
  </si>
  <si>
    <t>Бриф актёров квеста</t>
  </si>
  <si>
    <t>Игротехник 
"Угадай мелодию" / "Музыка ковбоев" 
(1 смена велкома)</t>
  </si>
  <si>
    <t>Переодевается в костюм, готовится актёрить на основной программе</t>
  </si>
  <si>
    <t>Игротехник актёр
(Основная программа)</t>
  </si>
  <si>
    <t>Игротехник "Бирпонг" 
(1 смена ночнухи)</t>
  </si>
  <si>
    <t>Игротехник "Дженга" 
(2 смена ночнухи)</t>
  </si>
  <si>
    <t>Игротехник на дискотеке 
(4 смена ночнухи)</t>
  </si>
  <si>
    <t>Монтаж - оформление</t>
  </si>
  <si>
    <t>Игротехник 
танцующий 
(1 смена велкома)</t>
  </si>
  <si>
    <t>Игротехник
"Браслеты дружбы" / "Тотемы дружбы"
(2 смена велкома)</t>
  </si>
  <si>
    <t>Демонтирует точку после Велкома + переодевается в костюм и готовится к танцу</t>
  </si>
  <si>
    <t>Игротехник "НЕИГРЫ" 
(2 смена ночнухи)</t>
  </si>
  <si>
    <t>Игротехник "Гитарник" 
(3 смена ночнухи)</t>
  </si>
  <si>
    <t>Зам Оформление, Игротехники</t>
  </si>
  <si>
    <t>НО в день Посвята уедет в МИЭМ на пары и приедет примерно в 14:30-15:00</t>
  </si>
  <si>
    <t>Монтаж - оформление коридоров</t>
  </si>
  <si>
    <t>Игротехник регистрация 
(1 смена велкома)</t>
  </si>
  <si>
    <t>Игротехник
"Где логика?" / "Загадки Дикого Запада"
(2 смена велкома)</t>
  </si>
  <si>
    <t>Игротехник "JackBox" 
(2 смена ночнухи)</t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</si>
  <si>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</si>
  <si>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</si>
  <si>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</si>
  <si>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t>Игротехник
"Just dance" / "Танцы у костра"
(1 смена велкома)</t>
  </si>
  <si>
    <t>Игротехник "Гадания" / "Предсказание судьбы"
(2 смена велкома)</t>
  </si>
  <si>
    <t>Демонтирует точку после Велкома</t>
  </si>
  <si>
    <t>Игротехник "Тактильный сломанный телефон" 
(1 смена ночнухи)</t>
  </si>
  <si>
    <t>Игротехник "Колесо фортуны"</t>
  </si>
  <si>
    <t>Игротехник "Колесо фортуны" 
(4 смена ночнухи)</t>
  </si>
  <si>
    <t>Бриф-инструктаж по постпроверке комнат (Админка)</t>
  </si>
  <si>
    <t>Постпроверка комнат (Админка)</t>
  </si>
  <si>
    <t>Игротехник
"Speed dating" / "Любовь на прерии"
(1 смена велкома)</t>
  </si>
  <si>
    <t>Игротехник 
танцующий 
(2 смена велкома)</t>
  </si>
  <si>
    <t>Игротехник "Алкополия" 
(2 смена ночнухи)</t>
  </si>
  <si>
    <t>Игротехник "Алкомафия" 
(3 смена ночнухи)</t>
  </si>
  <si>
    <t>Игротехник
"Браслеты дружбы" / "Тотемы дружбы"
(1 смена велкома)</t>
  </si>
  <si>
    <t>Игротехник
"Make-Up" / "Western Makeup"
(2 смена велкома)</t>
  </si>
  <si>
    <t>Игротехник "ЗАГС" 
(1 смена ночнухи)</t>
  </si>
  <si>
    <t>Глав Оформление, Игротехники</t>
  </si>
  <si>
    <t>Глава оформления</t>
  </si>
  <si>
    <t>Игротехник
"Большая дженга" 
(2 смена велкома)</t>
  </si>
  <si>
    <t>Игротехник "НЕИГРЫ" 
(1 смена ночнухи)</t>
  </si>
  <si>
    <t>Игротехник "Колесо фортуны" 
(3 смена ночнухи)</t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</si>
  <si>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</si>
  <si>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</si>
  <si>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</si>
  <si>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</si>
  <si>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</si>
  <si>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</si>
  <si>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Постпроверка комнат (Админка) - чекает, нужно ли платить за дестрой</t>
  </si>
  <si>
    <t>Занимается делами финансов</t>
  </si>
  <si>
    <t>Форму не заполнил</t>
  </si>
  <si>
    <t>написала</t>
  </si>
  <si>
    <t>На дискотеке с диджеем</t>
  </si>
  <si>
    <t>Игротехники, Безопасность</t>
  </si>
  <si>
    <t>Игротехник
"Кафе у маяка" / "Салун у маяка"
(1 смена велкома)</t>
  </si>
  <si>
    <t>Игротехник "Настолки" 
(2 смена ночнухи)</t>
  </si>
  <si>
    <t>Игротехник "Гитарник" 
(4 смена ночнухи)</t>
  </si>
  <si>
    <t>Глав Закупки</t>
  </si>
  <si>
    <t>Контролит штаб</t>
  </si>
  <si>
    <t>Демонтирует+контролирует, чтоб вещи собирались организованно, тк их увозить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</si>
  <si>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</si>
  <si>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</si>
  <si>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</si>
  <si>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</si>
  <si>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Контролит выселение (Админка)</t>
  </si>
  <si>
    <t>Игротехник
"Где логика?" / "Загадки Дикого Запада"
(1 смена велкома)</t>
  </si>
  <si>
    <t>Игротехник регистрация 
(2 смена велкома)</t>
  </si>
  <si>
    <t>Игротехник курсирующий 
(1 смена ночнухи)</t>
  </si>
  <si>
    <t>Игротехник "Тактильный сломанный телефон" 
(3 смена ночнухи)</t>
  </si>
  <si>
    <t xml:space="preserve">Безопасность, Оформление </t>
  </si>
  <si>
    <t>Игротехник "Ночь Триффидов" 
(3 смена ночнухи)</t>
  </si>
  <si>
    <t>Медиа, Программа</t>
  </si>
  <si>
    <t>Сидит на фотках с Леной-Медиа</t>
  </si>
  <si>
    <t>Игротехник "Твистер" 
(3 смена ночнухи)</t>
  </si>
  <si>
    <t>Трансфер перваков</t>
  </si>
  <si>
    <t>Трансфер перваков
(от Одинцово в 16:30)</t>
  </si>
  <si>
    <t>Трансфер перваков
(от Одинцово в 19:00)</t>
  </si>
  <si>
    <t>Игротехник "Настолки" 
(1 смена ночнухи)</t>
  </si>
  <si>
    <t>Важные пары до 17:50 (Потом до Одинцово и на машине на площадку)
Приедет примерно к 20:00</t>
  </si>
  <si>
    <t>Игротехник "Бирпонг" 
(4 смена ночнухи)</t>
  </si>
  <si>
    <t>Обустраивает штаб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</si>
  <si>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</si>
  <si>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</si>
  <si>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</si>
  <si>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t>Игротехник "Алкополия" 
(1 смена ночнухи)</t>
  </si>
  <si>
    <t>Игротехник "Семерочка" 
(3 смена ночнухи)</t>
  </si>
  <si>
    <t>Игротехник
"Just dance" / "Танцы у костра"
(2 смена велкома)</t>
  </si>
  <si>
    <t>Игротехник на дискотеке 
(3 смена ночнухи)</t>
  </si>
  <si>
    <t>Монтаж - монтирует зону медиа / помогает оформлению</t>
  </si>
  <si>
    <t>Фотограф по сетки Медиа</t>
  </si>
  <si>
    <t>Поедет за оборудованием медиа, приедет примерно к 11:00</t>
  </si>
  <si>
    <t>Игротехник "Гадание" 
(1 смена ночнухи)</t>
  </si>
  <si>
    <t>Игротехник "Алкополия" 
(4 смена ночнухи)</t>
  </si>
  <si>
    <t>Трансфер перваков
(от Одинцово в 16:30-17:00)</t>
  </si>
  <si>
    <t>Трансфер перваков
(от Одинцово в 19:00-19:30)</t>
  </si>
  <si>
    <t>Игротехник на дискотеке  
(1 смена ночнухи)</t>
  </si>
  <si>
    <t>Игротехник "Настолки" 
(3 смена ночнухи)</t>
  </si>
  <si>
    <t>Монтаж - оформление КЦ + Танцпол</t>
  </si>
  <si>
    <t>Занимается репартажом с Игорем</t>
  </si>
  <si>
    <t>Игротехник "Алкомафия" 
(2 смена ночнухи)</t>
  </si>
  <si>
    <t>Трансфер перваков
(пропускает репы танцев, обязательно узнать-понять, как танцевать на этой сцене)</t>
  </si>
  <si>
    <t>Трансфер перваков 
(от Парка Победы в 15:00)</t>
  </si>
  <si>
    <t>Трансфер перваков 
(от Парка Победы в 18:00), по приезде сразу переодевается в костюм и готовится к танцу</t>
  </si>
  <si>
    <t>Игротехник "Бирпонг" 
(3 смена ночнухи)</t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</si>
  <si>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</si>
  <si>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</si>
  <si>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</si>
  <si>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Монтаж - оформление Точки игротехов</t>
  </si>
  <si>
    <t>Игротехник
"Большая дженга" 
(1 смена велкома)</t>
  </si>
  <si>
    <t>Игротехник "Дженга" 
(3 смена ночнухи)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</si>
  <si>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</si>
  <si>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</si>
  <si>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</si>
  <si>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t>Игротехник курсирующий 
(4 смена ночнухи)</t>
  </si>
  <si>
    <t>Программа, Оформление</t>
  </si>
  <si>
    <t>Игротехник "ролёвка Вирус"  
(1 смена ночнухи)</t>
  </si>
  <si>
    <t>Игротехник курсирующий 
(2 смена ночнухи)</t>
  </si>
  <si>
    <t>УЕЗЖАЕТ</t>
  </si>
  <si>
    <t>Зам Пиар, Игротехники</t>
  </si>
  <si>
    <t>Игротехник
"Make-Up" / "Western Makeup"
(1 смена велкома)</t>
  </si>
  <si>
    <t>Игротехник "Дискотека"</t>
  </si>
  <si>
    <t>Глав Площадка</t>
  </si>
  <si>
    <t>Молиться за площадку, чтоб всё было хорошо</t>
  </si>
  <si>
    <t>Занимается делами площадки</t>
  </si>
  <si>
    <t>Безопасность, Медиа, Оформление</t>
  </si>
  <si>
    <t>Важные пары, приедет примерно к 14:00-15:00</t>
  </si>
  <si>
    <t>Бриф Игротехов 
-- ПРОПУСКАЕТ</t>
  </si>
  <si>
    <t>Игротехник 
для спонсорки+мерча 
(2 смена велкома)</t>
  </si>
  <si>
    <t>Игротехник "Колесо Фортуны" 
(3 смена ночнухи)</t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</si>
  <si>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</si>
  <si>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</si>
  <si>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</si>
  <si>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</si>
  <si>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</si>
  <si>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</si>
  <si>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</si>
  <si>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</si>
  <si>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</si>
  <si>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Контролирует+демонтирует всё по части Медиа, если успевают - помогают и Оформлению в демонтаже</t>
  </si>
  <si>
    <t>Админка, Безопасность</t>
  </si>
  <si>
    <t>Админка, Безопасность, Программа</t>
  </si>
  <si>
    <t>Зам Площадка</t>
  </si>
  <si>
    <t>Зам Админка</t>
  </si>
  <si>
    <t>Трансфер перваков
(от Одинцово в 18:00)</t>
  </si>
  <si>
    <t>Игротехник "Твистер" 
(1 смена ночнухи)</t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</si>
  <si>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</si>
  <si>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</si>
  <si>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</si>
  <si>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</si>
  <si>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t>напписала</t>
  </si>
  <si>
    <t>Курсирующий игротехник</t>
  </si>
  <si>
    <t>Игротехник курсирующий 
(3 смена ночнухи)</t>
  </si>
  <si>
    <t>@Yuliasx</t>
  </si>
  <si>
    <t>Зам Финансы</t>
  </si>
  <si>
    <t>Зам Закупки</t>
  </si>
  <si>
    <t>Комната</t>
  </si>
  <si>
    <t>Игротехник 
"Угадай мелодию" / "Музыка ковбоев" 
(2 смена велкома)</t>
  </si>
  <si>
    <t>Игротехник
"Speed dating" / "Любовь на прерии"
(2 смена велкома)</t>
  </si>
  <si>
    <t>Зам Медиа</t>
  </si>
  <si>
    <t>Занимается репартажом с Мишей</t>
  </si>
  <si>
    <t>Глав Игротехники</t>
  </si>
  <si>
    <t>Диджей на дискотеке</t>
  </si>
  <si>
    <t>КР до 16, после пулей на площадку
Приедет примерно к 17:30</t>
  </si>
  <si>
    <t>Игротехник на дискотеке во время выступления группы 
(2 смена ночнухи)</t>
  </si>
  <si>
    <t>Игротехник "Настолки" 
(4 смена ночнухи)</t>
  </si>
  <si>
    <t>Игротехник
"Кафе у маяка" / "Салун у маяка"
(2 смена велкома)</t>
  </si>
  <si>
    <t>Игротехник "Семерочка" 
(1 смена ночнухи)</t>
  </si>
  <si>
    <t>Монтаж - оформление Админка + коридор</t>
  </si>
  <si>
    <t>Глав Атмосфера, Игротехники</t>
  </si>
  <si>
    <t>Трансфер перваков 
(от Парка Победы в 15:00-15:30)</t>
  </si>
  <si>
    <t>Трансфер перваков 
(от Одинцово в 19:00), по приезде сразу переодевается в костюм и готовится к танцу</t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</si>
  <si>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</si>
  <si>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</si>
  <si>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</si>
  <si>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t>Игротехники, Программа</t>
  </si>
  <si>
    <t>Игротехник 
для спонсорки+мерча 
(1 смена велкома)</t>
  </si>
  <si>
    <t>Игротехник курсирующий
(4 смена ночнухи)</t>
  </si>
  <si>
    <t>Занимается Админокй/Площадкой</t>
  </si>
  <si>
    <t>Трансфер перваков 
(от Парка Победы в 18:00)</t>
  </si>
  <si>
    <t>Глав Программа</t>
  </si>
  <si>
    <t>Жёстко следит за Программой и закрывает дыры</t>
  </si>
  <si>
    <t>Крайнов Рома ДЕД</t>
  </si>
  <si>
    <t>Игротехники, ДЕД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</si>
  <si>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</si>
  <si>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</si>
  <si>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</si>
  <si>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t>Филатова Надежда ДЕД</t>
  </si>
  <si>
    <t>Переодевается в костюм</t>
  </si>
  <si>
    <t>Монтаж точки Велкома (готовится игротехать)</t>
  </si>
  <si>
    <t>Полякова Эльвира ДЕД</t>
  </si>
  <si>
    <t>Ландер Леонид ДЕД</t>
  </si>
  <si>
    <t>Я дед, приеду к репе танца (или к собранию актеров, если оно раньше)</t>
  </si>
  <si>
    <t>Захаров Арсений ДЕД</t>
  </si>
  <si>
    <t>Готовится актёрить на основной программе, монтирует свою точку</t>
  </si>
  <si>
    <t>Филиппов Илья ДЕД</t>
  </si>
  <si>
    <t>Решетова Екатерина ДЕД</t>
  </si>
  <si>
    <t>Тараскина Ирина ДЕД</t>
  </si>
  <si>
    <t>Шацкий Алексей ДЕД</t>
  </si>
  <si>
    <t>Мелихова Полина ДЕД</t>
  </si>
  <si>
    <t>Монтаж точки Ночнухи</t>
  </si>
  <si>
    <t>Матвеев Данил ДЕД</t>
  </si>
  <si>
    <t>Безопасность, ДЕД</t>
  </si>
  <si>
    <t>Бубнова Полина ДЕД</t>
  </si>
  <si>
    <t>Переодевается в костюм, готовится к танцу + Демонтаж точки Велкома</t>
  </si>
  <si>
    <t>До начала Посвята</t>
  </si>
  <si>
    <t>13:45-14:30</t>
  </si>
  <si>
    <t>контролить монтаж техники (звука/света)</t>
  </si>
  <si>
    <t>саундчек + репа муз.группы (контролить)</t>
  </si>
  <si>
    <t>несценовая репа танца</t>
  </si>
  <si>
    <t>репа танца в зале на сцене</t>
  </si>
  <si>
    <t>бриф модераторов</t>
  </si>
  <si>
    <t>следить за программой</t>
  </si>
  <si>
    <t>выступить с танцем</t>
  </si>
  <si>
    <t>модерировать основную программу</t>
  </si>
  <si>
    <t xml:space="preserve">Якушев Тимофей Павлович  </t>
  </si>
  <si>
    <t>глава</t>
  </si>
  <si>
    <t>зам</t>
  </si>
  <si>
    <t>Решетова Екатерина</t>
  </si>
  <si>
    <t>Тараскина Ира ДЕД</t>
  </si>
  <si>
    <t>Тараскина Ира</t>
  </si>
  <si>
    <t>Бубнова Полина</t>
  </si>
  <si>
    <t>Ландер Леонид</t>
  </si>
  <si>
    <t>Белоусова Маня</t>
  </si>
  <si>
    <t>Крайнов Рома</t>
  </si>
  <si>
    <t>Ульяна - хореограф</t>
  </si>
  <si>
    <t>Колюх Екатерина Сергеевна - ПРОПУСКАЕТ РЕПУ</t>
  </si>
  <si>
    <t>Цой Дмитрий Эдуардович - ПРОПУСКАЕТ РЕПУ</t>
  </si>
  <si>
    <t>до 16:00</t>
  </si>
  <si>
    <t xml:space="preserve">подготовить все посты и перепроверить их </t>
  </si>
  <si>
    <t>вести канал Посвята, пилить посты</t>
  </si>
  <si>
    <t xml:space="preserve">Непорожнев Всеволод Васильевич                                                                        
                                                                        </t>
  </si>
  <si>
    <t>зама</t>
  </si>
  <si>
    <t>оборудовать штаб</t>
  </si>
  <si>
    <t>следить за штабом, что-то находить, всем помогать</t>
  </si>
  <si>
    <t xml:space="preserve">Зайнашев Арсен Артурович									</t>
  </si>
  <si>
    <t xml:space="preserve">Отливан Дмитрий Алексеевич									</t>
  </si>
  <si>
    <t xml:space="preserve">Семерикова Светлана Николаевна	</t>
  </si>
  <si>
    <t xml:space="preserve">Семерикова Светлана Николаевна        </t>
  </si>
  <si>
    <t>бриф Медиа от Спонсорки</t>
  </si>
  <si>
    <t>фоткать везде и всё</t>
  </si>
  <si>
    <t xml:space="preserve">Комов Константин Дмитриевич									</t>
  </si>
  <si>
    <t xml:space="preserve">Иванова Мария Алексеевна                                                                        </t>
  </si>
  <si>
    <t xml:space="preserve">Старченко Игорь Олегович                                                                     </t>
  </si>
  <si>
    <t>сидеть у фоток для печати</t>
  </si>
  <si>
    <t xml:space="preserve">Матвеев Артём Максимович		</t>
  </si>
  <si>
    <t>снимать репортаж</t>
  </si>
  <si>
    <t>собрать подарки, подготовить стол со спонсоркой, перепроверить проудкцию</t>
  </si>
  <si>
    <t>следить за спонсорской продукцией и раздавать её, следить, чтоб выполнялись договорённости со спонсорами</t>
  </si>
  <si>
    <t>отдых</t>
  </si>
  <si>
    <t xml:space="preserve">Акимов Андрей Андреевич					</t>
  </si>
  <si>
    <t xml:space="preserve">Белянин Егор Евгеньевич					</t>
  </si>
  <si>
    <t>10:00-11:00</t>
  </si>
  <si>
    <t>13:30-15:30</t>
  </si>
  <si>
    <t>5:00-7:30</t>
  </si>
  <si>
    <t>7:30-10:00</t>
  </si>
  <si>
    <t>бриф-инструктаж перед регой</t>
  </si>
  <si>
    <t xml:space="preserve">бриф-инструктаж по предпроверке комнат (Админка) </t>
  </si>
  <si>
    <t>предпроверка комнат</t>
  </si>
  <si>
    <t>заниматься расселением</t>
  </si>
  <si>
    <t>занимается выселением</t>
  </si>
  <si>
    <t xml:space="preserve">Алимова Елизавета Сергеевна	</t>
  </si>
  <si>
    <t xml:space="preserve">Алимова Елизавета Сергеевна   </t>
  </si>
  <si>
    <t xml:space="preserve">Круковская Екатерина Петровна	</t>
  </si>
  <si>
    <t xml:space="preserve">Палиенко Мария Алексеевна	</t>
  </si>
  <si>
    <t xml:space="preserve">Папина Анжелика Владимировна	</t>
  </si>
  <si>
    <t xml:space="preserve">Папина Анжелика Владимировна </t>
  </si>
  <si>
    <t xml:space="preserve">Рябов Данила Александрович	</t>
  </si>
  <si>
    <t xml:space="preserve">Рябов Данила Александрович  </t>
  </si>
  <si>
    <t xml:space="preserve">Самсонова Анна Александровна		</t>
  </si>
  <si>
    <t xml:space="preserve">Самсонова Анна Александровна   </t>
  </si>
  <si>
    <t xml:space="preserve">Татаринова Полина Юрьевна	</t>
  </si>
  <si>
    <t xml:space="preserve">Тернов Михаил Андреевич		</t>
  </si>
  <si>
    <t xml:space="preserve">Фирстова Наталья Михайловна	</t>
  </si>
  <si>
    <t xml:space="preserve">Фирстова Наталья Михайловна   </t>
  </si>
  <si>
    <t xml:space="preserve">Ядрихинская Елизавета Николаевна                                        </t>
  </si>
  <si>
    <t>Вороницкая Полина (НЕ МОЖЕТ БЫТЬ НА ИНСТРУКТАЖЕ)</t>
  </si>
  <si>
    <t xml:space="preserve">Вороницкая Полина        </t>
  </si>
  <si>
    <t xml:space="preserve">Ядрихинская Елизавета Николаевна					</t>
  </si>
  <si>
    <t>Сачкова Юлия 
(НЕ МОЖЕТ БЫТЬ НА ИНСТРУКТАЖЕ)</t>
  </si>
  <si>
    <t xml:space="preserve">Сачкова Юлия        </t>
  </si>
  <si>
    <t>занимается постпроверкой
(инструктаж 9:30-10:00, далее сразу постпроверка 10:00-12:00)</t>
  </si>
  <si>
    <t xml:space="preserve">Данилова Мария Дмитриевна	</t>
  </si>
  <si>
    <t>ПЛОЩАДКА</t>
  </si>
  <si>
    <t>оплатить площадку, договориться на след. год</t>
  </si>
  <si>
    <t>следить за площадкой и молиться, что всё будет хорошо</t>
  </si>
  <si>
    <t>11:00-13:00</t>
  </si>
  <si>
    <t>большой бриф изначальных безоп</t>
  </si>
  <si>
    <t>мини бриф добавочной безопы</t>
  </si>
  <si>
    <t>безопить, следить за живыми перваками</t>
  </si>
  <si>
    <t>Жулева Дарья Александровна - НЕ БУДЕТ НА БРИФЕ</t>
  </si>
  <si>
    <t>ПОДРОБНАЯ СЕТКА БЕЗОПЫ ТУТ:</t>
  </si>
  <si>
    <t>Безопа Посвят</t>
  </si>
  <si>
    <t xml:space="preserve">Палиенко Мария Алексеевна			</t>
  </si>
  <si>
    <t>Фирстова Наталья Михайловна 
(НЕ ПОЛУЧЕТСЯ ПРИЙТИ НА БРИФ)</t>
  </si>
  <si>
    <r>
      <rPr>
        <sz val="10"/>
        <color theme="1"/>
        <rFont val="Montserrat"/>
      </rPr>
      <t xml:space="preserve">Спесивцева Полина Эдуардовна </t>
    </r>
    <r>
      <rPr>
        <sz val="10"/>
        <color theme="5"/>
        <rFont val="Montserrat"/>
      </rPr>
      <t>(НЕ СТАВИТЬ НА УЛИЦУ!)</t>
    </r>
  </si>
  <si>
    <t>ИГРОТЕХНИКА</t>
  </si>
  <si>
    <t>ПОДРОБНАЯ СЕТКА ИГРОТЕХИ ТУТ:</t>
  </si>
  <si>
    <t>ГЛАВНАЯ П'24: распределения велком/пары/ночнуха</t>
  </si>
  <si>
    <t>Жулева Даша, 
Мусатова Саша,
Челнокова Вика
- НЕ БУДЕТ НА БРИФЕ</t>
  </si>
  <si>
    <t>монтаж оформления</t>
  </si>
  <si>
    <t>гбр??</t>
  </si>
  <si>
    <t>сон</t>
  </si>
  <si>
    <t>демонтаж оформления</t>
  </si>
  <si>
    <t>ВРЕМЯ</t>
  </si>
  <si>
    <t>ДЕЙСТВИЕ</t>
  </si>
  <si>
    <t>15:30 - 17:30</t>
  </si>
  <si>
    <t xml:space="preserve">Велком 1 смена </t>
  </si>
  <si>
    <t>Велком 2 смена</t>
  </si>
  <si>
    <t>Демонтаж велкома</t>
  </si>
  <si>
    <t>20:00 - 20:25</t>
  </si>
  <si>
    <t>Танец и выступление на сцене</t>
  </si>
  <si>
    <t>20:25 - 20:35</t>
  </si>
  <si>
    <t>Переход из актового зала на локацию</t>
  </si>
  <si>
    <t>20:35 - 22:10</t>
  </si>
  <si>
    <t>Основной квест</t>
  </si>
  <si>
    <t>22:10 - 22:30</t>
  </si>
  <si>
    <t>Костер</t>
  </si>
  <si>
    <t>22:30 - 23:00</t>
  </si>
  <si>
    <t>Шоу</t>
  </si>
  <si>
    <t>23:00 - 00:30</t>
  </si>
  <si>
    <t>Ночнуха 1 смена</t>
  </si>
  <si>
    <t>00:30-02:00</t>
  </si>
  <si>
    <t>Ночнуха 2 смена</t>
  </si>
  <si>
    <t>02:00-03:30</t>
  </si>
  <si>
    <t>Ночнуха 3 смена</t>
  </si>
  <si>
    <t>03:30 - 05:00</t>
  </si>
  <si>
    <t>Ночнуха 4 смена</t>
  </si>
  <si>
    <t>15:00-15:00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</si>
</sst>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EFEFEF"/>
      <name val="Arial"/>
    </font>
    <font>
      <b/>
      <sz val="10"/>
      <color rgb="FF783F04"/>
      <name val="Arial"/>
      <scheme val="minor"/>
    </font>
    <font>
      <b/>
      <sz val="18"/>
      <color theme="1"/>
      <name val="Arial"/>
    </font>
    <font>
      <b/>
      <sz val="9"/>
      <color theme="1"/>
      <name val="Arial"/>
    </font>
    <font>
      <b/>
      <sz val="10"/>
      <color rgb="FFEFEFEF"/>
      <name val="Montserrat"/>
    </font>
    <font>
      <b/>
      <sz val="10"/>
      <color theme="1"/>
      <name val="Montserrat"/>
    </font>
    <font>
      <sz val="10"/>
      <color theme="1"/>
      <name val="Montserrat"/>
    </font>
    <font>
      <sz val="11"/>
      <color theme="1"/>
      <name val="Montserrat"/>
    </font>
    <font>
      <b/>
      <sz val="18"/>
      <color theme="1"/>
      <name val="Montserrat"/>
    </font>
    <font>
      <b/>
      <sz val="13"/>
      <color rgb="FFF3F3F3"/>
      <name val="Montserrat"/>
    </font>
    <font>
      <b/>
      <sz val="13"/>
      <color theme="1"/>
      <name val="Montserrat"/>
    </font>
    <font>
      <sz val="13"/>
      <color theme="1"/>
      <name val="Montserrat"/>
    </font>
    <font>
      <sz val="13"/>
      <color rgb="FFF3F3F3"/>
      <name val="Montserrat"/>
    </font>
    <font>
      <sz val="11"/>
      <color rgb="FF000000"/>
      <name val="Montserrat"/>
    </font>
    <font>
      <b/>
      <sz val="14"/>
      <color theme="1"/>
      <name val="Montserrat"/>
    </font>
    <font>
      <b/>
      <sz val="18"/>
      <color rgb="FFFFFFFF"/>
      <name val="Montserrat"/>
    </font>
    <font>
      <sz val="10"/>
      <name val="Arial"/>
    </font>
    <font>
      <b/>
      <sz val="10"/>
      <color theme="1"/>
      <name val="Montserrat"/>
    </font>
    <font>
      <i/>
      <sz val="10"/>
      <color rgb="FF5B0F00"/>
      <name val="Montserrat"/>
    </font>
    <font>
      <sz val="10"/>
      <color theme="1"/>
      <name val="Montserrat"/>
    </font>
    <font>
      <b/>
      <i/>
      <sz val="10"/>
      <color theme="1"/>
      <name val="Montserrat"/>
    </font>
    <font>
      <b/>
      <sz val="11"/>
      <color theme="1"/>
      <name val="Montserrat"/>
    </font>
    <font>
      <b/>
      <i/>
      <sz val="11"/>
      <color theme="1"/>
      <name val="Montserrat"/>
    </font>
    <font>
      <sz val="11"/>
      <color theme="1"/>
      <name val="Arial"/>
      <scheme val="minor"/>
    </font>
    <font>
      <b/>
      <sz val="10"/>
      <color theme="5"/>
      <name val="Montserrat"/>
    </font>
    <font>
      <b/>
      <sz val="11"/>
      <color theme="5"/>
      <name val="Montserrat"/>
    </font>
    <font>
      <b/>
      <sz val="15"/>
      <color rgb="FF783F04"/>
      <name val="Montserrat"/>
    </font>
    <font>
      <u/>
      <sz val="11"/>
      <color theme="1"/>
      <name val="Montserrat"/>
    </font>
    <font>
      <b/>
      <sz val="11"/>
      <color rgb="FFEA4335"/>
      <name val="Montserrat"/>
    </font>
    <font>
      <b/>
      <sz val="10"/>
      <color rgb="FF783F04"/>
      <name val="Montserrat"/>
    </font>
    <font>
      <u/>
      <sz val="10"/>
      <color theme="1"/>
      <name val="Montserrat"/>
    </font>
    <font>
      <sz val="10"/>
      <color theme="5"/>
      <name val="Montserrat"/>
    </font>
    <font>
      <b/>
      <sz val="13"/>
      <color theme="1"/>
      <name val="Montserrat"/>
      <charset val="204"/>
    </font>
  </fonts>
  <fills count="57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34A853"/>
        <bgColor rgb="FF34A853"/>
      </patternFill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999999"/>
        <bgColor rgb="FF999999"/>
      </patternFill>
    </fill>
    <fill>
      <patternFill patternType="solid">
        <fgColor rgb="FFDD7E6B"/>
        <bgColor rgb="FFDD7E6B"/>
      </patternFill>
    </fill>
    <fill>
      <patternFill patternType="solid">
        <fgColor rgb="FF660000"/>
        <bgColor rgb="FF660000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ACA299"/>
        <bgColor rgb="FFACA299"/>
      </patternFill>
    </fill>
    <fill>
      <patternFill patternType="solid">
        <fgColor rgb="FF7F79DA"/>
        <bgColor rgb="FF7F79DA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AEBE1"/>
        <bgColor rgb="FFAAEBE1"/>
      </patternFill>
    </fill>
    <fill>
      <patternFill patternType="solid">
        <fgColor rgb="FFB7F3D3"/>
        <bgColor rgb="FFB7F3D3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B895D0"/>
        <bgColor rgb="FFB895D0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CD9A7B"/>
        <bgColor rgb="FFCD9A7B"/>
      </patternFill>
    </fill>
    <fill>
      <patternFill patternType="solid">
        <fgColor rgb="FFF0CEED"/>
        <bgColor rgb="FFF0CEED"/>
      </patternFill>
    </fill>
    <fill>
      <patternFill patternType="solid">
        <fgColor rgb="FFDEE78D"/>
        <bgColor rgb="FFDEE78D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E78A74"/>
        <bgColor rgb="FFE78A74"/>
      </patternFill>
    </fill>
    <fill>
      <patternFill patternType="solid">
        <fgColor rgb="FFADAFFE"/>
        <bgColor rgb="FFADAFFE"/>
      </patternFill>
    </fill>
    <fill>
      <patternFill patternType="solid">
        <fgColor rgb="FFF0BD93"/>
        <bgColor rgb="FFF0BD93"/>
      </patternFill>
    </fill>
    <fill>
      <patternFill patternType="solid">
        <fgColor rgb="FF89D59D"/>
        <bgColor rgb="FF89D59D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  <fill>
      <patternFill patternType="solid">
        <fgColor rgb="FFDAAC90"/>
        <bgColor rgb="FFDAAC90"/>
      </patternFill>
    </fill>
    <fill>
      <patternFill patternType="solid">
        <fgColor rgb="FFFFDEC8"/>
        <bgColor rgb="FFFFDEC8"/>
      </patternFill>
    </fill>
  </fills>
  <borders count="10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ck">
        <color rgb="FF000000"/>
      </right>
      <top style="medium">
        <color rgb="FF000000"/>
      </top>
      <bottom style="dotted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/>
      <diagonal/>
    </border>
    <border>
      <left style="dotted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 style="thick">
        <color rgb="FF000000"/>
      </bottom>
      <diagonal/>
    </border>
    <border>
      <left style="dotted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ck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/>
      <right style="thick">
        <color rgb="FF000000"/>
      </right>
      <top style="hair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ck">
        <color rgb="FF000000"/>
      </bottom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hair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hair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hair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 style="thin">
        <color rgb="FF999999"/>
      </bottom>
      <diagonal/>
    </border>
    <border>
      <left/>
      <right/>
      <top style="medium">
        <color rgb="FF000000"/>
      </top>
      <bottom style="thin">
        <color rgb="FF999999"/>
      </bottom>
      <diagonal/>
    </border>
    <border>
      <left/>
      <right style="thick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thin">
        <color rgb="FF999999"/>
      </top>
      <bottom/>
      <diagonal/>
    </border>
    <border>
      <left style="dotted">
        <color rgb="FF000000"/>
      </left>
      <right/>
      <top style="thin">
        <color rgb="FF999999"/>
      </top>
      <bottom style="dotted">
        <color rgb="FF000000"/>
      </bottom>
      <diagonal/>
    </border>
    <border>
      <left/>
      <right/>
      <top style="thin">
        <color rgb="FF999999"/>
      </top>
      <bottom style="dotted">
        <color rgb="FF000000"/>
      </bottom>
      <diagonal/>
    </border>
    <border>
      <left/>
      <right style="thick">
        <color rgb="FF000000"/>
      </right>
      <top style="thin">
        <color rgb="FF999999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dotted">
        <color rgb="FF000000"/>
      </right>
      <top/>
      <bottom style="thick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4" fillId="0" borderId="0" xfId="0" applyFont="1"/>
    <xf numFmtId="0" fontId="2" fillId="4" borderId="0" xfId="0" applyFont="1" applyFill="1"/>
    <xf numFmtId="0" fontId="2" fillId="0" borderId="0" xfId="0" quotePrefix="1" applyFont="1"/>
    <xf numFmtId="0" fontId="2" fillId="4" borderId="0" xfId="0" applyFont="1" applyFill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 wrapText="1"/>
    </xf>
    <xf numFmtId="0" fontId="6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9" borderId="0" xfId="0" applyFont="1" applyFill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2" fillId="12" borderId="7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2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quotePrefix="1" applyFont="1" applyAlignment="1">
      <alignment horizontal="center" vertical="center"/>
    </xf>
    <xf numFmtId="0" fontId="15" fillId="12" borderId="0" xfId="0" applyFont="1" applyFill="1" applyAlignment="1">
      <alignment horizontal="left" vertical="center"/>
    </xf>
    <xf numFmtId="0" fontId="14" fillId="1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12" borderId="0" xfId="0" applyFont="1" applyFill="1" applyAlignment="1">
      <alignment horizontal="left" vertical="center" wrapText="1"/>
    </xf>
    <xf numFmtId="0" fontId="14" fillId="1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17" fillId="16" borderId="8" xfId="0" applyFont="1" applyFill="1" applyBorder="1" applyAlignment="1">
      <alignment horizontal="center" vertical="center" wrapText="1"/>
    </xf>
    <xf numFmtId="0" fontId="17" fillId="16" borderId="8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  <xf numFmtId="0" fontId="18" fillId="18" borderId="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17" fillId="16" borderId="9" xfId="0" applyFont="1" applyFill="1" applyBorder="1" applyAlignment="1">
      <alignment horizontal="center" vertical="center" wrapText="1"/>
    </xf>
    <xf numFmtId="0" fontId="20" fillId="16" borderId="9" xfId="0" applyFont="1" applyFill="1" applyBorder="1" applyAlignment="1">
      <alignment horizontal="center" vertical="center" wrapText="1"/>
    </xf>
    <xf numFmtId="0" fontId="18" fillId="17" borderId="9" xfId="0" applyFont="1" applyFill="1" applyBorder="1" applyAlignment="1">
      <alignment horizontal="center" vertical="center" wrapText="1"/>
    </xf>
    <xf numFmtId="0" fontId="18" fillId="18" borderId="9" xfId="0" applyFont="1" applyFill="1" applyBorder="1" applyAlignment="1">
      <alignment horizontal="center" vertical="center" wrapText="1"/>
    </xf>
    <xf numFmtId="0" fontId="18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20" borderId="0" xfId="0" applyFont="1" applyFill="1" applyAlignment="1">
      <alignment horizontal="center" vertical="center" wrapText="1"/>
    </xf>
    <xf numFmtId="0" fontId="15" fillId="21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3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center" vertical="center" wrapText="1"/>
    </xf>
    <xf numFmtId="0" fontId="15" fillId="25" borderId="0" xfId="0" applyFont="1" applyFill="1" applyAlignment="1">
      <alignment horizontal="center" vertical="center" wrapText="1"/>
    </xf>
    <xf numFmtId="0" fontId="15" fillId="26" borderId="0" xfId="0" applyFont="1" applyFill="1" applyAlignment="1">
      <alignment horizontal="center" vertical="center" wrapText="1"/>
    </xf>
    <xf numFmtId="0" fontId="15" fillId="2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2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vertical="center" wrapText="1"/>
    </xf>
    <xf numFmtId="0" fontId="15" fillId="31" borderId="0" xfId="0" applyFont="1" applyFill="1" applyAlignment="1">
      <alignment horizontal="center" vertical="center" wrapText="1"/>
    </xf>
    <xf numFmtId="0" fontId="15" fillId="32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15" fillId="34" borderId="0" xfId="0" applyFont="1" applyFill="1" applyAlignment="1">
      <alignment horizontal="center" vertical="center" wrapText="1"/>
    </xf>
    <xf numFmtId="0" fontId="15" fillId="35" borderId="0" xfId="0" applyFont="1" applyFill="1" applyAlignment="1">
      <alignment horizontal="center" vertical="center" wrapText="1"/>
    </xf>
    <xf numFmtId="0" fontId="15" fillId="36" borderId="0" xfId="0" applyFont="1" applyFill="1" applyAlignment="1">
      <alignment horizontal="center" vertical="center" wrapText="1"/>
    </xf>
    <xf numFmtId="0" fontId="21" fillId="37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15" fillId="39" borderId="0" xfId="0" applyFont="1" applyFill="1" applyAlignment="1">
      <alignment horizontal="center" vertical="center" wrapText="1"/>
    </xf>
    <xf numFmtId="0" fontId="15" fillId="40" borderId="0" xfId="0" applyFont="1" applyFill="1" applyAlignment="1">
      <alignment horizontal="center" vertical="center" wrapText="1"/>
    </xf>
    <xf numFmtId="0" fontId="15" fillId="41" borderId="0" xfId="0" applyFont="1" applyFill="1" applyAlignment="1">
      <alignment horizontal="center" vertical="center" wrapText="1"/>
    </xf>
    <xf numFmtId="0" fontId="15" fillId="0" borderId="0" xfId="0" quotePrefix="1" applyFont="1" applyAlignment="1">
      <alignment horizontal="center" vertical="center"/>
    </xf>
    <xf numFmtId="0" fontId="18" fillId="19" borderId="0" xfId="0" applyFont="1" applyFill="1" applyAlignment="1">
      <alignment horizontal="center" vertical="center" wrapText="1"/>
    </xf>
    <xf numFmtId="0" fontId="21" fillId="42" borderId="0" xfId="0" applyFont="1" applyFill="1" applyAlignment="1">
      <alignment horizontal="center" vertical="center" wrapText="1"/>
    </xf>
    <xf numFmtId="0" fontId="21" fillId="43" borderId="0" xfId="0" applyFont="1" applyFill="1" applyAlignment="1">
      <alignment horizontal="center" vertical="center" wrapText="1"/>
    </xf>
    <xf numFmtId="0" fontId="15" fillId="43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15" fillId="45" borderId="0" xfId="0" applyFont="1" applyFill="1" applyAlignment="1">
      <alignment horizontal="center" vertical="center" wrapText="1"/>
    </xf>
    <xf numFmtId="0" fontId="15" fillId="46" borderId="0" xfId="0" applyFont="1" applyFill="1" applyAlignment="1">
      <alignment horizontal="center" wrapText="1"/>
    </xf>
    <xf numFmtId="0" fontId="15" fillId="47" borderId="0" xfId="0" applyFont="1" applyFill="1" applyAlignment="1">
      <alignment horizontal="center" vertical="center" wrapText="1"/>
    </xf>
    <xf numFmtId="0" fontId="21" fillId="36" borderId="0" xfId="0" applyFont="1" applyFill="1" applyAlignment="1">
      <alignment horizontal="center" vertical="center" wrapText="1"/>
    </xf>
    <xf numFmtId="0" fontId="15" fillId="46" borderId="0" xfId="0" applyFont="1" applyFill="1" applyAlignment="1">
      <alignment horizontal="center" vertical="center" wrapText="1"/>
    </xf>
    <xf numFmtId="0" fontId="15" fillId="48" borderId="0" xfId="0" applyFont="1" applyFill="1" applyAlignment="1">
      <alignment horizontal="center" vertical="center" wrapText="1"/>
    </xf>
    <xf numFmtId="0" fontId="15" fillId="42" borderId="0" xfId="0" applyFont="1" applyFill="1" applyAlignment="1">
      <alignment horizontal="center" vertical="center" wrapText="1"/>
    </xf>
    <xf numFmtId="0" fontId="15" fillId="49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5" fillId="50" borderId="0" xfId="0" applyFont="1" applyFill="1" applyAlignment="1">
      <alignment horizontal="center" vertical="center" wrapText="1"/>
    </xf>
    <xf numFmtId="0" fontId="15" fillId="51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21" fillId="50" borderId="0" xfId="0" applyFont="1" applyFill="1" applyAlignment="1">
      <alignment horizontal="center" vertical="center" wrapText="1"/>
    </xf>
    <xf numFmtId="0" fontId="15" fillId="52" borderId="0" xfId="0" applyFont="1" applyFill="1" applyAlignment="1">
      <alignment horizontal="center" vertical="center" wrapText="1"/>
    </xf>
    <xf numFmtId="0" fontId="18" fillId="53" borderId="0" xfId="0" applyFont="1" applyFill="1" applyAlignment="1">
      <alignment horizontal="center" vertical="center" wrapText="1"/>
    </xf>
    <xf numFmtId="0" fontId="15" fillId="54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wrapText="1"/>
    </xf>
    <xf numFmtId="0" fontId="22" fillId="53" borderId="0" xfId="0" applyFont="1" applyFill="1" applyAlignment="1">
      <alignment horizontal="center" vertical="center" wrapText="1"/>
    </xf>
    <xf numFmtId="0" fontId="25" fillId="18" borderId="12" xfId="0" applyFont="1" applyFill="1" applyBorder="1" applyAlignment="1">
      <alignment horizontal="center" vertical="center" wrapText="1"/>
    </xf>
    <xf numFmtId="0" fontId="25" fillId="18" borderId="14" xfId="0" applyFont="1" applyFill="1" applyBorder="1" applyAlignment="1">
      <alignment horizontal="center" vertical="center" wrapText="1"/>
    </xf>
    <xf numFmtId="0" fontId="25" fillId="18" borderId="1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5" fillId="18" borderId="18" xfId="0" applyFont="1" applyFill="1" applyBorder="1" applyAlignment="1">
      <alignment horizontal="center" vertical="center" wrapText="1"/>
    </xf>
    <xf numFmtId="0" fontId="25" fillId="18" borderId="1" xfId="0" applyFont="1" applyFill="1" applyBorder="1" applyAlignment="1">
      <alignment horizontal="center" vertical="center" wrapText="1"/>
    </xf>
    <xf numFmtId="0" fontId="25" fillId="18" borderId="17" xfId="0" applyFont="1" applyFill="1" applyBorder="1" applyAlignment="1">
      <alignment horizontal="center" vertical="center" wrapText="1"/>
    </xf>
    <xf numFmtId="0" fontId="25" fillId="18" borderId="19" xfId="0" applyFont="1" applyFill="1" applyBorder="1" applyAlignment="1">
      <alignment horizontal="center" vertical="center" wrapText="1"/>
    </xf>
    <xf numFmtId="0" fontId="25" fillId="18" borderId="20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36" borderId="24" xfId="0" applyFont="1" applyFill="1" applyBorder="1" applyAlignment="1">
      <alignment horizontal="center" vertical="center" wrapText="1"/>
    </xf>
    <xf numFmtId="0" fontId="28" fillId="55" borderId="25" xfId="0" applyFont="1" applyFill="1" applyBorder="1" applyAlignment="1">
      <alignment horizontal="center" vertical="center" wrapText="1"/>
    </xf>
    <xf numFmtId="0" fontId="28" fillId="36" borderId="25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4" fillId="0" borderId="31" xfId="0" applyFont="1" applyBorder="1"/>
    <xf numFmtId="0" fontId="27" fillId="0" borderId="32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4" fillId="0" borderId="17" xfId="0" applyFont="1" applyBorder="1"/>
    <xf numFmtId="0" fontId="27" fillId="0" borderId="32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7" fillId="0" borderId="0" xfId="0" applyFont="1"/>
    <xf numFmtId="0" fontId="27" fillId="0" borderId="3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27" fillId="0" borderId="39" xfId="0" applyFont="1" applyBorder="1"/>
    <xf numFmtId="0" fontId="27" fillId="0" borderId="41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5" fillId="18" borderId="43" xfId="0" applyFont="1" applyFill="1" applyBorder="1" applyAlignment="1">
      <alignment horizontal="center" vertical="center" wrapText="1"/>
    </xf>
    <xf numFmtId="0" fontId="25" fillId="18" borderId="44" xfId="0" applyFont="1" applyFill="1" applyBorder="1" applyAlignment="1">
      <alignment horizontal="center" vertical="center" wrapText="1"/>
    </xf>
    <xf numFmtId="0" fontId="25" fillId="18" borderId="45" xfId="0" applyFont="1" applyFill="1" applyBorder="1" applyAlignment="1">
      <alignment horizontal="center" vertical="center" wrapText="1"/>
    </xf>
    <xf numFmtId="0" fontId="28" fillId="36" borderId="46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left" vertical="center" wrapText="1"/>
    </xf>
    <xf numFmtId="0" fontId="14" fillId="0" borderId="40" xfId="0" applyFont="1" applyBorder="1"/>
    <xf numFmtId="0" fontId="28" fillId="36" borderId="54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9" fillId="18" borderId="43" xfId="0" applyFont="1" applyFill="1" applyBorder="1" applyAlignment="1">
      <alignment horizontal="center" vertical="center" wrapText="1"/>
    </xf>
    <xf numFmtId="0" fontId="30" fillId="36" borderId="5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0" fontId="27" fillId="0" borderId="71" xfId="0" applyFont="1" applyBorder="1" applyAlignment="1">
      <alignment horizontal="center" vertical="center" wrapText="1"/>
    </xf>
    <xf numFmtId="0" fontId="27" fillId="0" borderId="73" xfId="0" applyFont="1" applyBorder="1" applyAlignment="1">
      <alignment horizontal="center" vertical="center" wrapText="1"/>
    </xf>
    <xf numFmtId="0" fontId="31" fillId="0" borderId="62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6" fillId="0" borderId="74" xfId="0" applyFont="1" applyBorder="1"/>
    <xf numFmtId="0" fontId="27" fillId="0" borderId="75" xfId="0" applyFont="1" applyBorder="1" applyAlignment="1">
      <alignment horizontal="center" vertical="center" wrapText="1"/>
    </xf>
    <xf numFmtId="0" fontId="27" fillId="0" borderId="77" xfId="0" applyFont="1" applyBorder="1" applyAlignment="1">
      <alignment horizontal="center" vertical="center" wrapText="1"/>
    </xf>
    <xf numFmtId="0" fontId="30" fillId="36" borderId="25" xfId="0" applyFont="1" applyFill="1" applyBorder="1" applyAlignment="1">
      <alignment horizontal="center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 wrapText="1"/>
    </xf>
    <xf numFmtId="0" fontId="27" fillId="0" borderId="81" xfId="0" applyFont="1" applyBorder="1" applyAlignment="1">
      <alignment horizontal="center" vertical="center" wrapText="1"/>
    </xf>
    <xf numFmtId="0" fontId="25" fillId="18" borderId="14" xfId="0" applyFont="1" applyFill="1" applyBorder="1" applyAlignment="1">
      <alignment horizontal="center" vertical="center" wrapText="1"/>
    </xf>
    <xf numFmtId="0" fontId="28" fillId="36" borderId="31" xfId="0" applyFont="1" applyFill="1" applyBorder="1" applyAlignment="1">
      <alignment horizontal="center" vertical="center" wrapText="1"/>
    </xf>
    <xf numFmtId="0" fontId="28" fillId="55" borderId="83" xfId="0" applyFont="1" applyFill="1" applyBorder="1" applyAlignment="1">
      <alignment horizontal="center" vertical="center" wrapText="1"/>
    </xf>
    <xf numFmtId="0" fontId="28" fillId="36" borderId="83" xfId="0" applyFont="1" applyFill="1" applyBorder="1" applyAlignment="1">
      <alignment horizontal="center" vertical="center" wrapText="1"/>
    </xf>
    <xf numFmtId="0" fontId="28" fillId="36" borderId="85" xfId="0" applyFont="1" applyFill="1" applyBorder="1" applyAlignment="1">
      <alignment horizontal="center" vertical="center" wrapText="1"/>
    </xf>
    <xf numFmtId="0" fontId="27" fillId="0" borderId="86" xfId="0" applyFont="1" applyBorder="1" applyAlignment="1">
      <alignment horizontal="center" vertical="center" wrapText="1"/>
    </xf>
    <xf numFmtId="0" fontId="27" fillId="0" borderId="87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 wrapText="1"/>
    </xf>
    <xf numFmtId="0" fontId="27" fillId="0" borderId="89" xfId="0" applyFont="1" applyBorder="1" applyAlignment="1">
      <alignment horizontal="center" vertical="center" wrapText="1"/>
    </xf>
    <xf numFmtId="0" fontId="27" fillId="0" borderId="90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36" borderId="91" xfId="0" applyFont="1" applyFill="1" applyBorder="1" applyAlignment="1">
      <alignment horizontal="center" vertical="center" wrapText="1"/>
    </xf>
    <xf numFmtId="0" fontId="29" fillId="0" borderId="95" xfId="0" applyFont="1" applyBorder="1" applyAlignment="1">
      <alignment horizontal="center" vertical="center" wrapText="1"/>
    </xf>
    <xf numFmtId="0" fontId="27" fillId="0" borderId="96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100" xfId="0" applyFont="1" applyBorder="1" applyAlignment="1">
      <alignment horizontal="center" vertical="center" wrapText="1"/>
    </xf>
    <xf numFmtId="0" fontId="13" fillId="0" borderId="101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102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left" vertical="center" wrapText="1"/>
    </xf>
    <xf numFmtId="0" fontId="27" fillId="0" borderId="62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left" vertical="center" wrapText="1"/>
    </xf>
    <xf numFmtId="0" fontId="33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15" fillId="0" borderId="103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wrapText="1"/>
    </xf>
    <xf numFmtId="0" fontId="29" fillId="0" borderId="16" xfId="0" applyFont="1" applyBorder="1" applyAlignment="1">
      <alignment horizontal="center" vertical="center" wrapText="1"/>
    </xf>
    <xf numFmtId="0" fontId="14" fillId="0" borderId="38" xfId="0" applyFont="1" applyBorder="1"/>
    <xf numFmtId="0" fontId="14" fillId="0" borderId="39" xfId="0" applyFont="1" applyBorder="1"/>
    <xf numFmtId="0" fontId="27" fillId="0" borderId="39" xfId="0" applyFont="1" applyBorder="1" applyAlignment="1">
      <alignment horizont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0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4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18" borderId="17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20" fontId="29" fillId="0" borderId="0" xfId="0" applyNumberFormat="1" applyFont="1" applyAlignment="1">
      <alignment horizontal="center" vertical="center" wrapText="1"/>
    </xf>
    <xf numFmtId="0" fontId="29" fillId="0" borderId="95" xfId="0" applyFont="1" applyBorder="1" applyAlignment="1">
      <alignment horizontal="left" vertical="center" wrapText="1"/>
    </xf>
    <xf numFmtId="0" fontId="29" fillId="0" borderId="75" xfId="0" applyFont="1" applyBorder="1" applyAlignment="1">
      <alignment horizontal="left" vertical="center" wrapText="1"/>
    </xf>
    <xf numFmtId="0" fontId="14" fillId="0" borderId="0" xfId="0" applyFont="1"/>
    <xf numFmtId="0" fontId="1" fillId="5" borderId="107" xfId="0" applyFont="1" applyFill="1" applyBorder="1" applyAlignment="1">
      <alignment horizontal="center" vertical="center" wrapText="1"/>
    </xf>
    <xf numFmtId="0" fontId="2" fillId="56" borderId="107" xfId="0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40" fillId="18" borderId="9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0" fillId="0" borderId="0" xfId="0" applyFont="1" applyAlignment="1"/>
    <xf numFmtId="0" fontId="6" fillId="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4" fillId="0" borderId="35" xfId="0" applyFont="1" applyBorder="1"/>
    <xf numFmtId="0" fontId="23" fillId="50" borderId="10" xfId="0" applyFont="1" applyFill="1" applyBorder="1" applyAlignment="1">
      <alignment horizontal="center" vertical="center" wrapText="1"/>
    </xf>
    <xf numFmtId="0" fontId="24" fillId="0" borderId="11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1" xfId="0" applyFont="1" applyBorder="1"/>
    <xf numFmtId="0" fontId="24" fillId="0" borderId="22" xfId="0" applyFont="1" applyBorder="1"/>
    <xf numFmtId="0" fontId="24" fillId="0" borderId="23" xfId="0" applyFont="1" applyBorder="1"/>
    <xf numFmtId="0" fontId="28" fillId="55" borderId="92" xfId="0" applyFont="1" applyFill="1" applyBorder="1" applyAlignment="1">
      <alignment horizontal="center" vertical="center" wrapText="1"/>
    </xf>
    <xf numFmtId="0" fontId="24" fillId="0" borderId="93" xfId="0" applyFont="1" applyBorder="1"/>
    <xf numFmtId="0" fontId="24" fillId="0" borderId="94" xfId="0" applyFont="1" applyBorder="1"/>
    <xf numFmtId="0" fontId="23" fillId="46" borderId="10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24" fillId="0" borderId="34" xfId="0" applyFont="1" applyBorder="1"/>
    <xf numFmtId="0" fontId="24" fillId="0" borderId="32" xfId="0" applyFont="1" applyBorder="1"/>
    <xf numFmtId="0" fontId="27" fillId="0" borderId="97" xfId="0" applyFont="1" applyBorder="1" applyAlignment="1">
      <alignment horizontal="center" vertical="center" wrapText="1"/>
    </xf>
    <xf numFmtId="0" fontId="24" fillId="0" borderId="98" xfId="0" applyFont="1" applyBorder="1"/>
    <xf numFmtId="0" fontId="24" fillId="0" borderId="99" xfId="0" applyFont="1" applyBorder="1"/>
    <xf numFmtId="0" fontId="27" fillId="0" borderId="34" xfId="0" applyFont="1" applyBorder="1" applyAlignment="1">
      <alignment horizontal="center" vertical="center" wrapText="1"/>
    </xf>
    <xf numFmtId="0" fontId="27" fillId="0" borderId="64" xfId="0" applyFont="1" applyBorder="1" applyAlignment="1">
      <alignment horizontal="center" vertical="center" wrapText="1"/>
    </xf>
    <xf numFmtId="0" fontId="24" fillId="0" borderId="65" xfId="0" applyFont="1" applyBorder="1"/>
    <xf numFmtId="0" fontId="24" fillId="0" borderId="66" xfId="0" applyFont="1" applyBorder="1"/>
    <xf numFmtId="0" fontId="28" fillId="36" borderId="26" xfId="0" applyFont="1" applyFill="1" applyBorder="1" applyAlignment="1">
      <alignment horizontal="center" vertical="center" wrapText="1"/>
    </xf>
    <xf numFmtId="0" fontId="24" fillId="0" borderId="27" xfId="0" applyFont="1" applyBorder="1"/>
    <xf numFmtId="0" fontId="24" fillId="0" borderId="28" xfId="0" applyFont="1" applyBorder="1"/>
    <xf numFmtId="0" fontId="28" fillId="36" borderId="33" xfId="0" applyFont="1" applyFill="1" applyBorder="1" applyAlignment="1">
      <alignment horizontal="center" vertical="center" wrapText="1"/>
    </xf>
    <xf numFmtId="0" fontId="30" fillId="36" borderId="95" xfId="0" applyFont="1" applyFill="1" applyBorder="1" applyAlignment="1">
      <alignment horizontal="center" vertical="center" wrapText="1"/>
    </xf>
    <xf numFmtId="0" fontId="24" fillId="0" borderId="30" xfId="0" applyFont="1" applyBorder="1"/>
    <xf numFmtId="0" fontId="24" fillId="0" borderId="31" xfId="0" applyFont="1" applyBorder="1"/>
    <xf numFmtId="0" fontId="30" fillId="55" borderId="95" xfId="0" applyFont="1" applyFill="1" applyBorder="1" applyAlignment="1">
      <alignment horizontal="center" vertical="center" wrapText="1"/>
    </xf>
    <xf numFmtId="0" fontId="24" fillId="0" borderId="106" xfId="0" applyFont="1" applyBorder="1"/>
    <xf numFmtId="0" fontId="27" fillId="0" borderId="64" xfId="0" applyFont="1" applyBorder="1" applyAlignment="1">
      <alignment horizontal="center" wrapText="1"/>
    </xf>
    <xf numFmtId="0" fontId="37" fillId="0" borderId="0" xfId="0" applyFont="1" applyAlignment="1">
      <alignment horizontal="center" vertical="center" wrapText="1"/>
    </xf>
    <xf numFmtId="0" fontId="24" fillId="0" borderId="39" xfId="0" applyFont="1" applyBorder="1"/>
    <xf numFmtId="0" fontId="38" fillId="0" borderId="37" xfId="0" applyFont="1" applyBorder="1" applyAlignment="1">
      <alignment horizontal="center" vertical="center" wrapText="1"/>
    </xf>
    <xf numFmtId="0" fontId="24" fillId="0" borderId="42" xfId="0" applyFont="1" applyBorder="1"/>
    <xf numFmtId="0" fontId="23" fillId="44" borderId="10" xfId="0" applyFont="1" applyFill="1" applyBorder="1" applyAlignment="1">
      <alignment horizontal="center" vertical="center" wrapText="1"/>
    </xf>
    <xf numFmtId="0" fontId="23" fillId="25" borderId="13" xfId="0" applyFont="1" applyFill="1" applyBorder="1" applyAlignment="1">
      <alignment horizontal="center" vertical="center" wrapText="1"/>
    </xf>
    <xf numFmtId="0" fontId="24" fillId="0" borderId="75" xfId="0" applyFont="1" applyBorder="1"/>
    <xf numFmtId="0" fontId="24" fillId="0" borderId="105" xfId="0" applyFont="1" applyBorder="1"/>
    <xf numFmtId="0" fontId="30" fillId="36" borderId="30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24" fillId="0" borderId="82" xfId="0" applyFont="1" applyBorder="1"/>
    <xf numFmtId="0" fontId="28" fillId="55" borderId="55" xfId="0" applyFont="1" applyFill="1" applyBorder="1" applyAlignment="1">
      <alignment horizontal="center" vertical="center" wrapText="1"/>
    </xf>
    <xf numFmtId="0" fontId="24" fillId="0" borderId="56" xfId="0" applyFont="1" applyBorder="1"/>
    <xf numFmtId="0" fontId="24" fillId="0" borderId="84" xfId="0" applyFont="1" applyBorder="1"/>
    <xf numFmtId="0" fontId="27" fillId="0" borderId="59" xfId="0" applyFont="1" applyBorder="1" applyAlignment="1">
      <alignment horizontal="center" vertical="center" wrapText="1"/>
    </xf>
    <xf numFmtId="0" fontId="24" fillId="0" borderId="88" xfId="0" applyFont="1" applyBorder="1"/>
    <xf numFmtId="0" fontId="28" fillId="36" borderId="55" xfId="0" applyFont="1" applyFill="1" applyBorder="1" applyAlignment="1">
      <alignment horizontal="center" vertical="center" wrapText="1"/>
    </xf>
    <xf numFmtId="0" fontId="24" fillId="0" borderId="57" xfId="0" applyFont="1" applyBorder="1"/>
    <xf numFmtId="0" fontId="27" fillId="0" borderId="49" xfId="0" applyFont="1" applyBorder="1" applyAlignment="1">
      <alignment horizontal="center" vertical="center" wrapText="1"/>
    </xf>
    <xf numFmtId="0" fontId="24" fillId="0" borderId="50" xfId="0" applyFont="1" applyBorder="1"/>
    <xf numFmtId="0" fontId="24" fillId="0" borderId="51" xfId="0" applyFont="1" applyBorder="1"/>
    <xf numFmtId="0" fontId="24" fillId="0" borderId="53" xfId="0" applyFont="1" applyBorder="1"/>
    <xf numFmtId="0" fontId="28" fillId="55" borderId="22" xfId="0" applyFont="1" applyFill="1" applyBorder="1" applyAlignment="1">
      <alignment horizontal="center" vertical="center" wrapText="1"/>
    </xf>
    <xf numFmtId="0" fontId="24" fillId="0" borderId="47" xfId="0" applyFont="1" applyBorder="1"/>
    <xf numFmtId="0" fontId="24" fillId="0" borderId="60" xfId="0" applyFont="1" applyBorder="1"/>
    <xf numFmtId="0" fontId="24" fillId="0" borderId="61" xfId="0" applyFont="1" applyBorder="1"/>
    <xf numFmtId="0" fontId="23" fillId="51" borderId="10" xfId="0" applyFont="1" applyFill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4" fillId="0" borderId="52" xfId="0" applyFont="1" applyBorder="1"/>
    <xf numFmtId="0" fontId="23" fillId="45" borderId="10" xfId="0" applyFont="1" applyFill="1" applyBorder="1" applyAlignment="1">
      <alignment horizontal="center" vertical="center" wrapText="1"/>
    </xf>
    <xf numFmtId="0" fontId="23" fillId="26" borderId="10" xfId="0" applyFont="1" applyFill="1" applyBorder="1" applyAlignment="1">
      <alignment horizontal="center" vertical="center" wrapText="1"/>
    </xf>
    <xf numFmtId="0" fontId="23" fillId="27" borderId="10" xfId="0" applyFont="1" applyFill="1" applyBorder="1" applyAlignment="1">
      <alignment horizontal="center" vertical="center" wrapText="1"/>
    </xf>
    <xf numFmtId="0" fontId="23" fillId="28" borderId="10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5" fillId="18" borderId="13" xfId="0" applyFont="1" applyFill="1" applyBorder="1" applyAlignment="1">
      <alignment horizontal="center" vertical="center" wrapText="1"/>
    </xf>
    <xf numFmtId="0" fontId="28" fillId="55" borderId="26" xfId="0" applyFont="1" applyFill="1" applyBorder="1" applyAlignment="1">
      <alignment horizontal="center" vertical="center" wrapText="1"/>
    </xf>
    <xf numFmtId="0" fontId="24" fillId="0" borderId="24" xfId="0" applyFont="1" applyBorder="1"/>
    <xf numFmtId="0" fontId="27" fillId="0" borderId="68" xfId="0" applyFont="1" applyBorder="1" applyAlignment="1">
      <alignment horizontal="center" vertical="center" wrapText="1"/>
    </xf>
    <xf numFmtId="0" fontId="24" fillId="0" borderId="69" xfId="0" applyFont="1" applyBorder="1"/>
    <xf numFmtId="0" fontId="24" fillId="0" borderId="70" xfId="0" applyFont="1" applyBorder="1"/>
    <xf numFmtId="0" fontId="24" fillId="0" borderId="72" xfId="0" applyFont="1" applyBorder="1"/>
    <xf numFmtId="0" fontId="28" fillId="55" borderId="68" xfId="0" applyFont="1" applyFill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28" fillId="55" borderId="69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horizontal="center" vertical="center" wrapText="1"/>
    </xf>
    <xf numFmtId="0" fontId="27" fillId="0" borderId="78" xfId="0" applyFont="1" applyBorder="1" applyAlignment="1">
      <alignment horizontal="center" vertical="center" wrapText="1"/>
    </xf>
    <xf numFmtId="0" fontId="24" fillId="0" borderId="79" xfId="0" applyFont="1" applyBorder="1"/>
    <xf numFmtId="0" fontId="24" fillId="0" borderId="80" xfId="0" applyFont="1" applyBorder="1"/>
    <xf numFmtId="0" fontId="8" fillId="10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97"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0BD93"/>
          <bgColor rgb="FFF0BD93"/>
        </patternFill>
      </fill>
    </dxf>
    <dxf>
      <fill>
        <patternFill patternType="solid">
          <fgColor rgb="FFEEBCBC"/>
          <bgColor rgb="FFEEBCB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9ADF7"/>
          <bgColor rgb="FFD9ADF7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AC4DC"/>
          <bgColor rgb="FFFAC4DC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D9ADF7"/>
          <bgColor rgb="FFD9ADF7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ADAFFE"/>
          <bgColor rgb="FFADAF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dovwve" TargetMode="External"/><Relationship Id="rId21" Type="http://schemas.openxmlformats.org/officeDocument/2006/relationships/hyperlink" Target="https://vk.com/id297927617" TargetMode="External"/><Relationship Id="rId42" Type="http://schemas.openxmlformats.org/officeDocument/2006/relationships/hyperlink" Target="https://vk.com/id239698342" TargetMode="External"/><Relationship Id="rId47" Type="http://schemas.openxmlformats.org/officeDocument/2006/relationships/hyperlink" Target="https://vk.com/id_you_know_it" TargetMode="External"/><Relationship Id="rId63" Type="http://schemas.openxmlformats.org/officeDocument/2006/relationships/hyperlink" Target="https://vk.com/id309864555" TargetMode="External"/><Relationship Id="rId68" Type="http://schemas.openxmlformats.org/officeDocument/2006/relationships/hyperlink" Target="https://vk.com/id360339652" TargetMode="External"/><Relationship Id="rId84" Type="http://schemas.openxmlformats.org/officeDocument/2006/relationships/hyperlink" Target="https://vk.com/aleksml" TargetMode="External"/><Relationship Id="rId89" Type="http://schemas.openxmlformats.org/officeDocument/2006/relationships/hyperlink" Target="https://vk.com/id555114709" TargetMode="External"/><Relationship Id="rId16" Type="http://schemas.openxmlformats.org/officeDocument/2006/relationships/hyperlink" Target="https://vk.com/dikca" TargetMode="External"/><Relationship Id="rId11" Type="http://schemas.openxmlformats.org/officeDocument/2006/relationships/hyperlink" Target="https://vk.com/sasha_veto" TargetMode="External"/><Relationship Id="rId32" Type="http://schemas.openxmlformats.org/officeDocument/2006/relationships/hyperlink" Target="https://vk.com/id85697232" TargetMode="External"/><Relationship Id="rId37" Type="http://schemas.openxmlformats.org/officeDocument/2006/relationships/hyperlink" Target="http://vk.com/kodmie" TargetMode="External"/><Relationship Id="rId53" Type="http://schemas.openxmlformats.org/officeDocument/2006/relationships/hyperlink" Target="https://vk.com/hate_u_d1" TargetMode="External"/><Relationship Id="rId58" Type="http://schemas.openxmlformats.org/officeDocument/2006/relationships/hyperlink" Target="https://vk.com/papina_anzh" TargetMode="External"/><Relationship Id="rId74" Type="http://schemas.openxmlformats.org/officeDocument/2006/relationships/hyperlink" Target="https://vk.com/supoly_arina" TargetMode="External"/><Relationship Id="rId79" Type="http://schemas.openxmlformats.org/officeDocument/2006/relationships/hyperlink" Target="https://vk.com/sen4z" TargetMode="External"/><Relationship Id="rId5" Type="http://schemas.openxmlformats.org/officeDocument/2006/relationships/hyperlink" Target="https://vk.com/belllush" TargetMode="External"/><Relationship Id="rId90" Type="http://schemas.openxmlformats.org/officeDocument/2006/relationships/hyperlink" Target="https://vk.com/tima_yakushev" TargetMode="External"/><Relationship Id="rId14" Type="http://schemas.openxmlformats.org/officeDocument/2006/relationships/hyperlink" Target="https://vk.com/ravenincr" TargetMode="External"/><Relationship Id="rId22" Type="http://schemas.openxmlformats.org/officeDocument/2006/relationships/hyperlink" Target="https://vk.com/hochu_ect" TargetMode="External"/><Relationship Id="rId27" Type="http://schemas.openxmlformats.org/officeDocument/2006/relationships/hyperlink" Target="https://vk.com/m.ivanovaaaaa" TargetMode="External"/><Relationship Id="rId30" Type="http://schemas.openxmlformats.org/officeDocument/2006/relationships/hyperlink" Target="https://vk.com/aliosveta" TargetMode="External"/><Relationship Id="rId35" Type="http://schemas.openxmlformats.org/officeDocument/2006/relationships/hyperlink" Target="https://vk.com/dora_explore" TargetMode="External"/><Relationship Id="rId43" Type="http://schemas.openxmlformats.org/officeDocument/2006/relationships/hyperlink" Target="https://vk.com/levalander" TargetMode="External"/><Relationship Id="rId48" Type="http://schemas.openxmlformats.org/officeDocument/2006/relationships/hyperlink" Target="https://vk.com/caxarulika" TargetMode="External"/><Relationship Id="rId56" Type="http://schemas.openxmlformats.org/officeDocument/2006/relationships/hyperlink" Target="https://vk.com/tovarishlev" TargetMode="External"/><Relationship Id="rId64" Type="http://schemas.openxmlformats.org/officeDocument/2006/relationships/hyperlink" Target="https://vk.com/r3r0ll" TargetMode="External"/><Relationship Id="rId69" Type="http://schemas.openxmlformats.org/officeDocument/2006/relationships/hyperlink" Target="https://vk.com/sakhautdinov2003" TargetMode="External"/><Relationship Id="rId77" Type="http://schemas.openxmlformats.org/officeDocument/2006/relationships/hyperlink" Target="https://vk.com/iammikeee" TargetMode="External"/><Relationship Id="rId8" Type="http://schemas.openxmlformats.org/officeDocument/2006/relationships/hyperlink" Target="https://vk.com/lc_yk" TargetMode="External"/><Relationship Id="rId51" Type="http://schemas.openxmlformats.org/officeDocument/2006/relationships/hyperlink" Target="https://vk.com/id224247440" TargetMode="External"/><Relationship Id="rId72" Type="http://schemas.openxmlformats.org/officeDocument/2006/relationships/hyperlink" Target="https://vk.com/spesivtsevapolina" TargetMode="External"/><Relationship Id="rId80" Type="http://schemas.openxmlformats.org/officeDocument/2006/relationships/hyperlink" Target="https://vk.com/a.fatkiev" TargetMode="External"/><Relationship Id="rId85" Type="http://schemas.openxmlformats.org/officeDocument/2006/relationships/hyperlink" Target="http://vk.com/tellmeyourid" TargetMode="External"/><Relationship Id="rId3" Type="http://schemas.openxmlformats.org/officeDocument/2006/relationships/hyperlink" Target="https://vk.com/alimovaliza" TargetMode="External"/><Relationship Id="rId12" Type="http://schemas.openxmlformats.org/officeDocument/2006/relationships/hyperlink" Target="http://vk.com/dnsadnadnd241" TargetMode="External"/><Relationship Id="rId17" Type="http://schemas.openxmlformats.org/officeDocument/2006/relationships/hyperlink" Target="https://vk.com/alicedeni" TargetMode="External"/><Relationship Id="rId25" Type="http://schemas.openxmlformats.org/officeDocument/2006/relationships/hyperlink" Target="https://vk.com/livanilov" TargetMode="External"/><Relationship Id="rId33" Type="http://schemas.openxmlformats.org/officeDocument/2006/relationships/hyperlink" Target="https://vk.com/m.klyushkin" TargetMode="External"/><Relationship Id="rId38" Type="http://schemas.openxmlformats.org/officeDocument/2006/relationships/hyperlink" Target="https://vk.com/not_space_but_the_whole_universe" TargetMode="External"/><Relationship Id="rId46" Type="http://schemas.openxmlformats.org/officeDocument/2006/relationships/hyperlink" Target="about:blank" TargetMode="External"/><Relationship Id="rId59" Type="http://schemas.openxmlformats.org/officeDocument/2006/relationships/hyperlink" Target="https://vk.com/geyskaya.romantika" TargetMode="External"/><Relationship Id="rId67" Type="http://schemas.openxmlformats.org/officeDocument/2006/relationships/hyperlink" Target="https://vk.com/whomustnotbenamed" TargetMode="External"/><Relationship Id="rId20" Type="http://schemas.openxmlformats.org/officeDocument/2006/relationships/hyperlink" Target="https://vk.com/ermilova_de" TargetMode="External"/><Relationship Id="rId41" Type="http://schemas.openxmlformats.org/officeDocument/2006/relationships/hyperlink" Target="https://vk.com/katyshka114411" TargetMode="External"/><Relationship Id="rId54" Type="http://schemas.openxmlformats.org/officeDocument/2006/relationships/hyperlink" Target="https://vk.com/ssswak" TargetMode="External"/><Relationship Id="rId62" Type="http://schemas.openxmlformats.org/officeDocument/2006/relationships/hyperlink" Target="https://vk.com/krokopul" TargetMode="External"/><Relationship Id="rId70" Type="http://schemas.openxmlformats.org/officeDocument/2006/relationships/hyperlink" Target="https://vk.com/id177059375" TargetMode="External"/><Relationship Id="rId75" Type="http://schemas.openxmlformats.org/officeDocument/2006/relationships/hyperlink" Target="http://vk.com/thatlookslike" TargetMode="External"/><Relationship Id="rId83" Type="http://schemas.openxmlformats.org/officeDocument/2006/relationships/hyperlink" Target="http://vk.com/ssamatyya" TargetMode="External"/><Relationship Id="rId88" Type="http://schemas.openxmlformats.org/officeDocument/2006/relationships/hyperlink" Target="https://vk.com/dynichka9" TargetMode="External"/><Relationship Id="rId1" Type="http://schemas.openxmlformats.org/officeDocument/2006/relationships/hyperlink" Target="https://vk.com/agadzhanyan_r" TargetMode="External"/><Relationship Id="rId6" Type="http://schemas.openxmlformats.org/officeDocument/2006/relationships/hyperlink" Target="https://vk.com/3en9cs" TargetMode="External"/><Relationship Id="rId15" Type="http://schemas.openxmlformats.org/officeDocument/2006/relationships/hyperlink" Target="https://vk.com/dn.marii" TargetMode="External"/><Relationship Id="rId23" Type="http://schemas.openxmlformats.org/officeDocument/2006/relationships/hyperlink" Target="https://vk.com/xydozhnik_net" TargetMode="External"/><Relationship Id="rId28" Type="http://schemas.openxmlformats.org/officeDocument/2006/relationships/hyperlink" Target="https://vk.com/proudgobbler" TargetMode="External"/><Relationship Id="rId36" Type="http://schemas.openxmlformats.org/officeDocument/2006/relationships/hyperlink" Target="https://vk.com/katerinakolukch" TargetMode="External"/><Relationship Id="rId49" Type="http://schemas.openxmlformats.org/officeDocument/2006/relationships/hyperlink" Target="https://vk.com/luciencord" TargetMode="External"/><Relationship Id="rId57" Type="http://schemas.openxmlformats.org/officeDocument/2006/relationships/hyperlink" Target="https://vk.com/d.pantyakova" TargetMode="External"/><Relationship Id="rId10" Type="http://schemas.openxmlformats.org/officeDocument/2006/relationships/hyperlink" Target="https://vk.com/verin31" TargetMode="External"/><Relationship Id="rId31" Type="http://schemas.openxmlformats.org/officeDocument/2006/relationships/hyperlink" Target="https://vk.com/ksenechka120" TargetMode="External"/><Relationship Id="rId44" Type="http://schemas.openxmlformats.org/officeDocument/2006/relationships/hyperlink" Target="https://vk.com/sufferingrer" TargetMode="External"/><Relationship Id="rId52" Type="http://schemas.openxmlformats.org/officeDocument/2006/relationships/hyperlink" Target="https://vk.com/terradir" TargetMode="External"/><Relationship Id="rId60" Type="http://schemas.openxmlformats.org/officeDocument/2006/relationships/hyperlink" Target="https://m.vk.com/petrussia" TargetMode="External"/><Relationship Id="rId65" Type="http://schemas.openxmlformats.org/officeDocument/2006/relationships/hyperlink" Target="https://vk.com/id325305025" TargetMode="External"/><Relationship Id="rId73" Type="http://schemas.openxmlformats.org/officeDocument/2006/relationships/hyperlink" Target="https://vk.com/ischevsky" TargetMode="External"/><Relationship Id="rId78" Type="http://schemas.openxmlformats.org/officeDocument/2006/relationships/hyperlink" Target="https://vk.com/pet_troi" TargetMode="External"/><Relationship Id="rId81" Type="http://schemas.openxmlformats.org/officeDocument/2006/relationships/hyperlink" Target="https://vk.com/fitalo4ka" TargetMode="External"/><Relationship Id="rId86" Type="http://schemas.openxmlformats.org/officeDocument/2006/relationships/hyperlink" Target="https://vk.com/tori.davi" TargetMode="External"/><Relationship Id="rId4" Type="http://schemas.openxmlformats.org/officeDocument/2006/relationships/hyperlink" Target="https://vk.com/marybelousova" TargetMode="External"/><Relationship Id="rId9" Type="http://schemas.openxmlformats.org/officeDocument/2006/relationships/hyperlink" Target="https://vk.com/gersog_on" TargetMode="External"/><Relationship Id="rId13" Type="http://schemas.openxmlformats.org/officeDocument/2006/relationships/hyperlink" Target="https://vk.com/erste_ritter" TargetMode="External"/><Relationship Id="rId18" Type="http://schemas.openxmlformats.org/officeDocument/2006/relationships/hyperlink" Target="https://vk.com/yaane" TargetMode="External"/><Relationship Id="rId39" Type="http://schemas.openxmlformats.org/officeDocument/2006/relationships/hyperlink" Target="https://vk.com/dildjik" TargetMode="External"/><Relationship Id="rId34" Type="http://schemas.openxmlformats.org/officeDocument/2006/relationships/hyperlink" Target="https://vk.com/id358815271" TargetMode="External"/><Relationship Id="rId50" Type="http://schemas.openxmlformats.org/officeDocument/2006/relationships/hyperlink" Target="https://vk.com/milyokhina4" TargetMode="External"/><Relationship Id="rId55" Type="http://schemas.openxmlformats.org/officeDocument/2006/relationships/hyperlink" Target="https://vk.com/palimariia" TargetMode="External"/><Relationship Id="rId76" Type="http://schemas.openxmlformats.org/officeDocument/2006/relationships/hyperlink" Target="https://vk.com/misstvister3000" TargetMode="External"/><Relationship Id="rId7" Type="http://schemas.openxmlformats.org/officeDocument/2006/relationships/hyperlink" Target="https://vk.com/seize_the_moment_my_friend" TargetMode="External"/><Relationship Id="rId71" Type="http://schemas.openxmlformats.org/officeDocument/2006/relationships/hyperlink" Target="http://vk.com/h3l1xen" TargetMode="External"/><Relationship Id="rId2" Type="http://schemas.openxmlformats.org/officeDocument/2006/relationships/hyperlink" Target="https://vk.com/akimov2005" TargetMode="External"/><Relationship Id="rId29" Type="http://schemas.openxmlformats.org/officeDocument/2006/relationships/hyperlink" Target="https://vk.com/ok_fb" TargetMode="External"/><Relationship Id="rId24" Type="http://schemas.openxmlformats.org/officeDocument/2006/relationships/hyperlink" Target="http://vk.com/musler228" TargetMode="External"/><Relationship Id="rId40" Type="http://schemas.openxmlformats.org/officeDocument/2006/relationships/hyperlink" Target="https://vk.com/id136451074" TargetMode="External"/><Relationship Id="rId45" Type="http://schemas.openxmlformats.org/officeDocument/2006/relationships/hyperlink" Target="https://vk.com/ut_uf" TargetMode="External"/><Relationship Id="rId66" Type="http://schemas.openxmlformats.org/officeDocument/2006/relationships/hyperlink" Target="https://vk.com/id180986874" TargetMode="External"/><Relationship Id="rId87" Type="http://schemas.openxmlformats.org/officeDocument/2006/relationships/hyperlink" Target="http://vk.com/daniilmaibe" TargetMode="External"/><Relationship Id="rId61" Type="http://schemas.openxmlformats.org/officeDocument/2006/relationships/hyperlink" Target="https://vk.com/apolevv" TargetMode="External"/><Relationship Id="rId82" Type="http://schemas.openxmlformats.org/officeDocument/2006/relationships/hyperlink" Target="https://vk.com/durya" TargetMode="External"/><Relationship Id="rId19" Type="http://schemas.openxmlformats.org/officeDocument/2006/relationships/hyperlink" Target="https://vk.com/ur_miy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u/0/d/1lUQr-_7jI8HAL_ykGACT2HtggNUseEQMJoZ6wJ1zvsg/edit" TargetMode="External"/><Relationship Id="rId1" Type="http://schemas.openxmlformats.org/officeDocument/2006/relationships/hyperlink" Target="https://docs.google.com/spreadsheets/d/12K_8XHwOqu2eHVkwkqafHh8UJRD69uZjarajjnJx0To/edit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02"/>
  <sheetViews>
    <sheetView workbookViewId="0"/>
  </sheetViews>
  <sheetFormatPr defaultColWidth="12.6328125" defaultRowHeight="15.75" customHeight="1" x14ac:dyDescent="0.25"/>
  <cols>
    <col min="1" max="1" width="32.26953125" customWidth="1"/>
  </cols>
  <sheetData>
    <row r="1" spans="1:20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 spans="1:20" ht="15.75" customHeight="1" x14ac:dyDescent="0.25">
      <c r="A2" s="4" t="s">
        <v>14</v>
      </c>
      <c r="B2" s="3" t="s">
        <v>15</v>
      </c>
      <c r="C2" s="5" t="s">
        <v>16</v>
      </c>
      <c r="D2" s="3">
        <v>89197749196</v>
      </c>
      <c r="E2" s="3" t="s">
        <v>17</v>
      </c>
      <c r="F2" s="6" t="s">
        <v>18</v>
      </c>
      <c r="G2" s="7" t="s">
        <v>19</v>
      </c>
      <c r="H2" s="7" t="s">
        <v>20</v>
      </c>
      <c r="I2" s="7" t="s">
        <v>21</v>
      </c>
      <c r="J2" s="8"/>
      <c r="K2" s="8"/>
      <c r="L2" s="3"/>
      <c r="M2" s="8" t="s">
        <v>22</v>
      </c>
      <c r="N2" s="8" t="s">
        <v>22</v>
      </c>
      <c r="O2" s="3"/>
      <c r="P2" s="3"/>
      <c r="Q2" s="3"/>
      <c r="R2" s="3"/>
      <c r="S2" s="3"/>
      <c r="T2" s="3"/>
    </row>
    <row r="3" spans="1:20" ht="15.75" customHeight="1" x14ac:dyDescent="0.25">
      <c r="A3" s="9" t="s">
        <v>23</v>
      </c>
      <c r="B3" s="3" t="s">
        <v>24</v>
      </c>
      <c r="C3" s="10" t="s">
        <v>25</v>
      </c>
      <c r="D3" s="8">
        <v>89535313238</v>
      </c>
      <c r="E3" s="3" t="s">
        <v>26</v>
      </c>
      <c r="F3" s="3" t="s">
        <v>18</v>
      </c>
      <c r="G3" s="3" t="s">
        <v>19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s="3" t="s">
        <v>32</v>
      </c>
      <c r="O3" s="3"/>
      <c r="P3" s="3"/>
      <c r="Q3" s="3"/>
      <c r="R3" s="3"/>
      <c r="S3" s="3"/>
      <c r="T3" s="3"/>
    </row>
    <row r="4" spans="1:20" ht="15.75" customHeight="1" x14ac:dyDescent="0.25">
      <c r="A4" s="11" t="s">
        <v>33</v>
      </c>
      <c r="B4" s="3" t="s">
        <v>34</v>
      </c>
      <c r="C4" s="10" t="s">
        <v>35</v>
      </c>
      <c r="D4" s="8">
        <v>89057526201</v>
      </c>
      <c r="E4" s="3" t="s">
        <v>36</v>
      </c>
      <c r="F4" s="3" t="s">
        <v>18</v>
      </c>
      <c r="G4" s="3" t="s">
        <v>37</v>
      </c>
      <c r="H4" s="3" t="s">
        <v>38</v>
      </c>
      <c r="I4" s="3" t="s">
        <v>39</v>
      </c>
      <c r="J4" s="3" t="s">
        <v>40</v>
      </c>
      <c r="K4" s="3" t="s">
        <v>41</v>
      </c>
      <c r="L4" s="12" t="s">
        <v>42</v>
      </c>
      <c r="M4" s="3" t="s">
        <v>32</v>
      </c>
      <c r="N4" s="3" t="s">
        <v>32</v>
      </c>
      <c r="O4" s="3"/>
      <c r="P4" s="3"/>
      <c r="Q4" s="3"/>
      <c r="R4" s="3"/>
      <c r="S4" s="3"/>
      <c r="T4" s="3"/>
    </row>
    <row r="5" spans="1:20" ht="15.75" customHeight="1" x14ac:dyDescent="0.25">
      <c r="A5" s="11" t="s">
        <v>43</v>
      </c>
      <c r="B5" s="3" t="s">
        <v>44</v>
      </c>
      <c r="C5" s="3" t="s">
        <v>45</v>
      </c>
      <c r="D5" s="8">
        <v>89110176518</v>
      </c>
      <c r="E5" s="3" t="s">
        <v>46</v>
      </c>
      <c r="F5" s="3" t="s">
        <v>18</v>
      </c>
      <c r="G5" s="3" t="s">
        <v>47</v>
      </c>
      <c r="H5" s="3" t="s">
        <v>48</v>
      </c>
      <c r="I5" s="3" t="s">
        <v>49</v>
      </c>
      <c r="J5" s="3" t="s">
        <v>50</v>
      </c>
      <c r="K5" s="3" t="s">
        <v>30</v>
      </c>
      <c r="L5" s="3" t="s">
        <v>31</v>
      </c>
      <c r="M5" s="3" t="s">
        <v>32</v>
      </c>
      <c r="N5" s="3" t="s">
        <v>32</v>
      </c>
      <c r="O5" s="3"/>
      <c r="P5" s="3"/>
      <c r="Q5" s="3"/>
      <c r="R5" s="3"/>
      <c r="S5" s="3"/>
      <c r="T5" s="3"/>
    </row>
    <row r="6" spans="1:20" ht="15.75" customHeight="1" x14ac:dyDescent="0.25">
      <c r="A6" s="9" t="s">
        <v>51</v>
      </c>
      <c r="B6" s="3" t="s">
        <v>52</v>
      </c>
      <c r="C6" s="10" t="s">
        <v>53</v>
      </c>
      <c r="D6" s="8">
        <v>89158154220</v>
      </c>
      <c r="E6" s="3" t="s">
        <v>54</v>
      </c>
      <c r="F6" s="3" t="s">
        <v>55</v>
      </c>
      <c r="G6" s="3" t="s">
        <v>56</v>
      </c>
      <c r="H6" s="3" t="s">
        <v>57</v>
      </c>
      <c r="I6" s="3" t="s">
        <v>49</v>
      </c>
      <c r="J6" s="3" t="s">
        <v>58</v>
      </c>
      <c r="K6" s="3" t="s">
        <v>59</v>
      </c>
      <c r="L6" s="3" t="s">
        <v>60</v>
      </c>
      <c r="M6" s="3" t="s">
        <v>32</v>
      </c>
      <c r="N6" s="3" t="s">
        <v>32</v>
      </c>
      <c r="O6" s="3"/>
      <c r="P6" s="3"/>
      <c r="Q6" s="3"/>
      <c r="R6" s="3"/>
      <c r="S6" s="3"/>
      <c r="T6" s="3"/>
    </row>
    <row r="7" spans="1:20" ht="15.75" customHeight="1" x14ac:dyDescent="0.25">
      <c r="A7" s="11" t="s">
        <v>61</v>
      </c>
      <c r="B7" s="3" t="s">
        <v>62</v>
      </c>
      <c r="C7" s="10" t="s">
        <v>63</v>
      </c>
      <c r="D7" s="8">
        <v>89659147765</v>
      </c>
      <c r="E7" s="3" t="s">
        <v>64</v>
      </c>
      <c r="F7" s="3" t="s">
        <v>18</v>
      </c>
      <c r="G7" s="3" t="s">
        <v>65</v>
      </c>
      <c r="H7" s="3" t="s">
        <v>66</v>
      </c>
      <c r="I7" s="3" t="s">
        <v>49</v>
      </c>
      <c r="J7" s="3" t="s">
        <v>67</v>
      </c>
      <c r="K7" s="3" t="s">
        <v>30</v>
      </c>
      <c r="L7" s="3" t="s">
        <v>31</v>
      </c>
      <c r="M7" s="3" t="s">
        <v>32</v>
      </c>
      <c r="N7" s="3" t="s">
        <v>32</v>
      </c>
      <c r="O7" s="3"/>
      <c r="P7" s="3"/>
      <c r="Q7" s="3"/>
      <c r="R7" s="3"/>
      <c r="S7" s="3"/>
      <c r="T7" s="3"/>
    </row>
    <row r="8" spans="1:20" ht="15.75" customHeight="1" x14ac:dyDescent="0.25">
      <c r="A8" s="4" t="s">
        <v>68</v>
      </c>
      <c r="B8" s="3" t="s">
        <v>69</v>
      </c>
      <c r="C8" s="10" t="s">
        <v>70</v>
      </c>
      <c r="D8" s="8">
        <v>89174095849</v>
      </c>
      <c r="E8" s="3" t="s">
        <v>71</v>
      </c>
      <c r="F8" s="3" t="s">
        <v>72</v>
      </c>
      <c r="G8" s="3" t="s">
        <v>19</v>
      </c>
      <c r="H8" s="3" t="s">
        <v>73</v>
      </c>
      <c r="I8" s="3" t="s">
        <v>74</v>
      </c>
      <c r="J8" s="3" t="s">
        <v>75</v>
      </c>
      <c r="K8" s="3" t="s">
        <v>76</v>
      </c>
      <c r="L8" s="3" t="s">
        <v>31</v>
      </c>
      <c r="M8" s="3" t="s">
        <v>32</v>
      </c>
      <c r="N8" s="3"/>
      <c r="O8" s="3"/>
      <c r="P8" s="3"/>
      <c r="Q8" s="3"/>
      <c r="R8" s="3"/>
      <c r="S8" s="3"/>
      <c r="T8" s="3"/>
    </row>
    <row r="9" spans="1:20" ht="15.75" customHeight="1" x14ac:dyDescent="0.25">
      <c r="A9" s="11" t="s">
        <v>77</v>
      </c>
      <c r="B9" s="3" t="s">
        <v>78</v>
      </c>
      <c r="C9" s="10" t="s">
        <v>79</v>
      </c>
      <c r="D9" s="8">
        <v>89164428061</v>
      </c>
      <c r="E9" s="3" t="s">
        <v>80</v>
      </c>
      <c r="F9" s="3" t="s">
        <v>81</v>
      </c>
      <c r="G9" s="3" t="s">
        <v>82</v>
      </c>
      <c r="H9" s="3" t="s">
        <v>83</v>
      </c>
      <c r="I9" s="3" t="s">
        <v>84</v>
      </c>
      <c r="J9" s="3" t="s">
        <v>85</v>
      </c>
      <c r="K9" s="3" t="s">
        <v>86</v>
      </c>
      <c r="L9" s="12" t="s">
        <v>42</v>
      </c>
      <c r="M9" s="3" t="s">
        <v>32</v>
      </c>
      <c r="N9" s="3" t="s">
        <v>32</v>
      </c>
      <c r="O9" s="3"/>
      <c r="P9" s="3"/>
      <c r="Q9" s="3"/>
      <c r="R9" s="3"/>
      <c r="S9" s="3"/>
      <c r="T9" s="3"/>
    </row>
    <row r="10" spans="1:20" ht="15.75" customHeight="1" x14ac:dyDescent="0.25">
      <c r="A10" s="11" t="s">
        <v>87</v>
      </c>
      <c r="B10" s="3" t="s">
        <v>88</v>
      </c>
      <c r="C10" s="3" t="s">
        <v>89</v>
      </c>
      <c r="D10" s="8">
        <v>89773748094</v>
      </c>
      <c r="E10" s="3" t="s">
        <v>90</v>
      </c>
      <c r="F10" s="3" t="s">
        <v>81</v>
      </c>
      <c r="G10" s="3" t="s">
        <v>91</v>
      </c>
      <c r="H10" s="3" t="s">
        <v>92</v>
      </c>
      <c r="I10" s="3" t="s">
        <v>93</v>
      </c>
      <c r="J10" s="3" t="s">
        <v>94</v>
      </c>
      <c r="K10" s="3" t="s">
        <v>95</v>
      </c>
      <c r="L10" s="3" t="s">
        <v>31</v>
      </c>
      <c r="M10" s="3" t="s">
        <v>32</v>
      </c>
      <c r="N10" s="3" t="s">
        <v>32</v>
      </c>
      <c r="O10" s="3"/>
      <c r="P10" s="3"/>
      <c r="Q10" s="3"/>
      <c r="R10" s="3"/>
      <c r="S10" s="3"/>
      <c r="T10" s="3"/>
    </row>
    <row r="11" spans="1:20" ht="15.75" customHeight="1" x14ac:dyDescent="0.25">
      <c r="A11" s="11" t="s">
        <v>96</v>
      </c>
      <c r="B11" s="3" t="s">
        <v>97</v>
      </c>
      <c r="C11" s="10" t="s">
        <v>98</v>
      </c>
      <c r="D11" s="8">
        <v>89885450363</v>
      </c>
      <c r="E11" s="3" t="s">
        <v>99</v>
      </c>
      <c r="F11" s="3" t="s">
        <v>18</v>
      </c>
      <c r="G11" s="3" t="s">
        <v>100</v>
      </c>
      <c r="H11" s="3" t="s">
        <v>101</v>
      </c>
      <c r="I11" s="3" t="s">
        <v>102</v>
      </c>
      <c r="J11" s="3" t="s">
        <v>103</v>
      </c>
      <c r="K11" s="3" t="s">
        <v>30</v>
      </c>
      <c r="L11" s="12" t="s">
        <v>42</v>
      </c>
      <c r="M11" s="3" t="s">
        <v>32</v>
      </c>
      <c r="N11" s="3" t="s">
        <v>30</v>
      </c>
      <c r="O11" s="3"/>
      <c r="P11" s="3"/>
      <c r="Q11" s="3"/>
      <c r="R11" s="3"/>
      <c r="S11" s="3"/>
      <c r="T11" s="3"/>
    </row>
    <row r="12" spans="1:20" ht="15.75" customHeight="1" x14ac:dyDescent="0.25">
      <c r="A12" s="11" t="s">
        <v>104</v>
      </c>
      <c r="B12" s="3" t="s">
        <v>105</v>
      </c>
      <c r="C12" s="10" t="s">
        <v>106</v>
      </c>
      <c r="D12" s="8">
        <v>89295735568</v>
      </c>
      <c r="E12" s="3" t="s">
        <v>107</v>
      </c>
      <c r="F12" s="3" t="s">
        <v>18</v>
      </c>
      <c r="G12" s="3" t="s">
        <v>108</v>
      </c>
      <c r="H12" s="3" t="s">
        <v>109</v>
      </c>
      <c r="I12" s="3" t="s">
        <v>110</v>
      </c>
      <c r="J12" s="3" t="s">
        <v>111</v>
      </c>
      <c r="K12" s="3" t="s">
        <v>112</v>
      </c>
      <c r="L12" s="12" t="s">
        <v>42</v>
      </c>
      <c r="M12" s="3" t="s">
        <v>32</v>
      </c>
      <c r="N12" s="3" t="s">
        <v>32</v>
      </c>
      <c r="O12" s="3"/>
      <c r="P12" s="3"/>
      <c r="Q12" s="3"/>
      <c r="R12" s="3"/>
      <c r="S12" s="3"/>
      <c r="T12" s="3"/>
    </row>
    <row r="13" spans="1:20" ht="15.75" customHeight="1" x14ac:dyDescent="0.25">
      <c r="A13" s="13" t="s">
        <v>113</v>
      </c>
      <c r="B13" s="6" t="s">
        <v>114</v>
      </c>
      <c r="C13" s="14" t="s">
        <v>115</v>
      </c>
      <c r="D13" s="15">
        <v>89020578671</v>
      </c>
      <c r="E13" s="6" t="s">
        <v>116</v>
      </c>
      <c r="F13" s="6" t="s">
        <v>72</v>
      </c>
      <c r="G13" s="6" t="s">
        <v>37</v>
      </c>
      <c r="H13" s="6" t="s">
        <v>117</v>
      </c>
      <c r="I13" s="6" t="s">
        <v>117</v>
      </c>
      <c r="J13" s="6" t="s">
        <v>118</v>
      </c>
      <c r="K13" s="6" t="s">
        <v>119</v>
      </c>
      <c r="L13" s="6" t="s">
        <v>120</v>
      </c>
      <c r="M13" s="6" t="s">
        <v>30</v>
      </c>
      <c r="N13" s="6" t="s">
        <v>30</v>
      </c>
      <c r="O13" s="6"/>
      <c r="P13" s="6"/>
      <c r="Q13" s="6"/>
      <c r="R13" s="6"/>
      <c r="S13" s="6"/>
      <c r="T13" s="6"/>
    </row>
    <row r="14" spans="1:20" ht="15.75" customHeight="1" x14ac:dyDescent="0.25">
      <c r="A14" s="11" t="s">
        <v>121</v>
      </c>
      <c r="B14" s="3" t="s">
        <v>122</v>
      </c>
      <c r="C14" s="10" t="s">
        <v>123</v>
      </c>
      <c r="D14" s="8" t="s">
        <v>124</v>
      </c>
      <c r="E14" s="3" t="s">
        <v>125</v>
      </c>
      <c r="F14" s="3" t="s">
        <v>72</v>
      </c>
      <c r="G14" s="3" t="s">
        <v>19</v>
      </c>
      <c r="H14" s="3" t="s">
        <v>126</v>
      </c>
      <c r="I14" s="3" t="s">
        <v>49</v>
      </c>
      <c r="J14" s="3" t="s">
        <v>127</v>
      </c>
      <c r="K14" s="3" t="s">
        <v>128</v>
      </c>
      <c r="L14" s="3" t="s">
        <v>120</v>
      </c>
      <c r="M14" s="3" t="s">
        <v>32</v>
      </c>
      <c r="N14" s="3" t="s">
        <v>30</v>
      </c>
      <c r="O14" s="3"/>
      <c r="P14" s="3"/>
      <c r="Q14" s="3"/>
      <c r="R14" s="3"/>
      <c r="S14" s="3"/>
      <c r="T14" s="3"/>
    </row>
    <row r="15" spans="1:20" ht="15.75" customHeight="1" x14ac:dyDescent="0.25">
      <c r="A15" s="4" t="s">
        <v>129</v>
      </c>
      <c r="B15" s="3" t="s">
        <v>130</v>
      </c>
      <c r="C15" s="3" t="s">
        <v>131</v>
      </c>
      <c r="D15" s="16" t="s">
        <v>132</v>
      </c>
      <c r="E15" s="3" t="s">
        <v>133</v>
      </c>
      <c r="F15" s="3" t="s">
        <v>72</v>
      </c>
      <c r="G15" s="3" t="s">
        <v>134</v>
      </c>
      <c r="H15" s="3" t="s">
        <v>135</v>
      </c>
      <c r="I15" s="3" t="s">
        <v>74</v>
      </c>
      <c r="J15" s="3" t="s">
        <v>136</v>
      </c>
      <c r="K15" s="3" t="s">
        <v>137</v>
      </c>
      <c r="L15" s="3" t="s">
        <v>31</v>
      </c>
      <c r="M15" s="3" t="s">
        <v>32</v>
      </c>
      <c r="N15" s="3"/>
      <c r="O15" s="3"/>
      <c r="P15" s="3"/>
      <c r="Q15" s="3"/>
      <c r="R15" s="3"/>
      <c r="S15" s="3"/>
      <c r="T15" s="3"/>
    </row>
    <row r="16" spans="1:20" ht="15.75" customHeight="1" x14ac:dyDescent="0.25">
      <c r="A16" s="4" t="s">
        <v>138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 x14ac:dyDescent="0.25">
      <c r="A17" s="11" t="s">
        <v>139</v>
      </c>
      <c r="B17" s="3" t="s">
        <v>140</v>
      </c>
      <c r="C17" s="10" t="s">
        <v>141</v>
      </c>
      <c r="D17" s="8">
        <v>89034000224</v>
      </c>
      <c r="E17" s="3" t="s">
        <v>142</v>
      </c>
      <c r="F17" s="3" t="s">
        <v>18</v>
      </c>
      <c r="G17" s="3" t="s">
        <v>19</v>
      </c>
      <c r="H17" s="3" t="s">
        <v>143</v>
      </c>
      <c r="I17" s="3" t="s">
        <v>49</v>
      </c>
      <c r="J17" s="3" t="s">
        <v>144</v>
      </c>
      <c r="K17" s="3" t="s">
        <v>145</v>
      </c>
      <c r="L17" s="12" t="s">
        <v>42</v>
      </c>
      <c r="M17" s="3" t="s">
        <v>32</v>
      </c>
      <c r="N17" s="3" t="s">
        <v>32</v>
      </c>
      <c r="O17" s="3"/>
      <c r="P17" s="3"/>
      <c r="Q17" s="3"/>
      <c r="R17" s="3"/>
      <c r="S17" s="3"/>
      <c r="T17" s="3"/>
    </row>
    <row r="18" spans="1:20" ht="15.75" customHeight="1" x14ac:dyDescent="0.25">
      <c r="A18" s="11" t="s">
        <v>146</v>
      </c>
      <c r="B18" s="3" t="s">
        <v>147</v>
      </c>
      <c r="C18" s="10" t="s">
        <v>148</v>
      </c>
      <c r="D18" s="8" t="s">
        <v>149</v>
      </c>
      <c r="E18" s="3" t="s">
        <v>150</v>
      </c>
      <c r="F18" s="3" t="s">
        <v>18</v>
      </c>
      <c r="G18" s="3" t="s">
        <v>151</v>
      </c>
      <c r="H18" s="3" t="s">
        <v>152</v>
      </c>
      <c r="I18" s="3" t="s">
        <v>153</v>
      </c>
      <c r="J18" s="3" t="s">
        <v>154</v>
      </c>
      <c r="K18" s="3" t="s">
        <v>155</v>
      </c>
      <c r="L18" s="12" t="s">
        <v>42</v>
      </c>
      <c r="M18" s="3" t="s">
        <v>30</v>
      </c>
      <c r="N18" s="3" t="s">
        <v>32</v>
      </c>
      <c r="O18" s="3"/>
      <c r="P18" s="3"/>
      <c r="Q18" s="3"/>
      <c r="R18" s="3"/>
      <c r="S18" s="3"/>
      <c r="T18" s="3"/>
    </row>
    <row r="19" spans="1:20" ht="15.75" customHeight="1" x14ac:dyDescent="0.25">
      <c r="A19" s="4" t="s">
        <v>156</v>
      </c>
      <c r="B19" s="3" t="s">
        <v>157</v>
      </c>
      <c r="C19" s="10" t="s">
        <v>158</v>
      </c>
      <c r="D19" s="8">
        <v>89641836940</v>
      </c>
      <c r="E19" s="3" t="s">
        <v>159</v>
      </c>
      <c r="F19" s="3" t="s">
        <v>72</v>
      </c>
      <c r="G19" s="3" t="s">
        <v>19</v>
      </c>
      <c r="H19" s="3" t="s">
        <v>160</v>
      </c>
      <c r="I19" s="3" t="s">
        <v>161</v>
      </c>
      <c r="J19" s="3" t="s">
        <v>162</v>
      </c>
      <c r="K19" s="3" t="s">
        <v>163</v>
      </c>
      <c r="L19" s="3" t="s">
        <v>60</v>
      </c>
      <c r="M19" s="3" t="s">
        <v>32</v>
      </c>
      <c r="N19" s="3"/>
      <c r="O19" s="3"/>
      <c r="P19" s="3"/>
      <c r="Q19" s="3"/>
      <c r="R19" s="3"/>
      <c r="S19" s="3"/>
      <c r="T19" s="3"/>
    </row>
    <row r="20" spans="1:20" ht="15.75" customHeight="1" x14ac:dyDescent="0.25">
      <c r="A20" s="4" t="s">
        <v>164</v>
      </c>
      <c r="B20" s="3" t="s">
        <v>165</v>
      </c>
      <c r="C20" s="10" t="s">
        <v>166</v>
      </c>
      <c r="D20" s="8">
        <v>89095564124</v>
      </c>
      <c r="E20" s="3" t="s">
        <v>167</v>
      </c>
      <c r="F20" s="3" t="s">
        <v>18</v>
      </c>
      <c r="G20" s="3" t="s">
        <v>82</v>
      </c>
      <c r="H20" s="3" t="s">
        <v>66</v>
      </c>
      <c r="I20" s="3" t="s">
        <v>74</v>
      </c>
      <c r="J20" s="3" t="s">
        <v>168</v>
      </c>
      <c r="K20" s="3" t="s">
        <v>30</v>
      </c>
      <c r="L20" s="12" t="s">
        <v>42</v>
      </c>
      <c r="M20" s="3" t="s">
        <v>32</v>
      </c>
      <c r="N20" s="3" t="s">
        <v>32</v>
      </c>
      <c r="O20" s="3"/>
      <c r="P20" s="3"/>
      <c r="Q20" s="3"/>
      <c r="R20" s="3"/>
      <c r="S20" s="3"/>
      <c r="T20" s="3"/>
    </row>
    <row r="21" spans="1:20" ht="15.75" customHeight="1" x14ac:dyDescent="0.25">
      <c r="A21" s="11" t="s">
        <v>169</v>
      </c>
      <c r="B21" s="3" t="s">
        <v>170</v>
      </c>
      <c r="C21" s="10" t="s">
        <v>171</v>
      </c>
      <c r="D21" s="8">
        <v>89252233643</v>
      </c>
      <c r="E21" s="3" t="s">
        <v>172</v>
      </c>
      <c r="F21" s="3" t="s">
        <v>18</v>
      </c>
      <c r="G21" s="3" t="s">
        <v>151</v>
      </c>
      <c r="H21" s="3" t="s">
        <v>173</v>
      </c>
      <c r="I21" s="3" t="s">
        <v>174</v>
      </c>
      <c r="J21" s="3" t="s">
        <v>175</v>
      </c>
      <c r="K21" s="3" t="s">
        <v>176</v>
      </c>
      <c r="L21" s="3" t="s">
        <v>31</v>
      </c>
      <c r="M21" s="3" t="s">
        <v>32</v>
      </c>
      <c r="N21" s="3" t="s">
        <v>32</v>
      </c>
      <c r="O21" s="3"/>
      <c r="P21" s="3"/>
      <c r="Q21" s="3"/>
      <c r="R21" s="3"/>
      <c r="S21" s="3"/>
      <c r="T21" s="3"/>
    </row>
    <row r="22" spans="1:20" ht="15.75" customHeight="1" x14ac:dyDescent="0.25">
      <c r="A22" s="11" t="s">
        <v>177</v>
      </c>
      <c r="B22" s="3" t="s">
        <v>178</v>
      </c>
      <c r="C22" s="10" t="s">
        <v>179</v>
      </c>
      <c r="D22" s="8">
        <v>89277113996</v>
      </c>
      <c r="E22" s="3" t="s">
        <v>180</v>
      </c>
      <c r="F22" s="3" t="s">
        <v>18</v>
      </c>
      <c r="G22" s="3" t="s">
        <v>100</v>
      </c>
      <c r="H22" s="3" t="s">
        <v>181</v>
      </c>
      <c r="I22" s="3" t="s">
        <v>182</v>
      </c>
      <c r="J22" s="3" t="s">
        <v>183</v>
      </c>
      <c r="K22" s="3" t="s">
        <v>41</v>
      </c>
      <c r="L22" s="12" t="s">
        <v>42</v>
      </c>
      <c r="M22" s="3" t="s">
        <v>32</v>
      </c>
      <c r="N22" s="3" t="s">
        <v>32</v>
      </c>
      <c r="O22" s="3"/>
      <c r="P22" s="3"/>
      <c r="Q22" s="3"/>
      <c r="R22" s="3"/>
      <c r="S22" s="3"/>
      <c r="T22" s="3"/>
    </row>
    <row r="23" spans="1:20" ht="15.75" customHeight="1" x14ac:dyDescent="0.25">
      <c r="A23" s="11" t="s">
        <v>184</v>
      </c>
      <c r="B23" s="3" t="s">
        <v>185</v>
      </c>
      <c r="C23" s="10" t="s">
        <v>186</v>
      </c>
      <c r="D23" s="8">
        <v>89278737884</v>
      </c>
      <c r="E23" s="3" t="s">
        <v>187</v>
      </c>
      <c r="F23" s="3" t="s">
        <v>81</v>
      </c>
      <c r="G23" s="3" t="s">
        <v>37</v>
      </c>
      <c r="H23" s="3" t="s">
        <v>188</v>
      </c>
      <c r="I23" s="3" t="s">
        <v>189</v>
      </c>
      <c r="J23" s="3" t="s">
        <v>190</v>
      </c>
      <c r="K23" s="3" t="s">
        <v>76</v>
      </c>
      <c r="L23" s="3" t="s">
        <v>120</v>
      </c>
      <c r="M23" s="3" t="s">
        <v>32</v>
      </c>
      <c r="N23" s="3"/>
      <c r="O23" s="3"/>
      <c r="P23" s="3"/>
      <c r="Q23" s="3"/>
      <c r="R23" s="3"/>
      <c r="S23" s="3"/>
      <c r="T23" s="3"/>
    </row>
    <row r="24" spans="1:20" ht="15.75" customHeight="1" x14ac:dyDescent="0.25">
      <c r="A24" s="11" t="s">
        <v>191</v>
      </c>
      <c r="B24" s="3" t="s">
        <v>192</v>
      </c>
      <c r="C24" s="10" t="s">
        <v>193</v>
      </c>
      <c r="D24" s="8">
        <v>89771385774</v>
      </c>
      <c r="E24" s="3" t="s">
        <v>194</v>
      </c>
      <c r="F24" s="3" t="s">
        <v>81</v>
      </c>
      <c r="G24" s="3" t="s">
        <v>82</v>
      </c>
      <c r="H24" s="3" t="s">
        <v>195</v>
      </c>
      <c r="I24" s="3" t="s">
        <v>196</v>
      </c>
      <c r="J24" s="3" t="s">
        <v>197</v>
      </c>
      <c r="K24" s="3" t="s">
        <v>198</v>
      </c>
      <c r="L24" s="3" t="s">
        <v>31</v>
      </c>
      <c r="M24" s="3" t="s">
        <v>32</v>
      </c>
      <c r="N24" s="3" t="s">
        <v>32</v>
      </c>
      <c r="O24" s="3"/>
      <c r="P24" s="3"/>
      <c r="Q24" s="3"/>
      <c r="R24" s="3"/>
      <c r="S24" s="3"/>
      <c r="T24" s="3"/>
    </row>
    <row r="25" spans="1:20" ht="15.75" customHeight="1" x14ac:dyDescent="0.25">
      <c r="A25" s="11" t="s">
        <v>199</v>
      </c>
      <c r="B25" s="3" t="s">
        <v>200</v>
      </c>
      <c r="C25" s="10" t="s">
        <v>201</v>
      </c>
      <c r="D25" s="8">
        <v>89163687828</v>
      </c>
      <c r="E25" s="3" t="s">
        <v>202</v>
      </c>
      <c r="F25" s="3" t="s">
        <v>18</v>
      </c>
      <c r="G25" s="3" t="s">
        <v>203</v>
      </c>
      <c r="H25" s="3" t="s">
        <v>204</v>
      </c>
      <c r="I25" s="3" t="s">
        <v>205</v>
      </c>
      <c r="J25" s="3" t="s">
        <v>206</v>
      </c>
      <c r="K25" s="3" t="s">
        <v>30</v>
      </c>
      <c r="L25" s="3" t="s">
        <v>31</v>
      </c>
      <c r="M25" s="3" t="s">
        <v>32</v>
      </c>
      <c r="N25" s="3" t="s">
        <v>32</v>
      </c>
      <c r="O25" s="3"/>
      <c r="P25" s="3"/>
      <c r="Q25" s="3"/>
      <c r="R25" s="3"/>
      <c r="S25" s="3"/>
      <c r="T25" s="3"/>
    </row>
    <row r="26" spans="1:20" ht="15.75" customHeight="1" x14ac:dyDescent="0.25">
      <c r="A26" s="11" t="s">
        <v>207</v>
      </c>
      <c r="B26" s="3" t="s">
        <v>208</v>
      </c>
      <c r="C26" s="10" t="s">
        <v>209</v>
      </c>
      <c r="D26" s="8">
        <v>89997803770</v>
      </c>
      <c r="E26" s="3" t="s">
        <v>210</v>
      </c>
      <c r="F26" s="3" t="s">
        <v>72</v>
      </c>
      <c r="G26" s="3" t="s">
        <v>19</v>
      </c>
      <c r="H26" s="3" t="s">
        <v>66</v>
      </c>
      <c r="I26" s="3" t="s">
        <v>49</v>
      </c>
      <c r="J26" s="3" t="s">
        <v>211</v>
      </c>
      <c r="K26" s="3" t="s">
        <v>41</v>
      </c>
      <c r="L26" s="3" t="s">
        <v>31</v>
      </c>
      <c r="M26" s="3" t="s">
        <v>32</v>
      </c>
      <c r="N26" s="3" t="s">
        <v>32</v>
      </c>
      <c r="O26" s="3"/>
      <c r="P26" s="3"/>
      <c r="Q26" s="3"/>
      <c r="R26" s="3"/>
      <c r="S26" s="3"/>
      <c r="T26" s="3"/>
    </row>
    <row r="27" spans="1:20" ht="15.75" customHeight="1" x14ac:dyDescent="0.25">
      <c r="A27" s="11" t="s">
        <v>212</v>
      </c>
      <c r="B27" s="3" t="s">
        <v>213</v>
      </c>
      <c r="C27" s="10" t="s">
        <v>214</v>
      </c>
      <c r="D27" s="16" t="s">
        <v>215</v>
      </c>
      <c r="E27" s="3" t="s">
        <v>216</v>
      </c>
      <c r="F27" s="3" t="s">
        <v>72</v>
      </c>
      <c r="G27" s="3" t="s">
        <v>217</v>
      </c>
      <c r="H27" s="3" t="s">
        <v>218</v>
      </c>
      <c r="I27" s="3" t="s">
        <v>219</v>
      </c>
      <c r="J27" s="3" t="s">
        <v>220</v>
      </c>
      <c r="K27" s="3" t="s">
        <v>221</v>
      </c>
      <c r="L27" s="3" t="s">
        <v>31</v>
      </c>
      <c r="M27" s="3" t="s">
        <v>32</v>
      </c>
      <c r="N27" s="3"/>
      <c r="O27" s="3"/>
      <c r="P27" s="3"/>
      <c r="Q27" s="3"/>
      <c r="R27" s="3"/>
      <c r="S27" s="3"/>
      <c r="T27" s="3"/>
    </row>
    <row r="28" spans="1:20" ht="15.75" customHeight="1" x14ac:dyDescent="0.25">
      <c r="A28" s="11" t="s">
        <v>222</v>
      </c>
      <c r="B28" s="3" t="s">
        <v>223</v>
      </c>
      <c r="C28" s="10" t="s">
        <v>224</v>
      </c>
      <c r="D28" s="8">
        <v>89063387301</v>
      </c>
      <c r="E28" s="3" t="s">
        <v>225</v>
      </c>
      <c r="F28" s="3" t="s">
        <v>18</v>
      </c>
      <c r="G28" s="3" t="s">
        <v>226</v>
      </c>
      <c r="H28" s="3" t="s">
        <v>227</v>
      </c>
      <c r="I28" s="3" t="s">
        <v>74</v>
      </c>
      <c r="J28" s="3" t="s">
        <v>228</v>
      </c>
      <c r="K28" s="3" t="s">
        <v>229</v>
      </c>
      <c r="L28" s="3" t="s">
        <v>120</v>
      </c>
      <c r="M28" s="3" t="s">
        <v>32</v>
      </c>
      <c r="N28" s="3" t="s">
        <v>32</v>
      </c>
      <c r="O28" s="3"/>
      <c r="P28" s="3"/>
      <c r="Q28" s="3"/>
      <c r="R28" s="3"/>
      <c r="S28" s="3"/>
      <c r="T28" s="3"/>
    </row>
    <row r="29" spans="1:20" ht="15.75" customHeight="1" x14ac:dyDescent="0.25">
      <c r="A29" s="11" t="s">
        <v>230</v>
      </c>
      <c r="B29" s="3" t="s">
        <v>231</v>
      </c>
      <c r="C29" s="10" t="s">
        <v>232</v>
      </c>
      <c r="D29" s="8">
        <v>89169237776</v>
      </c>
      <c r="E29" s="3" t="s">
        <v>233</v>
      </c>
      <c r="F29" s="3" t="s">
        <v>18</v>
      </c>
      <c r="G29" s="3" t="s">
        <v>19</v>
      </c>
      <c r="H29" s="3" t="s">
        <v>234</v>
      </c>
      <c r="I29" s="3" t="s">
        <v>235</v>
      </c>
      <c r="J29" s="3" t="s">
        <v>236</v>
      </c>
      <c r="K29" s="3" t="s">
        <v>237</v>
      </c>
      <c r="L29" s="12" t="s">
        <v>42</v>
      </c>
      <c r="M29" s="3" t="s">
        <v>32</v>
      </c>
      <c r="N29" s="3" t="s">
        <v>32</v>
      </c>
      <c r="O29" s="3"/>
      <c r="P29" s="3"/>
      <c r="Q29" s="3"/>
      <c r="R29" s="3"/>
      <c r="S29" s="3"/>
      <c r="T29" s="3"/>
    </row>
    <row r="30" spans="1:20" ht="15.75" customHeight="1" x14ac:dyDescent="0.25">
      <c r="A30" s="9" t="s">
        <v>238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 x14ac:dyDescent="0.25">
      <c r="A31" s="11" t="s">
        <v>239</v>
      </c>
      <c r="B31" s="3" t="s">
        <v>240</v>
      </c>
      <c r="C31" s="10" t="s">
        <v>241</v>
      </c>
      <c r="D31" s="3">
        <v>9152864997</v>
      </c>
      <c r="E31" s="3" t="s">
        <v>242</v>
      </c>
      <c r="F31" s="3" t="s">
        <v>18</v>
      </c>
      <c r="G31" s="3" t="s">
        <v>19</v>
      </c>
      <c r="H31" s="3" t="s">
        <v>243</v>
      </c>
      <c r="I31" s="3" t="s">
        <v>244</v>
      </c>
      <c r="J31" s="3" t="s">
        <v>245</v>
      </c>
      <c r="K31" s="3" t="s">
        <v>246</v>
      </c>
      <c r="L31" s="12" t="s">
        <v>42</v>
      </c>
      <c r="M31" s="3" t="s">
        <v>32</v>
      </c>
      <c r="N31" s="3" t="s">
        <v>32</v>
      </c>
      <c r="O31" s="3"/>
      <c r="P31" s="3"/>
      <c r="Q31" s="3"/>
      <c r="R31" s="3"/>
      <c r="S31" s="3"/>
      <c r="T31" s="3"/>
    </row>
    <row r="32" spans="1:20" ht="15.75" customHeight="1" x14ac:dyDescent="0.25">
      <c r="A32" s="11" t="s">
        <v>247</v>
      </c>
      <c r="B32" s="3" t="s">
        <v>248</v>
      </c>
      <c r="C32" s="10" t="s">
        <v>249</v>
      </c>
      <c r="D32" s="3">
        <f>79118972425</f>
        <v>79118972425</v>
      </c>
      <c r="E32" s="3" t="s">
        <v>250</v>
      </c>
      <c r="F32" s="3" t="s">
        <v>81</v>
      </c>
      <c r="G32" s="3" t="s">
        <v>151</v>
      </c>
      <c r="H32" s="3" t="s">
        <v>251</v>
      </c>
      <c r="I32" s="3" t="s">
        <v>252</v>
      </c>
      <c r="J32" s="3" t="s">
        <v>253</v>
      </c>
      <c r="K32" s="3" t="s">
        <v>254</v>
      </c>
      <c r="L32" s="3" t="s">
        <v>31</v>
      </c>
      <c r="M32" s="3" t="s">
        <v>32</v>
      </c>
      <c r="N32" s="3" t="s">
        <v>32</v>
      </c>
      <c r="O32" s="3"/>
      <c r="P32" s="3"/>
      <c r="Q32" s="3"/>
      <c r="R32" s="3"/>
      <c r="S32" s="3"/>
      <c r="T32" s="3"/>
    </row>
    <row r="33" spans="1:20" ht="15.75" customHeight="1" x14ac:dyDescent="0.25">
      <c r="A33" s="11" t="s">
        <v>255</v>
      </c>
      <c r="B33" s="3" t="s">
        <v>256</v>
      </c>
      <c r="C33" s="10" t="s">
        <v>257</v>
      </c>
      <c r="D33" s="3">
        <v>9116994344</v>
      </c>
      <c r="E33" s="3" t="s">
        <v>258</v>
      </c>
      <c r="F33" s="3" t="s">
        <v>81</v>
      </c>
      <c r="G33" s="3" t="s">
        <v>100</v>
      </c>
      <c r="H33" s="3" t="s">
        <v>259</v>
      </c>
      <c r="I33" s="3" t="s">
        <v>260</v>
      </c>
      <c r="J33" s="3" t="s">
        <v>261</v>
      </c>
      <c r="K33" s="3" t="s">
        <v>30</v>
      </c>
      <c r="L33" s="3" t="s">
        <v>31</v>
      </c>
      <c r="M33" s="3" t="s">
        <v>32</v>
      </c>
      <c r="N33" s="3" t="s">
        <v>32</v>
      </c>
      <c r="O33" s="3"/>
      <c r="P33" s="3"/>
      <c r="Q33" s="3"/>
      <c r="R33" s="3"/>
      <c r="S33" s="3"/>
      <c r="T33" s="3"/>
    </row>
    <row r="34" spans="1:20" ht="15.75" customHeight="1" x14ac:dyDescent="0.25">
      <c r="A34" s="11" t="s">
        <v>262</v>
      </c>
      <c r="B34" s="3" t="s">
        <v>263</v>
      </c>
      <c r="C34" s="10" t="s">
        <v>264</v>
      </c>
      <c r="D34" s="3">
        <v>9046633795</v>
      </c>
      <c r="E34" s="3" t="s">
        <v>265</v>
      </c>
      <c r="F34" s="3" t="s">
        <v>18</v>
      </c>
      <c r="G34" s="3" t="s">
        <v>82</v>
      </c>
      <c r="H34" s="3" t="s">
        <v>266</v>
      </c>
      <c r="I34" s="3" t="s">
        <v>267</v>
      </c>
      <c r="J34" s="3" t="s">
        <v>268</v>
      </c>
      <c r="K34" s="3" t="s">
        <v>269</v>
      </c>
      <c r="L34" s="12" t="s">
        <v>42</v>
      </c>
      <c r="M34" s="3" t="s">
        <v>32</v>
      </c>
      <c r="N34" s="3" t="s">
        <v>32</v>
      </c>
      <c r="O34" s="3"/>
      <c r="P34" s="3"/>
      <c r="Q34" s="3"/>
      <c r="R34" s="3"/>
      <c r="S34" s="3"/>
      <c r="T34" s="3"/>
    </row>
    <row r="35" spans="1:20" ht="15.75" customHeight="1" x14ac:dyDescent="0.25">
      <c r="A35" s="11" t="s">
        <v>270</v>
      </c>
      <c r="B35" s="3" t="s">
        <v>271</v>
      </c>
      <c r="C35" s="10" t="s">
        <v>272</v>
      </c>
      <c r="D35" s="3">
        <v>79263570127</v>
      </c>
      <c r="E35" s="3" t="s">
        <v>273</v>
      </c>
      <c r="F35" s="3" t="s">
        <v>72</v>
      </c>
      <c r="G35" s="3" t="s">
        <v>82</v>
      </c>
      <c r="H35" s="3" t="s">
        <v>32</v>
      </c>
      <c r="I35" s="3" t="s">
        <v>274</v>
      </c>
      <c r="J35" s="3" t="s">
        <v>275</v>
      </c>
      <c r="K35" s="3" t="s">
        <v>41</v>
      </c>
      <c r="L35" s="3" t="s">
        <v>120</v>
      </c>
      <c r="M35" s="3" t="s">
        <v>32</v>
      </c>
      <c r="N35" s="3" t="s">
        <v>30</v>
      </c>
      <c r="O35" s="3"/>
      <c r="P35" s="3"/>
      <c r="Q35" s="3"/>
      <c r="R35" s="3"/>
      <c r="S35" s="3"/>
      <c r="T35" s="3"/>
    </row>
    <row r="36" spans="1:20" ht="15.75" customHeight="1" x14ac:dyDescent="0.25">
      <c r="A36" s="11" t="s">
        <v>276</v>
      </c>
      <c r="B36" s="3" t="s">
        <v>277</v>
      </c>
      <c r="C36" s="10" t="s">
        <v>278</v>
      </c>
      <c r="D36" s="8">
        <v>89258208767</v>
      </c>
      <c r="E36" s="3" t="s">
        <v>279</v>
      </c>
      <c r="F36" s="3" t="s">
        <v>280</v>
      </c>
      <c r="G36" s="3" t="s">
        <v>281</v>
      </c>
      <c r="H36" s="3" t="s">
        <v>282</v>
      </c>
      <c r="I36" s="3" t="s">
        <v>283</v>
      </c>
      <c r="J36" s="3" t="s">
        <v>284</v>
      </c>
      <c r="K36" s="3" t="s">
        <v>112</v>
      </c>
      <c r="L36" s="3" t="s">
        <v>31</v>
      </c>
      <c r="M36" s="3" t="s">
        <v>32</v>
      </c>
      <c r="N36" s="3" t="s">
        <v>30</v>
      </c>
      <c r="O36" s="3"/>
      <c r="P36" s="3"/>
      <c r="Q36" s="3"/>
      <c r="R36" s="3"/>
      <c r="S36" s="3"/>
      <c r="T36" s="3"/>
    </row>
    <row r="37" spans="1:20" ht="15.75" customHeight="1" x14ac:dyDescent="0.25">
      <c r="A37" s="4" t="s">
        <v>285</v>
      </c>
      <c r="B37" s="3" t="s">
        <v>286</v>
      </c>
      <c r="C37" s="10" t="s">
        <v>287</v>
      </c>
      <c r="D37" s="8">
        <v>89510541635</v>
      </c>
      <c r="E37" s="3" t="s">
        <v>288</v>
      </c>
      <c r="F37" s="3" t="s">
        <v>289</v>
      </c>
      <c r="G37" s="3" t="s">
        <v>134</v>
      </c>
      <c r="H37" s="3" t="s">
        <v>290</v>
      </c>
      <c r="I37" s="3" t="s">
        <v>291</v>
      </c>
      <c r="J37" s="3" t="s">
        <v>292</v>
      </c>
      <c r="K37" s="3" t="s">
        <v>293</v>
      </c>
      <c r="L37" s="3" t="s">
        <v>31</v>
      </c>
      <c r="M37" s="3" t="s">
        <v>32</v>
      </c>
      <c r="N37" s="3" t="s">
        <v>32</v>
      </c>
      <c r="O37" s="3"/>
      <c r="P37" s="3"/>
      <c r="Q37" s="3"/>
      <c r="R37" s="3"/>
      <c r="S37" s="3"/>
      <c r="T37" s="3"/>
    </row>
    <row r="38" spans="1:20" ht="12.5" x14ac:dyDescent="0.25">
      <c r="A38" s="11" t="s">
        <v>294</v>
      </c>
      <c r="B38" s="3" t="s">
        <v>295</v>
      </c>
      <c r="C38" s="10" t="s">
        <v>296</v>
      </c>
      <c r="D38" s="8">
        <v>89515695321</v>
      </c>
      <c r="E38" s="3" t="s">
        <v>297</v>
      </c>
      <c r="F38" s="3" t="s">
        <v>18</v>
      </c>
      <c r="G38" s="3" t="s">
        <v>82</v>
      </c>
      <c r="H38" s="3" t="s">
        <v>298</v>
      </c>
      <c r="I38" s="3" t="s">
        <v>299</v>
      </c>
      <c r="J38" s="3" t="s">
        <v>300</v>
      </c>
      <c r="K38" s="3" t="s">
        <v>30</v>
      </c>
      <c r="L38" s="3" t="s">
        <v>31</v>
      </c>
      <c r="M38" s="3" t="s">
        <v>32</v>
      </c>
      <c r="N38" s="3" t="s">
        <v>32</v>
      </c>
      <c r="O38" s="3"/>
      <c r="P38" s="3"/>
      <c r="Q38" s="3"/>
      <c r="R38" s="3"/>
      <c r="S38" s="3"/>
      <c r="T38" s="3"/>
    </row>
    <row r="39" spans="1:20" ht="12.5" x14ac:dyDescent="0.25">
      <c r="A39" s="11" t="s">
        <v>301</v>
      </c>
      <c r="B39" s="3" t="s">
        <v>302</v>
      </c>
      <c r="C39" s="3" t="s">
        <v>303</v>
      </c>
      <c r="D39" s="8">
        <v>89870117365</v>
      </c>
      <c r="E39" s="3" t="s">
        <v>304</v>
      </c>
      <c r="F39" s="3" t="s">
        <v>18</v>
      </c>
      <c r="G39" s="3" t="s">
        <v>82</v>
      </c>
      <c r="H39" s="3" t="s">
        <v>305</v>
      </c>
      <c r="I39" s="3" t="s">
        <v>49</v>
      </c>
      <c r="J39" s="3" t="s">
        <v>306</v>
      </c>
      <c r="K39" s="3" t="s">
        <v>307</v>
      </c>
      <c r="L39" s="12" t="s">
        <v>42</v>
      </c>
      <c r="M39" s="3" t="s">
        <v>32</v>
      </c>
      <c r="N39" s="3" t="s">
        <v>32</v>
      </c>
      <c r="O39" s="3"/>
      <c r="P39" s="3"/>
      <c r="Q39" s="3"/>
      <c r="R39" s="3"/>
      <c r="S39" s="3"/>
      <c r="T39" s="3"/>
    </row>
    <row r="40" spans="1:20" ht="12.5" x14ac:dyDescent="0.25">
      <c r="A40" s="11" t="s">
        <v>308</v>
      </c>
      <c r="B40" s="3" t="s">
        <v>309</v>
      </c>
      <c r="C40" s="10" t="s">
        <v>310</v>
      </c>
      <c r="D40" s="8" t="s">
        <v>311</v>
      </c>
      <c r="E40" s="3" t="s">
        <v>312</v>
      </c>
      <c r="F40" s="3" t="s">
        <v>18</v>
      </c>
      <c r="G40" s="3" t="s">
        <v>19</v>
      </c>
      <c r="H40" s="3" t="s">
        <v>266</v>
      </c>
      <c r="I40" s="3" t="s">
        <v>153</v>
      </c>
      <c r="J40" s="3" t="s">
        <v>313</v>
      </c>
      <c r="K40" s="3" t="s">
        <v>314</v>
      </c>
      <c r="L40" s="12" t="s">
        <v>42</v>
      </c>
      <c r="M40" s="3" t="s">
        <v>32</v>
      </c>
      <c r="N40" s="3" t="s">
        <v>32</v>
      </c>
      <c r="O40" s="3"/>
      <c r="P40" s="3"/>
      <c r="Q40" s="3"/>
      <c r="R40" s="3"/>
      <c r="S40" s="3"/>
      <c r="T40" s="3"/>
    </row>
    <row r="41" spans="1:20" ht="12.5" x14ac:dyDescent="0.25">
      <c r="A41" s="9" t="s">
        <v>315</v>
      </c>
      <c r="B41" s="3" t="s">
        <v>316</v>
      </c>
      <c r="C41" s="10" t="s">
        <v>317</v>
      </c>
      <c r="D41" s="8">
        <v>89852013632</v>
      </c>
      <c r="E41" s="3" t="s">
        <v>318</v>
      </c>
      <c r="F41" s="3" t="s">
        <v>18</v>
      </c>
      <c r="G41" s="3" t="s">
        <v>82</v>
      </c>
      <c r="H41" s="3" t="s">
        <v>319</v>
      </c>
      <c r="I41" s="3" t="s">
        <v>320</v>
      </c>
      <c r="J41" s="3" t="s">
        <v>321</v>
      </c>
      <c r="K41" s="3" t="s">
        <v>95</v>
      </c>
      <c r="L41" s="3" t="s">
        <v>31</v>
      </c>
      <c r="M41" s="3" t="s">
        <v>30</v>
      </c>
      <c r="N41" s="3" t="s">
        <v>30</v>
      </c>
      <c r="O41" s="3"/>
      <c r="P41" s="3"/>
      <c r="Q41" s="3"/>
      <c r="R41" s="3"/>
      <c r="S41" s="3"/>
      <c r="T41" s="3"/>
    </row>
    <row r="42" spans="1:20" ht="12.5" x14ac:dyDescent="0.25">
      <c r="A42" s="11" t="s">
        <v>322</v>
      </c>
      <c r="B42" s="3" t="s">
        <v>323</v>
      </c>
      <c r="C42" s="10" t="s">
        <v>324</v>
      </c>
      <c r="D42" s="8">
        <v>89149042134</v>
      </c>
      <c r="E42" s="3" t="s">
        <v>325</v>
      </c>
      <c r="F42" s="3" t="s">
        <v>18</v>
      </c>
      <c r="G42" s="3" t="s">
        <v>82</v>
      </c>
      <c r="H42" s="3" t="s">
        <v>326</v>
      </c>
      <c r="I42" s="3" t="s">
        <v>327</v>
      </c>
      <c r="J42" s="3" t="s">
        <v>328</v>
      </c>
      <c r="K42" s="3" t="s">
        <v>30</v>
      </c>
      <c r="L42" s="3" t="s">
        <v>31</v>
      </c>
      <c r="M42" s="3" t="s">
        <v>32</v>
      </c>
      <c r="N42" s="3" t="s">
        <v>32</v>
      </c>
      <c r="O42" s="3"/>
      <c r="P42" s="3"/>
      <c r="Q42" s="3"/>
      <c r="R42" s="3"/>
      <c r="S42" s="3"/>
      <c r="T42" s="3"/>
    </row>
    <row r="43" spans="1:20" ht="12.5" x14ac:dyDescent="0.25">
      <c r="A43" s="11" t="s">
        <v>329</v>
      </c>
      <c r="B43" s="3" t="s">
        <v>330</v>
      </c>
      <c r="C43" s="10" t="s">
        <v>331</v>
      </c>
      <c r="D43" s="8">
        <v>89161750955</v>
      </c>
      <c r="E43" s="3" t="s">
        <v>332</v>
      </c>
      <c r="F43" s="3" t="s">
        <v>72</v>
      </c>
      <c r="G43" s="3" t="s">
        <v>108</v>
      </c>
      <c r="H43" s="3" t="s">
        <v>333</v>
      </c>
      <c r="I43" s="3" t="s">
        <v>334</v>
      </c>
      <c r="J43" s="3" t="s">
        <v>335</v>
      </c>
      <c r="K43" s="3" t="s">
        <v>30</v>
      </c>
      <c r="L43" s="12" t="s">
        <v>42</v>
      </c>
      <c r="M43" s="3" t="s">
        <v>32</v>
      </c>
      <c r="N43" s="3"/>
      <c r="O43" s="3"/>
      <c r="P43" s="3"/>
      <c r="Q43" s="3"/>
      <c r="R43" s="3"/>
      <c r="S43" s="3"/>
      <c r="T43" s="3"/>
    </row>
    <row r="44" spans="1:20" ht="12.5" x14ac:dyDescent="0.25">
      <c r="A44" s="11" t="s">
        <v>336</v>
      </c>
      <c r="B44" s="3" t="s">
        <v>337</v>
      </c>
      <c r="C44" s="10" t="s">
        <v>338</v>
      </c>
      <c r="D44" s="8" t="s">
        <v>339</v>
      </c>
      <c r="E44" s="3" t="s">
        <v>340</v>
      </c>
      <c r="F44" s="3" t="s">
        <v>341</v>
      </c>
      <c r="G44" s="3" t="s">
        <v>342</v>
      </c>
      <c r="H44" s="3" t="s">
        <v>343</v>
      </c>
      <c r="I44" s="3" t="s">
        <v>344</v>
      </c>
      <c r="J44" s="3" t="s">
        <v>345</v>
      </c>
      <c r="K44" s="3" t="s">
        <v>30</v>
      </c>
      <c r="L44" s="3" t="s">
        <v>120</v>
      </c>
      <c r="M44" s="3" t="s">
        <v>32</v>
      </c>
      <c r="N44" s="3"/>
      <c r="O44" s="3"/>
      <c r="P44" s="3"/>
      <c r="Q44" s="3"/>
      <c r="R44" s="3"/>
      <c r="S44" s="3"/>
      <c r="T44" s="3"/>
    </row>
    <row r="45" spans="1:20" ht="12.5" x14ac:dyDescent="0.25">
      <c r="A45" s="9" t="s">
        <v>346</v>
      </c>
      <c r="B45" s="3" t="s">
        <v>347</v>
      </c>
      <c r="C45" s="10" t="s">
        <v>348</v>
      </c>
      <c r="D45" s="8">
        <v>89652955832</v>
      </c>
      <c r="E45" s="3" t="s">
        <v>349</v>
      </c>
      <c r="F45" s="3" t="s">
        <v>350</v>
      </c>
      <c r="G45" s="3" t="s">
        <v>351</v>
      </c>
      <c r="H45" s="3" t="s">
        <v>352</v>
      </c>
      <c r="I45" s="3" t="s">
        <v>353</v>
      </c>
      <c r="J45" s="3" t="s">
        <v>354</v>
      </c>
      <c r="K45" s="3" t="s">
        <v>355</v>
      </c>
      <c r="L45" s="12" t="s">
        <v>42</v>
      </c>
      <c r="M45" s="3" t="s">
        <v>32</v>
      </c>
      <c r="N45" s="3" t="s">
        <v>30</v>
      </c>
      <c r="O45" s="3"/>
      <c r="P45" s="3"/>
      <c r="Q45" s="3"/>
      <c r="R45" s="3"/>
      <c r="S45" s="3"/>
      <c r="T45" s="3"/>
    </row>
    <row r="46" spans="1:20" ht="12.5" x14ac:dyDescent="0.25">
      <c r="A46" s="11" t="s">
        <v>356</v>
      </c>
      <c r="B46" s="3" t="s">
        <v>357</v>
      </c>
      <c r="C46" s="3" t="s">
        <v>357</v>
      </c>
      <c r="D46" s="8">
        <v>89044799623</v>
      </c>
      <c r="E46" s="3" t="s">
        <v>358</v>
      </c>
      <c r="F46" s="3" t="s">
        <v>72</v>
      </c>
      <c r="G46" s="3" t="s">
        <v>108</v>
      </c>
      <c r="H46" s="3" t="s">
        <v>359</v>
      </c>
      <c r="I46" s="3" t="s">
        <v>360</v>
      </c>
      <c r="J46" s="3" t="s">
        <v>361</v>
      </c>
      <c r="K46" s="3" t="s">
        <v>362</v>
      </c>
      <c r="L46" s="12" t="s">
        <v>42</v>
      </c>
      <c r="M46" s="3" t="s">
        <v>32</v>
      </c>
      <c r="N46" s="3" t="s">
        <v>32</v>
      </c>
      <c r="O46" s="3"/>
      <c r="P46" s="3"/>
      <c r="Q46" s="3"/>
      <c r="R46" s="3"/>
      <c r="S46" s="3"/>
      <c r="T46" s="3"/>
    </row>
    <row r="47" spans="1:20" ht="12.5" x14ac:dyDescent="0.25">
      <c r="A47" s="11" t="s">
        <v>363</v>
      </c>
      <c r="B47" s="3" t="s">
        <v>364</v>
      </c>
      <c r="C47" s="10" t="s">
        <v>365</v>
      </c>
      <c r="D47" s="3">
        <v>9057513338</v>
      </c>
      <c r="E47" s="3" t="s">
        <v>366</v>
      </c>
      <c r="F47" s="3" t="s">
        <v>72</v>
      </c>
      <c r="G47" s="3" t="s">
        <v>367</v>
      </c>
      <c r="H47" s="3" t="s">
        <v>368</v>
      </c>
      <c r="I47" s="3" t="s">
        <v>369</v>
      </c>
      <c r="J47" s="3" t="s">
        <v>370</v>
      </c>
      <c r="K47" s="3" t="s">
        <v>371</v>
      </c>
      <c r="L47" s="3" t="s">
        <v>31</v>
      </c>
      <c r="M47" s="3" t="s">
        <v>32</v>
      </c>
      <c r="N47" s="3" t="s">
        <v>30</v>
      </c>
      <c r="O47" s="3"/>
      <c r="P47" s="3"/>
      <c r="Q47" s="3"/>
      <c r="R47" s="3"/>
      <c r="S47" s="3"/>
      <c r="T47" s="3"/>
    </row>
    <row r="48" spans="1:20" ht="12.5" x14ac:dyDescent="0.25">
      <c r="A48" s="11" t="s">
        <v>372</v>
      </c>
      <c r="B48" s="3" t="s">
        <v>373</v>
      </c>
      <c r="C48" s="10" t="s">
        <v>374</v>
      </c>
      <c r="D48" s="8">
        <v>89004868206</v>
      </c>
      <c r="E48" s="3" t="s">
        <v>375</v>
      </c>
      <c r="F48" s="3" t="s">
        <v>376</v>
      </c>
      <c r="G48" s="3" t="s">
        <v>377</v>
      </c>
      <c r="H48" s="3" t="s">
        <v>378</v>
      </c>
      <c r="I48" s="3" t="s">
        <v>379</v>
      </c>
      <c r="J48" s="3" t="s">
        <v>380</v>
      </c>
      <c r="K48" s="3" t="s">
        <v>381</v>
      </c>
      <c r="L48" s="3" t="s">
        <v>31</v>
      </c>
      <c r="M48" s="3" t="s">
        <v>30</v>
      </c>
      <c r="N48" s="3" t="s">
        <v>30</v>
      </c>
      <c r="O48" s="3"/>
      <c r="P48" s="3"/>
      <c r="Q48" s="3"/>
      <c r="R48" s="3"/>
      <c r="S48" s="3"/>
      <c r="T48" s="3"/>
    </row>
    <row r="49" spans="1:20" ht="12.5" x14ac:dyDescent="0.25">
      <c r="A49" s="11" t="s">
        <v>382</v>
      </c>
      <c r="B49" s="3" t="s">
        <v>383</v>
      </c>
      <c r="C49" s="10" t="s">
        <v>384</v>
      </c>
      <c r="D49" s="8" t="s">
        <v>385</v>
      </c>
      <c r="E49" s="3" t="s">
        <v>386</v>
      </c>
      <c r="F49" s="3" t="s">
        <v>18</v>
      </c>
      <c r="G49" s="3" t="s">
        <v>19</v>
      </c>
      <c r="H49" s="3" t="s">
        <v>387</v>
      </c>
      <c r="I49" s="3" t="s">
        <v>388</v>
      </c>
      <c r="J49" s="3" t="s">
        <v>389</v>
      </c>
      <c r="K49" s="3" t="s">
        <v>30</v>
      </c>
      <c r="L49" s="12" t="s">
        <v>42</v>
      </c>
      <c r="M49" s="3" t="s">
        <v>32</v>
      </c>
      <c r="N49" s="3" t="s">
        <v>32</v>
      </c>
      <c r="O49" s="3"/>
      <c r="P49" s="3"/>
      <c r="Q49" s="3"/>
      <c r="R49" s="3"/>
      <c r="S49" s="3"/>
      <c r="T49" s="3"/>
    </row>
    <row r="50" spans="1:20" ht="12.5" x14ac:dyDescent="0.25">
      <c r="A50" s="11" t="s">
        <v>390</v>
      </c>
      <c r="B50" s="3" t="s">
        <v>391</v>
      </c>
      <c r="C50" s="10" t="s">
        <v>392</v>
      </c>
      <c r="D50" s="8">
        <v>89175552924</v>
      </c>
      <c r="E50" s="3" t="s">
        <v>393</v>
      </c>
      <c r="F50" s="3" t="s">
        <v>18</v>
      </c>
      <c r="G50" s="3" t="s">
        <v>82</v>
      </c>
      <c r="H50" s="3" t="s">
        <v>394</v>
      </c>
      <c r="I50" s="3" t="s">
        <v>395</v>
      </c>
      <c r="J50" s="3" t="s">
        <v>396</v>
      </c>
      <c r="K50" s="3" t="s">
        <v>41</v>
      </c>
      <c r="L50" s="12" t="s">
        <v>42</v>
      </c>
      <c r="M50" s="3" t="s">
        <v>30</v>
      </c>
      <c r="N50" s="3" t="s">
        <v>30</v>
      </c>
      <c r="O50" s="3"/>
      <c r="P50" s="3"/>
      <c r="Q50" s="3"/>
      <c r="R50" s="3"/>
      <c r="S50" s="3"/>
      <c r="T50" s="3"/>
    </row>
    <row r="51" spans="1:20" ht="12.5" x14ac:dyDescent="0.25">
      <c r="A51" s="11" t="s">
        <v>397</v>
      </c>
      <c r="B51" s="3" t="s">
        <v>398</v>
      </c>
      <c r="C51" s="10" t="s">
        <v>399</v>
      </c>
      <c r="D51" s="8">
        <v>89060418315</v>
      </c>
      <c r="E51" s="3" t="s">
        <v>400</v>
      </c>
      <c r="F51" s="3" t="s">
        <v>401</v>
      </c>
      <c r="G51" s="3" t="s">
        <v>402</v>
      </c>
      <c r="H51" s="3" t="s">
        <v>403</v>
      </c>
      <c r="I51" s="3" t="s">
        <v>404</v>
      </c>
      <c r="J51" s="3" t="s">
        <v>292</v>
      </c>
      <c r="K51" s="3" t="s">
        <v>30</v>
      </c>
      <c r="L51" s="3" t="s">
        <v>60</v>
      </c>
      <c r="M51" s="3" t="s">
        <v>32</v>
      </c>
      <c r="N51" s="3" t="s">
        <v>32</v>
      </c>
      <c r="O51" s="3"/>
      <c r="P51" s="3"/>
      <c r="Q51" s="3"/>
      <c r="R51" s="3"/>
      <c r="S51" s="3"/>
      <c r="T51" s="3"/>
    </row>
    <row r="52" spans="1:20" ht="12.5" x14ac:dyDescent="0.25">
      <c r="A52" s="11" t="s">
        <v>405</v>
      </c>
      <c r="B52" s="3" t="s">
        <v>406</v>
      </c>
      <c r="C52" s="10" t="s">
        <v>407</v>
      </c>
      <c r="D52" s="3">
        <v>9777744978</v>
      </c>
      <c r="E52" s="3" t="s">
        <v>408</v>
      </c>
      <c r="F52" s="3" t="s">
        <v>18</v>
      </c>
      <c r="G52" s="3" t="s">
        <v>409</v>
      </c>
      <c r="H52" s="3" t="s">
        <v>410</v>
      </c>
      <c r="I52" s="3" t="s">
        <v>411</v>
      </c>
      <c r="J52" s="3" t="s">
        <v>412</v>
      </c>
      <c r="K52" s="3" t="s">
        <v>112</v>
      </c>
      <c r="L52" s="3" t="s">
        <v>120</v>
      </c>
      <c r="M52" s="3" t="s">
        <v>32</v>
      </c>
      <c r="N52" s="3" t="s">
        <v>32</v>
      </c>
      <c r="O52" s="3"/>
      <c r="P52" s="3"/>
      <c r="Q52" s="3"/>
      <c r="R52" s="3"/>
      <c r="S52" s="3"/>
      <c r="T52" s="3"/>
    </row>
    <row r="53" spans="1:20" ht="12.5" x14ac:dyDescent="0.25">
      <c r="A53" s="11" t="s">
        <v>413</v>
      </c>
      <c r="B53" s="3" t="s">
        <v>414</v>
      </c>
      <c r="C53" s="10" t="s">
        <v>415</v>
      </c>
      <c r="D53" s="8">
        <v>89065154509</v>
      </c>
      <c r="E53" s="3" t="s">
        <v>416</v>
      </c>
      <c r="F53" s="3" t="s">
        <v>81</v>
      </c>
      <c r="G53" s="3" t="s">
        <v>417</v>
      </c>
      <c r="H53" s="3" t="s">
        <v>418</v>
      </c>
      <c r="I53" s="3" t="s">
        <v>419</v>
      </c>
      <c r="J53" s="3" t="s">
        <v>420</v>
      </c>
      <c r="K53" s="3" t="s">
        <v>421</v>
      </c>
      <c r="L53" s="12" t="s">
        <v>42</v>
      </c>
      <c r="M53" s="3" t="s">
        <v>32</v>
      </c>
      <c r="N53" s="3" t="s">
        <v>32</v>
      </c>
      <c r="O53" s="3"/>
      <c r="P53" s="3"/>
      <c r="Q53" s="3"/>
      <c r="R53" s="3"/>
      <c r="S53" s="3"/>
      <c r="T53" s="3"/>
    </row>
    <row r="54" spans="1:20" ht="12.5" x14ac:dyDescent="0.25">
      <c r="A54" s="11" t="s">
        <v>422</v>
      </c>
      <c r="B54" s="3" t="s">
        <v>423</v>
      </c>
      <c r="C54" s="10" t="s">
        <v>424</v>
      </c>
      <c r="D54" s="8">
        <v>89102807445</v>
      </c>
      <c r="E54" s="3" t="s">
        <v>425</v>
      </c>
      <c r="F54" s="3" t="s">
        <v>18</v>
      </c>
      <c r="G54" s="3" t="s">
        <v>409</v>
      </c>
      <c r="H54" s="3" t="s">
        <v>426</v>
      </c>
      <c r="I54" s="3" t="s">
        <v>74</v>
      </c>
      <c r="J54" s="3" t="s">
        <v>427</v>
      </c>
      <c r="K54" s="3" t="s">
        <v>428</v>
      </c>
      <c r="L54" s="12" t="s">
        <v>42</v>
      </c>
      <c r="M54" s="3" t="s">
        <v>32</v>
      </c>
      <c r="N54" s="3" t="s">
        <v>32</v>
      </c>
      <c r="O54" s="3"/>
      <c r="P54" s="3"/>
      <c r="Q54" s="3"/>
      <c r="R54" s="3"/>
      <c r="S54" s="3"/>
      <c r="T54" s="3"/>
    </row>
    <row r="55" spans="1:20" ht="12.5" x14ac:dyDescent="0.25">
      <c r="A55" s="4" t="s">
        <v>429</v>
      </c>
      <c r="B55" s="3" t="s">
        <v>430</v>
      </c>
      <c r="C55" s="10" t="s">
        <v>431</v>
      </c>
      <c r="D55" s="3">
        <v>89645731993</v>
      </c>
      <c r="E55" s="3" t="s">
        <v>432</v>
      </c>
      <c r="F55" s="3" t="s">
        <v>18</v>
      </c>
      <c r="G55" s="3" t="s">
        <v>433</v>
      </c>
      <c r="H55" s="3" t="s">
        <v>434</v>
      </c>
      <c r="I55" s="3" t="s">
        <v>435</v>
      </c>
      <c r="J55" s="3" t="s">
        <v>436</v>
      </c>
      <c r="K55" s="3" t="s">
        <v>437</v>
      </c>
      <c r="L55" s="3" t="s">
        <v>60</v>
      </c>
      <c r="M55" s="3" t="s">
        <v>32</v>
      </c>
      <c r="N55" s="3" t="s">
        <v>32</v>
      </c>
      <c r="O55" s="3"/>
      <c r="P55" s="3"/>
      <c r="Q55" s="3"/>
      <c r="R55" s="3"/>
      <c r="S55" s="3"/>
      <c r="T55" s="3"/>
    </row>
    <row r="56" spans="1:20" ht="12.5" x14ac:dyDescent="0.25">
      <c r="A56" s="11" t="s">
        <v>438</v>
      </c>
      <c r="B56" s="3" t="s">
        <v>439</v>
      </c>
      <c r="C56" s="10" t="s">
        <v>440</v>
      </c>
      <c r="D56" s="16" t="s">
        <v>441</v>
      </c>
      <c r="E56" s="3" t="s">
        <v>442</v>
      </c>
      <c r="F56" s="3" t="s">
        <v>18</v>
      </c>
      <c r="G56" s="3" t="s">
        <v>82</v>
      </c>
      <c r="H56" s="3" t="s">
        <v>443</v>
      </c>
      <c r="I56" s="3" t="s">
        <v>444</v>
      </c>
      <c r="J56" s="3" t="s">
        <v>445</v>
      </c>
      <c r="K56" s="3" t="s">
        <v>237</v>
      </c>
      <c r="L56" s="3" t="s">
        <v>31</v>
      </c>
      <c r="M56" s="3" t="s">
        <v>32</v>
      </c>
      <c r="N56" s="3" t="s">
        <v>32</v>
      </c>
      <c r="O56" s="3"/>
      <c r="P56" s="3"/>
      <c r="Q56" s="3"/>
      <c r="R56" s="3"/>
      <c r="S56" s="3"/>
      <c r="T56" s="3"/>
    </row>
    <row r="57" spans="1:20" ht="12.5" x14ac:dyDescent="0.25">
      <c r="A57" s="11" t="s">
        <v>446</v>
      </c>
      <c r="B57" s="3" t="s">
        <v>447</v>
      </c>
      <c r="C57" s="10" t="s">
        <v>448</v>
      </c>
      <c r="D57" s="8">
        <v>89214915855</v>
      </c>
      <c r="E57" s="3" t="s">
        <v>449</v>
      </c>
      <c r="F57" s="3" t="s">
        <v>72</v>
      </c>
      <c r="G57" s="3" t="s">
        <v>450</v>
      </c>
      <c r="H57" s="3" t="s">
        <v>451</v>
      </c>
      <c r="I57" s="3" t="s">
        <v>452</v>
      </c>
      <c r="J57" s="3" t="s">
        <v>453</v>
      </c>
      <c r="K57" s="3" t="s">
        <v>454</v>
      </c>
      <c r="L57" s="12" t="s">
        <v>42</v>
      </c>
      <c r="M57" s="3" t="s">
        <v>32</v>
      </c>
      <c r="N57" s="3" t="s">
        <v>32</v>
      </c>
      <c r="O57" s="3"/>
      <c r="P57" s="3"/>
      <c r="Q57" s="3"/>
      <c r="R57" s="3"/>
      <c r="S57" s="3"/>
      <c r="T57" s="3"/>
    </row>
    <row r="58" spans="1:20" ht="12.5" x14ac:dyDescent="0.25">
      <c r="A58" s="11" t="s">
        <v>455</v>
      </c>
      <c r="B58" s="3" t="s">
        <v>456</v>
      </c>
      <c r="C58" s="10" t="s">
        <v>457</v>
      </c>
      <c r="D58" s="8">
        <v>89774659650</v>
      </c>
      <c r="E58" s="3" t="s">
        <v>458</v>
      </c>
      <c r="F58" s="3" t="s">
        <v>18</v>
      </c>
      <c r="G58" s="3" t="s">
        <v>82</v>
      </c>
      <c r="H58" s="3" t="s">
        <v>459</v>
      </c>
      <c r="I58" s="3" t="s">
        <v>460</v>
      </c>
      <c r="J58" s="3" t="s">
        <v>461</v>
      </c>
      <c r="K58" s="3" t="s">
        <v>462</v>
      </c>
      <c r="L58" s="3" t="s">
        <v>31</v>
      </c>
      <c r="M58" s="3" t="s">
        <v>32</v>
      </c>
      <c r="N58" s="3" t="s">
        <v>30</v>
      </c>
      <c r="O58" s="3"/>
      <c r="P58" s="3"/>
      <c r="Q58" s="3"/>
      <c r="R58" s="3"/>
      <c r="S58" s="3"/>
      <c r="T58" s="3"/>
    </row>
    <row r="59" spans="1:20" ht="12.5" x14ac:dyDescent="0.25">
      <c r="A59" s="11" t="s">
        <v>463</v>
      </c>
      <c r="B59" s="3" t="s">
        <v>464</v>
      </c>
      <c r="C59" s="3" t="s">
        <v>465</v>
      </c>
      <c r="D59" s="3">
        <v>9154157235</v>
      </c>
      <c r="E59" s="3" t="s">
        <v>466</v>
      </c>
      <c r="F59" s="3" t="s">
        <v>18</v>
      </c>
      <c r="G59" s="3" t="s">
        <v>19</v>
      </c>
      <c r="H59" s="3" t="s">
        <v>467</v>
      </c>
      <c r="I59" s="3" t="s">
        <v>468</v>
      </c>
      <c r="J59" s="3" t="s">
        <v>206</v>
      </c>
      <c r="K59" s="3" t="s">
        <v>41</v>
      </c>
      <c r="L59" s="3" t="s">
        <v>31</v>
      </c>
      <c r="M59" s="3" t="s">
        <v>32</v>
      </c>
      <c r="N59" s="3" t="s">
        <v>32</v>
      </c>
      <c r="O59" s="3"/>
      <c r="P59" s="3"/>
      <c r="Q59" s="3"/>
      <c r="R59" s="3"/>
      <c r="S59" s="3"/>
      <c r="T59" s="3"/>
    </row>
    <row r="60" spans="1:20" ht="12.5" x14ac:dyDescent="0.25">
      <c r="A60" s="11" t="s">
        <v>469</v>
      </c>
      <c r="B60" s="3" t="s">
        <v>470</v>
      </c>
      <c r="C60" s="10" t="s">
        <v>471</v>
      </c>
      <c r="D60" s="8">
        <v>89688762126</v>
      </c>
      <c r="E60" s="3" t="s">
        <v>472</v>
      </c>
      <c r="F60" s="3" t="s">
        <v>18</v>
      </c>
      <c r="G60" s="3" t="s">
        <v>473</v>
      </c>
      <c r="H60" s="3" t="s">
        <v>474</v>
      </c>
      <c r="I60" s="3" t="s">
        <v>475</v>
      </c>
      <c r="J60" s="3" t="s">
        <v>476</v>
      </c>
      <c r="K60" s="3" t="s">
        <v>198</v>
      </c>
      <c r="L60" s="3" t="s">
        <v>31</v>
      </c>
      <c r="M60" s="3" t="s">
        <v>32</v>
      </c>
      <c r="N60" s="3" t="s">
        <v>32</v>
      </c>
      <c r="O60" s="3"/>
      <c r="P60" s="3"/>
      <c r="Q60" s="3"/>
      <c r="R60" s="3"/>
      <c r="S60" s="3"/>
      <c r="T60" s="3"/>
    </row>
    <row r="61" spans="1:20" ht="12.5" x14ac:dyDescent="0.25">
      <c r="A61" s="4" t="s">
        <v>477</v>
      </c>
      <c r="B61" s="3" t="s">
        <v>478</v>
      </c>
      <c r="C61" s="10" t="s">
        <v>479</v>
      </c>
      <c r="D61" s="8">
        <v>89296480041</v>
      </c>
      <c r="E61" s="3" t="s">
        <v>480</v>
      </c>
      <c r="F61" s="3" t="s">
        <v>18</v>
      </c>
      <c r="G61" s="3" t="s">
        <v>19</v>
      </c>
      <c r="H61" s="3" t="s">
        <v>481</v>
      </c>
      <c r="I61" s="3" t="s">
        <v>482</v>
      </c>
      <c r="J61" s="3" t="s">
        <v>483</v>
      </c>
      <c r="K61" s="3" t="s">
        <v>112</v>
      </c>
      <c r="L61" s="12" t="s">
        <v>31</v>
      </c>
      <c r="M61" s="3" t="s">
        <v>32</v>
      </c>
      <c r="N61" s="3" t="s">
        <v>32</v>
      </c>
      <c r="O61" s="3"/>
      <c r="P61" s="3"/>
      <c r="Q61" s="3"/>
      <c r="R61" s="3"/>
      <c r="S61" s="3"/>
      <c r="T61" s="3"/>
    </row>
    <row r="62" spans="1:20" ht="12.5" x14ac:dyDescent="0.25">
      <c r="A62" s="9" t="s">
        <v>484</v>
      </c>
      <c r="B62" s="3" t="s">
        <v>485</v>
      </c>
      <c r="C62" s="10" t="s">
        <v>486</v>
      </c>
      <c r="D62" s="8">
        <v>89193898628</v>
      </c>
      <c r="E62" s="3" t="s">
        <v>487</v>
      </c>
      <c r="F62" s="3" t="s">
        <v>72</v>
      </c>
      <c r="G62" s="3" t="s">
        <v>19</v>
      </c>
      <c r="H62" s="3" t="s">
        <v>488</v>
      </c>
      <c r="I62" s="3" t="s">
        <v>49</v>
      </c>
      <c r="J62" s="3" t="s">
        <v>489</v>
      </c>
      <c r="K62" s="3" t="s">
        <v>490</v>
      </c>
      <c r="L62" s="12" t="s">
        <v>42</v>
      </c>
      <c r="M62" s="3" t="s">
        <v>32</v>
      </c>
      <c r="N62" s="3" t="s">
        <v>30</v>
      </c>
      <c r="O62" s="3"/>
      <c r="P62" s="3"/>
      <c r="Q62" s="3"/>
      <c r="R62" s="3"/>
      <c r="S62" s="3"/>
      <c r="T62" s="3"/>
    </row>
    <row r="63" spans="1:20" ht="12.5" x14ac:dyDescent="0.25">
      <c r="A63" s="4" t="s">
        <v>491</v>
      </c>
      <c r="B63" s="3" t="s">
        <v>492</v>
      </c>
      <c r="C63" s="10" t="s">
        <v>493</v>
      </c>
      <c r="D63" s="3">
        <v>89167701552</v>
      </c>
      <c r="E63" s="3" t="s">
        <v>494</v>
      </c>
      <c r="F63" s="3" t="s">
        <v>18</v>
      </c>
      <c r="G63" s="3" t="s">
        <v>409</v>
      </c>
      <c r="H63" s="3" t="s">
        <v>495</v>
      </c>
      <c r="I63" s="3" t="s">
        <v>496</v>
      </c>
      <c r="J63" s="3" t="s">
        <v>497</v>
      </c>
      <c r="K63" s="3" t="s">
        <v>22</v>
      </c>
      <c r="L63" s="3" t="s">
        <v>31</v>
      </c>
      <c r="M63" s="3" t="s">
        <v>32</v>
      </c>
      <c r="N63" s="3" t="s">
        <v>32</v>
      </c>
      <c r="O63" s="3"/>
      <c r="P63" s="3"/>
      <c r="Q63" s="3"/>
      <c r="R63" s="3"/>
      <c r="S63" s="3"/>
      <c r="T63" s="3"/>
    </row>
    <row r="64" spans="1:20" ht="12.5" x14ac:dyDescent="0.25">
      <c r="A64" s="11" t="s">
        <v>498</v>
      </c>
      <c r="B64" s="3" t="s">
        <v>499</v>
      </c>
      <c r="C64" s="10" t="s">
        <v>500</v>
      </c>
      <c r="D64" s="8">
        <v>89034045909</v>
      </c>
      <c r="E64" s="3" t="s">
        <v>501</v>
      </c>
      <c r="F64" s="3" t="s">
        <v>18</v>
      </c>
      <c r="G64" s="3" t="s">
        <v>100</v>
      </c>
      <c r="H64" s="3" t="s">
        <v>126</v>
      </c>
      <c r="I64" s="3" t="s">
        <v>49</v>
      </c>
      <c r="J64" s="3" t="s">
        <v>502</v>
      </c>
      <c r="K64" s="3" t="s">
        <v>503</v>
      </c>
      <c r="L64" s="12" t="s">
        <v>42</v>
      </c>
      <c r="M64" s="3" t="s">
        <v>32</v>
      </c>
      <c r="N64" s="3" t="s">
        <v>30</v>
      </c>
      <c r="O64" s="3"/>
      <c r="P64" s="3"/>
      <c r="Q64" s="3"/>
      <c r="R64" s="3"/>
      <c r="S64" s="3"/>
      <c r="T64" s="3"/>
    </row>
    <row r="65" spans="1:20" ht="12.5" x14ac:dyDescent="0.25">
      <c r="A65" s="11" t="s">
        <v>504</v>
      </c>
      <c r="B65" s="3" t="s">
        <v>505</v>
      </c>
      <c r="C65" s="10" t="s">
        <v>506</v>
      </c>
      <c r="D65" s="8">
        <v>89773882885</v>
      </c>
      <c r="E65" s="3" t="s">
        <v>507</v>
      </c>
      <c r="F65" s="3" t="s">
        <v>72</v>
      </c>
      <c r="G65" s="3" t="s">
        <v>82</v>
      </c>
      <c r="H65" s="3" t="s">
        <v>508</v>
      </c>
      <c r="I65" s="3" t="s">
        <v>509</v>
      </c>
      <c r="J65" s="3" t="s">
        <v>510</v>
      </c>
      <c r="K65" s="3" t="s">
        <v>511</v>
      </c>
      <c r="L65" s="12" t="s">
        <v>42</v>
      </c>
      <c r="M65" s="3" t="s">
        <v>32</v>
      </c>
      <c r="N65" s="3" t="s">
        <v>32</v>
      </c>
      <c r="O65" s="3"/>
      <c r="P65" s="3"/>
      <c r="Q65" s="3"/>
      <c r="R65" s="3"/>
      <c r="S65" s="3"/>
      <c r="T65" s="3"/>
    </row>
    <row r="66" spans="1:20" ht="12.5" x14ac:dyDescent="0.25">
      <c r="A66" s="11" t="s">
        <v>512</v>
      </c>
      <c r="B66" s="3" t="s">
        <v>513</v>
      </c>
      <c r="C66" s="10" t="s">
        <v>514</v>
      </c>
      <c r="D66" s="8">
        <v>89856486577</v>
      </c>
      <c r="E66" s="3" t="s">
        <v>515</v>
      </c>
      <c r="F66" s="3" t="s">
        <v>72</v>
      </c>
      <c r="G66" s="3" t="s">
        <v>19</v>
      </c>
      <c r="H66" s="3" t="s">
        <v>516</v>
      </c>
      <c r="I66" s="3" t="s">
        <v>517</v>
      </c>
      <c r="J66" s="3" t="s">
        <v>518</v>
      </c>
      <c r="K66" s="3" t="s">
        <v>30</v>
      </c>
      <c r="L66" s="3" t="s">
        <v>31</v>
      </c>
      <c r="M66" s="3" t="s">
        <v>32</v>
      </c>
      <c r="N66" s="3" t="s">
        <v>32</v>
      </c>
      <c r="O66" s="3"/>
      <c r="P66" s="3"/>
      <c r="Q66" s="3"/>
      <c r="R66" s="3"/>
      <c r="S66" s="3"/>
      <c r="T66" s="3"/>
    </row>
    <row r="67" spans="1:20" ht="12.5" x14ac:dyDescent="0.25">
      <c r="A67" s="11" t="s">
        <v>519</v>
      </c>
      <c r="B67" s="3" t="s">
        <v>520</v>
      </c>
      <c r="C67" s="10" t="s">
        <v>521</v>
      </c>
      <c r="D67" s="8">
        <v>89130037494</v>
      </c>
      <c r="E67" s="3" t="s">
        <v>522</v>
      </c>
      <c r="F67" s="3" t="s">
        <v>18</v>
      </c>
      <c r="G67" s="3" t="s">
        <v>151</v>
      </c>
      <c r="H67" s="3" t="s">
        <v>298</v>
      </c>
      <c r="I67" s="3" t="s">
        <v>49</v>
      </c>
      <c r="J67" s="3" t="s">
        <v>523</v>
      </c>
      <c r="K67" s="3" t="s">
        <v>524</v>
      </c>
      <c r="L67" s="12" t="s">
        <v>42</v>
      </c>
      <c r="M67" s="3" t="s">
        <v>32</v>
      </c>
      <c r="N67" s="3" t="s">
        <v>32</v>
      </c>
      <c r="O67" s="3"/>
      <c r="P67" s="3"/>
      <c r="Q67" s="3"/>
      <c r="R67" s="3"/>
      <c r="S67" s="3"/>
      <c r="T67" s="3"/>
    </row>
    <row r="68" spans="1:20" ht="12.5" x14ac:dyDescent="0.25">
      <c r="A68" s="11" t="s">
        <v>525</v>
      </c>
      <c r="B68" s="3" t="s">
        <v>526</v>
      </c>
      <c r="C68" s="10" t="s">
        <v>527</v>
      </c>
      <c r="D68" s="3">
        <v>9252888283</v>
      </c>
      <c r="E68" s="3" t="s">
        <v>528</v>
      </c>
      <c r="F68" s="3" t="s">
        <v>18</v>
      </c>
      <c r="G68" s="3" t="s">
        <v>82</v>
      </c>
      <c r="H68" s="3" t="s">
        <v>408</v>
      </c>
      <c r="I68" s="3" t="s">
        <v>529</v>
      </c>
      <c r="J68" s="3" t="s">
        <v>530</v>
      </c>
      <c r="K68" s="3" t="s">
        <v>531</v>
      </c>
      <c r="L68" s="3" t="s">
        <v>31</v>
      </c>
      <c r="M68" s="3" t="s">
        <v>32</v>
      </c>
      <c r="N68" s="3" t="s">
        <v>32</v>
      </c>
      <c r="O68" s="3"/>
      <c r="P68" s="3"/>
      <c r="Q68" s="3"/>
      <c r="R68" s="3"/>
      <c r="S68" s="3"/>
      <c r="T68" s="3"/>
    </row>
    <row r="69" spans="1:20" ht="12.5" x14ac:dyDescent="0.25">
      <c r="A69" s="4" t="s">
        <v>532</v>
      </c>
      <c r="B69" s="3" t="s">
        <v>533</v>
      </c>
      <c r="C69" s="10" t="s">
        <v>534</v>
      </c>
      <c r="D69" s="8">
        <v>89883106976</v>
      </c>
      <c r="E69" s="3" t="s">
        <v>535</v>
      </c>
      <c r="F69" s="3" t="s">
        <v>72</v>
      </c>
      <c r="G69" s="3" t="s">
        <v>19</v>
      </c>
      <c r="H69" s="3" t="s">
        <v>536</v>
      </c>
      <c r="I69" s="3" t="s">
        <v>49</v>
      </c>
      <c r="J69" s="3" t="s">
        <v>537</v>
      </c>
      <c r="K69" s="3" t="s">
        <v>538</v>
      </c>
      <c r="L69" s="3" t="s">
        <v>31</v>
      </c>
      <c r="M69" s="3" t="s">
        <v>32</v>
      </c>
      <c r="N69" s="3"/>
      <c r="O69" s="3"/>
      <c r="P69" s="3"/>
      <c r="Q69" s="3"/>
      <c r="R69" s="3"/>
      <c r="S69" s="3"/>
      <c r="T69" s="3"/>
    </row>
    <row r="70" spans="1:20" ht="12.5" x14ac:dyDescent="0.25">
      <c r="A70" s="9" t="s">
        <v>539</v>
      </c>
      <c r="B70" s="3" t="s">
        <v>540</v>
      </c>
      <c r="C70" s="10" t="s">
        <v>541</v>
      </c>
      <c r="D70" s="3" t="s">
        <v>542</v>
      </c>
      <c r="E70" s="3" t="s">
        <v>543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5" x14ac:dyDescent="0.25">
      <c r="A71" s="11" t="s">
        <v>544</v>
      </c>
      <c r="B71" s="3" t="s">
        <v>545</v>
      </c>
      <c r="C71" s="10" t="s">
        <v>546</v>
      </c>
      <c r="D71" s="8">
        <v>89296249909</v>
      </c>
      <c r="E71" s="3" t="s">
        <v>547</v>
      </c>
      <c r="F71" s="3" t="s">
        <v>18</v>
      </c>
      <c r="G71" s="3" t="s">
        <v>548</v>
      </c>
      <c r="H71" s="3" t="s">
        <v>549</v>
      </c>
      <c r="I71" s="3" t="s">
        <v>550</v>
      </c>
      <c r="J71" s="3" t="s">
        <v>551</v>
      </c>
      <c r="K71" s="3" t="s">
        <v>112</v>
      </c>
      <c r="L71" s="3" t="s">
        <v>31</v>
      </c>
      <c r="M71" s="3" t="s">
        <v>30</v>
      </c>
      <c r="N71" s="3" t="s">
        <v>32</v>
      </c>
      <c r="O71" s="3"/>
      <c r="P71" s="3"/>
      <c r="Q71" s="3"/>
      <c r="R71" s="3"/>
      <c r="S71" s="3"/>
      <c r="T71" s="3"/>
    </row>
    <row r="72" spans="1:20" ht="12.5" x14ac:dyDescent="0.25">
      <c r="A72" s="11" t="s">
        <v>552</v>
      </c>
      <c r="B72" s="3" t="s">
        <v>553</v>
      </c>
      <c r="C72" s="3" t="s">
        <v>554</v>
      </c>
      <c r="D72" s="8">
        <v>89123180668</v>
      </c>
      <c r="E72" s="3" t="s">
        <v>555</v>
      </c>
      <c r="F72" s="3" t="s">
        <v>18</v>
      </c>
      <c r="G72" s="3" t="s">
        <v>367</v>
      </c>
      <c r="H72" s="3" t="s">
        <v>556</v>
      </c>
      <c r="I72" s="3" t="s">
        <v>49</v>
      </c>
      <c r="J72" s="3" t="s">
        <v>557</v>
      </c>
      <c r="K72" s="3" t="s">
        <v>558</v>
      </c>
      <c r="L72" s="3" t="s">
        <v>120</v>
      </c>
      <c r="M72" s="3" t="s">
        <v>32</v>
      </c>
      <c r="N72" s="3"/>
      <c r="O72" s="3"/>
      <c r="P72" s="3"/>
      <c r="Q72" s="3"/>
      <c r="R72" s="3"/>
      <c r="S72" s="3"/>
      <c r="T72" s="3"/>
    </row>
    <row r="73" spans="1:20" ht="12.5" x14ac:dyDescent="0.25">
      <c r="A73" s="11" t="s">
        <v>559</v>
      </c>
      <c r="B73" s="3" t="s">
        <v>560</v>
      </c>
      <c r="C73" s="10" t="s">
        <v>561</v>
      </c>
      <c r="D73" s="8">
        <v>89251710511</v>
      </c>
      <c r="E73" s="3" t="s">
        <v>562</v>
      </c>
      <c r="F73" s="3" t="s">
        <v>81</v>
      </c>
      <c r="G73" s="3" t="s">
        <v>563</v>
      </c>
      <c r="H73" s="3" t="s">
        <v>564</v>
      </c>
      <c r="I73" s="3" t="s">
        <v>49</v>
      </c>
      <c r="J73" s="3" t="s">
        <v>565</v>
      </c>
      <c r="K73" s="3" t="s">
        <v>41</v>
      </c>
      <c r="L73" s="12" t="s">
        <v>42</v>
      </c>
      <c r="M73" s="3" t="s">
        <v>32</v>
      </c>
      <c r="N73" s="3" t="s">
        <v>30</v>
      </c>
      <c r="O73" s="3"/>
      <c r="P73" s="3"/>
      <c r="Q73" s="3"/>
      <c r="R73" s="3"/>
      <c r="S73" s="3"/>
      <c r="T73" s="3"/>
    </row>
    <row r="74" spans="1:20" ht="12.5" x14ac:dyDescent="0.25">
      <c r="A74" s="11" t="s">
        <v>566</v>
      </c>
      <c r="B74" s="3" t="s">
        <v>567</v>
      </c>
      <c r="C74" s="10" t="s">
        <v>568</v>
      </c>
      <c r="D74" s="8">
        <v>89183772880</v>
      </c>
      <c r="E74" s="3" t="s">
        <v>569</v>
      </c>
      <c r="F74" s="3" t="s">
        <v>72</v>
      </c>
      <c r="G74" s="3" t="s">
        <v>82</v>
      </c>
      <c r="H74" s="3" t="s">
        <v>570</v>
      </c>
      <c r="I74" s="3" t="s">
        <v>49</v>
      </c>
      <c r="J74" s="3" t="s">
        <v>571</v>
      </c>
      <c r="K74" s="3" t="s">
        <v>30</v>
      </c>
      <c r="L74" s="3" t="s">
        <v>31</v>
      </c>
      <c r="M74" s="3" t="s">
        <v>32</v>
      </c>
      <c r="N74" s="3" t="s">
        <v>32</v>
      </c>
      <c r="O74" s="3"/>
      <c r="P74" s="3"/>
      <c r="Q74" s="3"/>
      <c r="R74" s="3"/>
      <c r="S74" s="3"/>
      <c r="T74" s="3"/>
    </row>
    <row r="75" spans="1:20" ht="12.5" x14ac:dyDescent="0.25">
      <c r="A75" s="9" t="s">
        <v>572</v>
      </c>
      <c r="B75" s="3" t="s">
        <v>573</v>
      </c>
      <c r="C75" s="14" t="s">
        <v>574</v>
      </c>
      <c r="D75" s="3">
        <f>79101515155</f>
        <v>79101515155</v>
      </c>
      <c r="E75" s="3" t="s">
        <v>575</v>
      </c>
      <c r="F75" s="3" t="s">
        <v>72</v>
      </c>
      <c r="G75" s="3" t="s">
        <v>151</v>
      </c>
      <c r="H75" s="3" t="s">
        <v>576</v>
      </c>
      <c r="I75" s="3" t="s">
        <v>327</v>
      </c>
      <c r="J75" s="3" t="s">
        <v>577</v>
      </c>
      <c r="K75" s="3" t="s">
        <v>30</v>
      </c>
      <c r="L75" s="3" t="s">
        <v>31</v>
      </c>
      <c r="M75" s="3" t="s">
        <v>32</v>
      </c>
      <c r="N75" s="3" t="s">
        <v>32</v>
      </c>
      <c r="O75" s="3"/>
      <c r="P75" s="3"/>
      <c r="Q75" s="3"/>
      <c r="R75" s="3"/>
      <c r="S75" s="3"/>
      <c r="T75" s="3"/>
    </row>
    <row r="76" spans="1:20" ht="12.5" x14ac:dyDescent="0.25">
      <c r="A76" s="11" t="s">
        <v>578</v>
      </c>
      <c r="B76" s="3" t="s">
        <v>579</v>
      </c>
      <c r="C76" s="10" t="s">
        <v>580</v>
      </c>
      <c r="D76" s="8">
        <v>89867327728</v>
      </c>
      <c r="E76" s="3" t="s">
        <v>581</v>
      </c>
      <c r="F76" s="3" t="s">
        <v>18</v>
      </c>
      <c r="G76" s="3" t="s">
        <v>19</v>
      </c>
      <c r="H76" s="3" t="s">
        <v>582</v>
      </c>
      <c r="I76" s="3" t="s">
        <v>49</v>
      </c>
      <c r="J76" s="3" t="s">
        <v>583</v>
      </c>
      <c r="K76" s="3" t="s">
        <v>237</v>
      </c>
      <c r="L76" s="12" t="s">
        <v>42</v>
      </c>
      <c r="M76" s="3" t="s">
        <v>32</v>
      </c>
      <c r="N76" s="3" t="s">
        <v>32</v>
      </c>
      <c r="O76" s="3"/>
      <c r="P76" s="3"/>
      <c r="Q76" s="3"/>
      <c r="R76" s="3"/>
      <c r="S76" s="3"/>
      <c r="T76" s="3"/>
    </row>
    <row r="77" spans="1:20" ht="12.5" x14ac:dyDescent="0.25">
      <c r="A77" s="11" t="s">
        <v>584</v>
      </c>
      <c r="B77" s="3" t="s">
        <v>585</v>
      </c>
      <c r="C77" s="10" t="s">
        <v>586</v>
      </c>
      <c r="D77" s="8" t="s">
        <v>587</v>
      </c>
      <c r="E77" s="3" t="s">
        <v>588</v>
      </c>
      <c r="F77" s="3" t="s">
        <v>72</v>
      </c>
      <c r="G77" s="3" t="s">
        <v>19</v>
      </c>
      <c r="H77" s="3" t="s">
        <v>589</v>
      </c>
      <c r="I77" s="3" t="s">
        <v>74</v>
      </c>
      <c r="J77" s="12" t="s">
        <v>590</v>
      </c>
      <c r="K77" s="3" t="s">
        <v>591</v>
      </c>
      <c r="L77" s="12" t="s">
        <v>42</v>
      </c>
      <c r="M77" s="3" t="s">
        <v>32</v>
      </c>
      <c r="N77" s="3" t="s">
        <v>32</v>
      </c>
      <c r="O77" s="3"/>
      <c r="P77" s="3"/>
      <c r="Q77" s="3"/>
      <c r="R77" s="3"/>
      <c r="S77" s="3"/>
      <c r="T77" s="3"/>
    </row>
    <row r="78" spans="1:20" ht="12.5" x14ac:dyDescent="0.25">
      <c r="A78" s="11" t="s">
        <v>592</v>
      </c>
      <c r="B78" s="3" t="s">
        <v>593</v>
      </c>
      <c r="C78" s="10" t="s">
        <v>594</v>
      </c>
      <c r="D78" s="8">
        <v>89180903408</v>
      </c>
      <c r="E78" s="3" t="s">
        <v>595</v>
      </c>
      <c r="F78" s="3" t="s">
        <v>18</v>
      </c>
      <c r="G78" s="3" t="s">
        <v>596</v>
      </c>
      <c r="H78" s="3" t="s">
        <v>597</v>
      </c>
      <c r="I78" s="3" t="s">
        <v>334</v>
      </c>
      <c r="J78" s="3" t="s">
        <v>598</v>
      </c>
      <c r="K78" s="3" t="s">
        <v>41</v>
      </c>
      <c r="L78" s="3" t="s">
        <v>31</v>
      </c>
      <c r="M78" s="3" t="s">
        <v>32</v>
      </c>
      <c r="N78" s="3" t="s">
        <v>30</v>
      </c>
      <c r="O78" s="3"/>
      <c r="P78" s="3"/>
      <c r="Q78" s="3"/>
      <c r="R78" s="3"/>
      <c r="S78" s="3"/>
      <c r="T78" s="3"/>
    </row>
    <row r="79" spans="1:20" ht="12.5" x14ac:dyDescent="0.25">
      <c r="A79" s="11" t="s">
        <v>599</v>
      </c>
      <c r="B79" s="3" t="s">
        <v>600</v>
      </c>
      <c r="C79" s="10" t="s">
        <v>601</v>
      </c>
      <c r="D79" s="8">
        <v>89964016772</v>
      </c>
      <c r="E79" s="3" t="s">
        <v>602</v>
      </c>
      <c r="F79" s="3" t="s">
        <v>81</v>
      </c>
      <c r="G79" s="3" t="s">
        <v>82</v>
      </c>
      <c r="H79" s="3" t="s">
        <v>49</v>
      </c>
      <c r="I79" s="3" t="s">
        <v>49</v>
      </c>
      <c r="J79" s="3" t="s">
        <v>603</v>
      </c>
      <c r="K79" s="3" t="s">
        <v>30</v>
      </c>
      <c r="L79" s="3" t="s">
        <v>60</v>
      </c>
      <c r="M79" s="3" t="s">
        <v>32</v>
      </c>
      <c r="N79" s="3" t="s">
        <v>32</v>
      </c>
      <c r="O79" s="3"/>
      <c r="P79" s="3"/>
      <c r="Q79" s="3"/>
      <c r="R79" s="3"/>
      <c r="S79" s="3"/>
      <c r="T79" s="3"/>
    </row>
    <row r="80" spans="1:20" ht="12.5" x14ac:dyDescent="0.25">
      <c r="A80" s="9" t="s">
        <v>604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5" x14ac:dyDescent="0.25">
      <c r="A81" s="9" t="s">
        <v>605</v>
      </c>
      <c r="B81" s="3" t="s">
        <v>606</v>
      </c>
      <c r="C81" s="10" t="s">
        <v>607</v>
      </c>
      <c r="D81" s="8">
        <v>89857220432</v>
      </c>
      <c r="E81" s="3" t="s">
        <v>608</v>
      </c>
      <c r="F81" s="3" t="s">
        <v>81</v>
      </c>
      <c r="G81" s="3" t="s">
        <v>56</v>
      </c>
      <c r="H81" s="3" t="s">
        <v>609</v>
      </c>
      <c r="I81" s="3" t="s">
        <v>610</v>
      </c>
      <c r="J81" s="3" t="s">
        <v>611</v>
      </c>
      <c r="K81" s="3" t="s">
        <v>612</v>
      </c>
      <c r="L81" s="3" t="s">
        <v>60</v>
      </c>
      <c r="M81" s="3" t="s">
        <v>32</v>
      </c>
      <c r="N81" s="3" t="s">
        <v>30</v>
      </c>
      <c r="O81" s="3"/>
      <c r="P81" s="3"/>
      <c r="Q81" s="3"/>
      <c r="R81" s="3"/>
      <c r="S81" s="3"/>
      <c r="T81" s="3"/>
    </row>
    <row r="82" spans="1:20" ht="12.5" x14ac:dyDescent="0.25">
      <c r="A82" s="11" t="s">
        <v>613</v>
      </c>
      <c r="B82" s="3" t="s">
        <v>614</v>
      </c>
      <c r="C82" s="10" t="s">
        <v>615</v>
      </c>
      <c r="D82" s="8">
        <v>89644677727</v>
      </c>
      <c r="E82" s="3" t="s">
        <v>616</v>
      </c>
      <c r="F82" s="3" t="s">
        <v>401</v>
      </c>
      <c r="G82" s="3" t="s">
        <v>37</v>
      </c>
      <c r="H82" s="3" t="s">
        <v>617</v>
      </c>
      <c r="I82" s="3" t="s">
        <v>618</v>
      </c>
      <c r="J82" s="3" t="s">
        <v>619</v>
      </c>
      <c r="K82" s="3" t="s">
        <v>41</v>
      </c>
      <c r="L82" s="3" t="s">
        <v>120</v>
      </c>
      <c r="M82" s="3" t="s">
        <v>32</v>
      </c>
      <c r="N82" s="3" t="s">
        <v>32</v>
      </c>
      <c r="O82" s="3"/>
      <c r="P82" s="3"/>
      <c r="Q82" s="3"/>
      <c r="R82" s="3"/>
      <c r="S82" s="3"/>
      <c r="T82" s="3"/>
    </row>
    <row r="83" spans="1:20" ht="12.5" x14ac:dyDescent="0.25">
      <c r="A83" s="11" t="s">
        <v>620</v>
      </c>
      <c r="B83" s="3" t="s">
        <v>621</v>
      </c>
      <c r="C83" s="10" t="s">
        <v>622</v>
      </c>
      <c r="D83" s="8">
        <v>89632258650</v>
      </c>
      <c r="E83" s="3" t="s">
        <v>623</v>
      </c>
      <c r="F83" s="3" t="s">
        <v>72</v>
      </c>
      <c r="G83" s="3" t="s">
        <v>65</v>
      </c>
      <c r="H83" s="3" t="s">
        <v>624</v>
      </c>
      <c r="I83" s="3" t="s">
        <v>625</v>
      </c>
      <c r="J83" s="3" t="s">
        <v>626</v>
      </c>
      <c r="K83" s="3" t="s">
        <v>30</v>
      </c>
      <c r="L83" s="3" t="s">
        <v>31</v>
      </c>
      <c r="M83" s="3" t="s">
        <v>32</v>
      </c>
      <c r="N83" s="3" t="s">
        <v>32</v>
      </c>
      <c r="O83" s="3"/>
      <c r="P83" s="3"/>
      <c r="Q83" s="3"/>
      <c r="R83" s="3"/>
      <c r="S83" s="3"/>
      <c r="T83" s="3"/>
    </row>
    <row r="84" spans="1:20" ht="12.5" x14ac:dyDescent="0.25">
      <c r="A84" s="9" t="s">
        <v>627</v>
      </c>
      <c r="B84" s="3" t="s">
        <v>628</v>
      </c>
      <c r="C84" s="10" t="s">
        <v>629</v>
      </c>
      <c r="D84" s="3">
        <v>9155253094</v>
      </c>
      <c r="E84" s="3" t="s">
        <v>630</v>
      </c>
      <c r="F84" s="3" t="s">
        <v>18</v>
      </c>
      <c r="G84" s="3" t="s">
        <v>217</v>
      </c>
      <c r="H84" s="3" t="s">
        <v>631</v>
      </c>
      <c r="I84" s="3" t="s">
        <v>632</v>
      </c>
      <c r="J84" s="3" t="s">
        <v>633</v>
      </c>
      <c r="K84" s="3" t="s">
        <v>41</v>
      </c>
      <c r="L84" s="3" t="s">
        <v>60</v>
      </c>
      <c r="M84" s="3" t="s">
        <v>32</v>
      </c>
      <c r="N84" s="3" t="s">
        <v>30</v>
      </c>
      <c r="O84" s="3"/>
      <c r="P84" s="3"/>
      <c r="Q84" s="3"/>
      <c r="R84" s="3"/>
      <c r="S84" s="3"/>
      <c r="T84" s="3"/>
    </row>
    <row r="85" spans="1:20" ht="12.5" x14ac:dyDescent="0.25">
      <c r="A85" s="4" t="s">
        <v>634</v>
      </c>
      <c r="B85" s="3" t="s">
        <v>635</v>
      </c>
      <c r="C85" s="10" t="s">
        <v>636</v>
      </c>
      <c r="D85" s="8" t="s">
        <v>637</v>
      </c>
      <c r="E85" s="3" t="s">
        <v>638</v>
      </c>
      <c r="F85" s="3" t="s">
        <v>72</v>
      </c>
      <c r="G85" s="3" t="s">
        <v>151</v>
      </c>
      <c r="H85" s="3" t="s">
        <v>639</v>
      </c>
      <c r="I85" s="3" t="s">
        <v>640</v>
      </c>
      <c r="J85" s="3" t="s">
        <v>641</v>
      </c>
      <c r="K85" s="3" t="s">
        <v>30</v>
      </c>
      <c r="L85" s="3" t="s">
        <v>60</v>
      </c>
      <c r="M85" s="3" t="s">
        <v>32</v>
      </c>
      <c r="N85" s="3" t="s">
        <v>32</v>
      </c>
      <c r="O85" s="3"/>
      <c r="P85" s="3"/>
      <c r="Q85" s="3"/>
      <c r="R85" s="3"/>
      <c r="S85" s="3"/>
      <c r="T85" s="3"/>
    </row>
    <row r="86" spans="1:20" ht="12.5" x14ac:dyDescent="0.25">
      <c r="A86" s="11" t="s">
        <v>642</v>
      </c>
      <c r="B86" s="3" t="s">
        <v>643</v>
      </c>
      <c r="C86" s="10" t="s">
        <v>644</v>
      </c>
      <c r="D86" s="3">
        <v>9951527872</v>
      </c>
      <c r="E86" s="3" t="s">
        <v>645</v>
      </c>
      <c r="F86" s="3" t="s">
        <v>81</v>
      </c>
      <c r="G86" s="3" t="s">
        <v>367</v>
      </c>
      <c r="H86" s="3" t="s">
        <v>646</v>
      </c>
      <c r="I86" s="3" t="s">
        <v>49</v>
      </c>
      <c r="J86" s="3" t="s">
        <v>292</v>
      </c>
      <c r="K86" s="3" t="s">
        <v>30</v>
      </c>
      <c r="L86" s="12" t="s">
        <v>42</v>
      </c>
      <c r="M86" s="3" t="s">
        <v>32</v>
      </c>
      <c r="N86" s="3" t="s">
        <v>32</v>
      </c>
      <c r="O86" s="3"/>
      <c r="P86" s="3"/>
      <c r="Q86" s="3"/>
      <c r="R86" s="3"/>
      <c r="S86" s="3"/>
      <c r="T86" s="3"/>
    </row>
    <row r="87" spans="1:20" ht="12.5" x14ac:dyDescent="0.25">
      <c r="A87" s="11" t="s">
        <v>647</v>
      </c>
      <c r="B87" s="3" t="s">
        <v>648</v>
      </c>
      <c r="C87" s="10" t="s">
        <v>649</v>
      </c>
      <c r="D87" s="8">
        <v>89103522609</v>
      </c>
      <c r="E87" s="3" t="s">
        <v>650</v>
      </c>
      <c r="F87" s="3" t="s">
        <v>72</v>
      </c>
      <c r="G87" s="3" t="s">
        <v>151</v>
      </c>
      <c r="H87" s="3" t="s">
        <v>66</v>
      </c>
      <c r="I87" s="3" t="s">
        <v>49</v>
      </c>
      <c r="J87" s="3" t="s">
        <v>651</v>
      </c>
      <c r="K87" s="3" t="s">
        <v>652</v>
      </c>
      <c r="L87" s="12" t="s">
        <v>42</v>
      </c>
      <c r="M87" s="3" t="s">
        <v>32</v>
      </c>
      <c r="N87" s="3" t="s">
        <v>32</v>
      </c>
      <c r="O87" s="3"/>
      <c r="P87" s="3"/>
      <c r="Q87" s="3"/>
      <c r="R87" s="3"/>
      <c r="S87" s="3"/>
      <c r="T87" s="3"/>
    </row>
    <row r="88" spans="1:20" ht="12.5" x14ac:dyDescent="0.25">
      <c r="A88" s="11" t="s">
        <v>653</v>
      </c>
      <c r="B88" s="3" t="s">
        <v>654</v>
      </c>
      <c r="C88" s="10" t="s">
        <v>655</v>
      </c>
      <c r="D88" s="8">
        <v>89180911292</v>
      </c>
      <c r="E88" s="3" t="s">
        <v>656</v>
      </c>
      <c r="F88" s="3" t="s">
        <v>289</v>
      </c>
      <c r="G88" s="3" t="s">
        <v>19</v>
      </c>
      <c r="H88" s="3" t="s">
        <v>657</v>
      </c>
      <c r="I88" s="3" t="s">
        <v>334</v>
      </c>
      <c r="J88" s="3" t="s">
        <v>658</v>
      </c>
      <c r="K88" s="3" t="s">
        <v>41</v>
      </c>
      <c r="L88" s="3" t="s">
        <v>31</v>
      </c>
      <c r="M88" s="3" t="s">
        <v>32</v>
      </c>
      <c r="N88" s="3" t="s">
        <v>30</v>
      </c>
      <c r="O88" s="3"/>
      <c r="P88" s="3"/>
      <c r="Q88" s="3"/>
      <c r="R88" s="3"/>
      <c r="S88" s="3"/>
      <c r="T88" s="3"/>
    </row>
    <row r="89" spans="1:20" ht="12.5" x14ac:dyDescent="0.25">
      <c r="A89" s="11" t="s">
        <v>659</v>
      </c>
      <c r="B89" s="3" t="s">
        <v>660</v>
      </c>
      <c r="C89" s="10" t="s">
        <v>661</v>
      </c>
      <c r="D89" s="8">
        <v>89017009949</v>
      </c>
      <c r="E89" s="3" t="s">
        <v>662</v>
      </c>
      <c r="F89" s="3" t="s">
        <v>72</v>
      </c>
      <c r="G89" s="3" t="s">
        <v>82</v>
      </c>
      <c r="H89" s="3" t="s">
        <v>298</v>
      </c>
      <c r="I89" s="3" t="s">
        <v>327</v>
      </c>
      <c r="J89" s="3" t="s">
        <v>633</v>
      </c>
      <c r="K89" s="3" t="s">
        <v>41</v>
      </c>
      <c r="L89" s="12" t="s">
        <v>42</v>
      </c>
      <c r="M89" s="3" t="s">
        <v>32</v>
      </c>
      <c r="N89" s="3" t="s">
        <v>32</v>
      </c>
      <c r="O89" s="3"/>
      <c r="P89" s="3"/>
      <c r="Q89" s="3"/>
      <c r="R89" s="3"/>
      <c r="S89" s="3"/>
      <c r="T89" s="3"/>
    </row>
    <row r="90" spans="1:20" ht="12.5" x14ac:dyDescent="0.25">
      <c r="A90" s="11" t="s">
        <v>663</v>
      </c>
      <c r="B90" s="3" t="s">
        <v>664</v>
      </c>
      <c r="C90" s="10" t="s">
        <v>665</v>
      </c>
      <c r="D90" s="8">
        <v>89684827277</v>
      </c>
      <c r="E90" s="3" t="s">
        <v>666</v>
      </c>
      <c r="F90" s="3" t="s">
        <v>81</v>
      </c>
      <c r="G90" s="3" t="s">
        <v>351</v>
      </c>
      <c r="H90" s="3" t="s">
        <v>667</v>
      </c>
      <c r="I90" s="3" t="s">
        <v>668</v>
      </c>
      <c r="J90" s="3" t="s">
        <v>669</v>
      </c>
      <c r="K90" s="3" t="s">
        <v>30</v>
      </c>
      <c r="L90" s="3" t="s">
        <v>60</v>
      </c>
      <c r="M90" s="3" t="s">
        <v>30</v>
      </c>
      <c r="N90" s="3" t="s">
        <v>30</v>
      </c>
      <c r="O90" s="3"/>
      <c r="P90" s="3"/>
      <c r="Q90" s="3"/>
      <c r="R90" s="3"/>
      <c r="S90" s="3"/>
      <c r="T90" s="3"/>
    </row>
    <row r="91" spans="1:20" ht="12.5" x14ac:dyDescent="0.25">
      <c r="A91" s="11" t="s">
        <v>670</v>
      </c>
      <c r="B91" s="3" t="s">
        <v>671</v>
      </c>
      <c r="C91" s="10" t="s">
        <v>672</v>
      </c>
      <c r="D91" s="8">
        <v>89874799148</v>
      </c>
      <c r="E91" s="3" t="s">
        <v>673</v>
      </c>
      <c r="F91" s="3" t="s">
        <v>72</v>
      </c>
      <c r="G91" s="3" t="s">
        <v>19</v>
      </c>
      <c r="H91" s="3" t="s">
        <v>674</v>
      </c>
      <c r="I91" s="3" t="s">
        <v>49</v>
      </c>
      <c r="J91" s="3" t="s">
        <v>675</v>
      </c>
      <c r="K91" s="3" t="s">
        <v>237</v>
      </c>
      <c r="L91" s="3" t="s">
        <v>31</v>
      </c>
      <c r="M91" s="3" t="s">
        <v>32</v>
      </c>
      <c r="N91" s="3" t="s">
        <v>30</v>
      </c>
      <c r="O91" s="3"/>
      <c r="P91" s="3"/>
      <c r="Q91" s="3"/>
      <c r="R91" s="3"/>
      <c r="S91" s="3"/>
      <c r="T91" s="3"/>
    </row>
    <row r="92" spans="1:20" ht="12.5" x14ac:dyDescent="0.25">
      <c r="A92" s="11" t="s">
        <v>676</v>
      </c>
      <c r="B92" s="3" t="s">
        <v>677</v>
      </c>
      <c r="C92" s="10" t="s">
        <v>678</v>
      </c>
      <c r="D92" s="8">
        <v>89652507584</v>
      </c>
      <c r="E92" s="3" t="s">
        <v>679</v>
      </c>
      <c r="F92" s="3" t="s">
        <v>72</v>
      </c>
      <c r="G92" s="3" t="s">
        <v>56</v>
      </c>
      <c r="H92" s="3" t="s">
        <v>680</v>
      </c>
      <c r="I92" s="3" t="s">
        <v>681</v>
      </c>
      <c r="J92" s="3" t="s">
        <v>682</v>
      </c>
      <c r="K92" s="3" t="s">
        <v>76</v>
      </c>
      <c r="L92" s="12" t="s">
        <v>42</v>
      </c>
      <c r="M92" s="3" t="s">
        <v>32</v>
      </c>
      <c r="N92" s="3" t="s">
        <v>32</v>
      </c>
      <c r="O92" s="3"/>
      <c r="P92" s="3"/>
      <c r="Q92" s="3"/>
      <c r="R92" s="3"/>
      <c r="S92" s="3"/>
      <c r="T92" s="3"/>
    </row>
    <row r="93" spans="1:20" ht="12.5" x14ac:dyDescent="0.25">
      <c r="A93" s="11" t="s">
        <v>683</v>
      </c>
      <c r="B93" s="3" t="s">
        <v>684</v>
      </c>
      <c r="C93" s="10" t="s">
        <v>685</v>
      </c>
      <c r="D93" s="8">
        <v>89031313665</v>
      </c>
      <c r="E93" s="3" t="s">
        <v>686</v>
      </c>
      <c r="F93" s="3" t="s">
        <v>18</v>
      </c>
      <c r="G93" s="3" t="s">
        <v>56</v>
      </c>
      <c r="H93" s="3" t="s">
        <v>687</v>
      </c>
      <c r="I93" s="3" t="s">
        <v>688</v>
      </c>
      <c r="J93" s="3" t="s">
        <v>689</v>
      </c>
      <c r="K93" s="3" t="s">
        <v>690</v>
      </c>
      <c r="L93" s="12" t="s">
        <v>42</v>
      </c>
      <c r="M93" s="3" t="s">
        <v>32</v>
      </c>
      <c r="N93" s="3"/>
      <c r="O93" s="3"/>
      <c r="P93" s="3"/>
      <c r="Q93" s="3"/>
      <c r="R93" s="3"/>
      <c r="S93" s="3"/>
      <c r="T93" s="3"/>
    </row>
    <row r="94" spans="1:20" ht="12.5" x14ac:dyDescent="0.25">
      <c r="A94" s="11" t="s">
        <v>691</v>
      </c>
      <c r="B94" s="3" t="s">
        <v>692</v>
      </c>
      <c r="C94" s="10" t="s">
        <v>693</v>
      </c>
      <c r="D94" s="3">
        <v>9173436831</v>
      </c>
      <c r="E94" s="3" t="s">
        <v>694</v>
      </c>
      <c r="F94" s="3" t="s">
        <v>72</v>
      </c>
      <c r="G94" s="3" t="s">
        <v>19</v>
      </c>
      <c r="H94" s="3" t="s">
        <v>695</v>
      </c>
      <c r="I94" s="3" t="s">
        <v>49</v>
      </c>
      <c r="J94" s="3" t="s">
        <v>696</v>
      </c>
      <c r="K94" s="3" t="s">
        <v>697</v>
      </c>
      <c r="L94" s="12" t="s">
        <v>42</v>
      </c>
      <c r="M94" s="3" t="s">
        <v>32</v>
      </c>
      <c r="N94" s="3" t="s">
        <v>32</v>
      </c>
      <c r="O94" s="3"/>
      <c r="P94" s="3"/>
      <c r="Q94" s="3"/>
      <c r="R94" s="3"/>
      <c r="S94" s="3"/>
      <c r="T94" s="3"/>
    </row>
    <row r="95" spans="1:20" ht="12.5" x14ac:dyDescent="0.25">
      <c r="A95" s="11" t="s">
        <v>698</v>
      </c>
      <c r="B95" s="3" t="s">
        <v>699</v>
      </c>
      <c r="C95" s="10" t="s">
        <v>700</v>
      </c>
      <c r="D95" s="8">
        <v>89150540512</v>
      </c>
      <c r="E95" s="3" t="s">
        <v>701</v>
      </c>
      <c r="F95" s="3" t="s">
        <v>18</v>
      </c>
      <c r="G95" s="3" t="s">
        <v>100</v>
      </c>
      <c r="H95" s="3" t="s">
        <v>702</v>
      </c>
      <c r="I95" s="3" t="s">
        <v>703</v>
      </c>
      <c r="J95" s="3" t="s">
        <v>704</v>
      </c>
      <c r="K95" s="3" t="s">
        <v>41</v>
      </c>
      <c r="L95" s="12" t="s">
        <v>42</v>
      </c>
      <c r="M95" s="3" t="s">
        <v>32</v>
      </c>
      <c r="N95" s="3" t="s">
        <v>32</v>
      </c>
      <c r="O95" s="3"/>
      <c r="P95" s="3"/>
      <c r="Q95" s="3"/>
      <c r="R95" s="3"/>
      <c r="S95" s="3"/>
      <c r="T95" s="3"/>
    </row>
    <row r="96" spans="1:20" ht="12.5" x14ac:dyDescent="0.25">
      <c r="A96" s="4" t="s">
        <v>705</v>
      </c>
      <c r="B96" s="3" t="s">
        <v>706</v>
      </c>
      <c r="C96" s="10" t="s">
        <v>707</v>
      </c>
      <c r="D96" s="8">
        <v>89853311131</v>
      </c>
      <c r="E96" s="3" t="s">
        <v>708</v>
      </c>
      <c r="F96" s="3" t="s">
        <v>81</v>
      </c>
      <c r="G96" s="3" t="s">
        <v>709</v>
      </c>
      <c r="H96" s="3" t="s">
        <v>710</v>
      </c>
      <c r="I96" s="3" t="s">
        <v>711</v>
      </c>
      <c r="J96" s="3" t="s">
        <v>712</v>
      </c>
      <c r="K96" s="3" t="s">
        <v>713</v>
      </c>
      <c r="L96" s="3" t="s">
        <v>60</v>
      </c>
      <c r="M96" s="3" t="s">
        <v>32</v>
      </c>
      <c r="N96" s="3" t="s">
        <v>32</v>
      </c>
      <c r="O96" s="3"/>
      <c r="P96" s="3"/>
      <c r="Q96" s="3"/>
      <c r="R96" s="3"/>
      <c r="S96" s="3"/>
      <c r="T96" s="3"/>
    </row>
    <row r="97" spans="1:20" ht="12.5" x14ac:dyDescent="0.25">
      <c r="A97" s="11" t="s">
        <v>714</v>
      </c>
      <c r="B97" s="3" t="s">
        <v>715</v>
      </c>
      <c r="C97" s="10" t="s">
        <v>716</v>
      </c>
      <c r="D97" s="8">
        <v>89171852707</v>
      </c>
      <c r="E97" s="3" t="s">
        <v>717</v>
      </c>
      <c r="F97" s="3" t="s">
        <v>18</v>
      </c>
      <c r="G97" s="3" t="s">
        <v>19</v>
      </c>
      <c r="H97" s="3" t="s">
        <v>718</v>
      </c>
      <c r="I97" s="3" t="s">
        <v>719</v>
      </c>
      <c r="J97" s="3" t="s">
        <v>720</v>
      </c>
      <c r="K97" s="3" t="s">
        <v>721</v>
      </c>
      <c r="L97" s="3" t="s">
        <v>120</v>
      </c>
      <c r="M97" s="3" t="s">
        <v>32</v>
      </c>
      <c r="N97" s="3" t="s">
        <v>32</v>
      </c>
      <c r="O97" s="3"/>
      <c r="P97" s="3"/>
      <c r="Q97" s="3"/>
      <c r="R97" s="3"/>
      <c r="S97" s="3"/>
      <c r="T97" s="3"/>
    </row>
    <row r="98" spans="1:20" ht="12.5" x14ac:dyDescent="0.25">
      <c r="A98" s="11" t="s">
        <v>722</v>
      </c>
      <c r="B98" s="3" t="s">
        <v>723</v>
      </c>
      <c r="C98" s="10" t="s">
        <v>724</v>
      </c>
      <c r="D98" s="3">
        <v>9991726541</v>
      </c>
      <c r="E98" s="3" t="s">
        <v>725</v>
      </c>
      <c r="F98" s="3" t="s">
        <v>376</v>
      </c>
      <c r="G98" s="3" t="s">
        <v>726</v>
      </c>
      <c r="H98" s="3" t="s">
        <v>727</v>
      </c>
      <c r="I98" s="3" t="s">
        <v>379</v>
      </c>
      <c r="J98" s="3" t="s">
        <v>728</v>
      </c>
      <c r="K98" s="3" t="s">
        <v>307</v>
      </c>
      <c r="L98" s="12" t="s">
        <v>42</v>
      </c>
      <c r="M98" s="3" t="s">
        <v>30</v>
      </c>
      <c r="N98" s="3" t="s">
        <v>30</v>
      </c>
      <c r="O98" s="3"/>
      <c r="P98" s="3"/>
      <c r="Q98" s="3"/>
      <c r="R98" s="3"/>
      <c r="S98" s="3"/>
      <c r="T98" s="3"/>
    </row>
    <row r="99" spans="1:20" ht="12.5" x14ac:dyDescent="0.25">
      <c r="A99" s="4" t="s">
        <v>729</v>
      </c>
      <c r="B99" s="3" t="s">
        <v>730</v>
      </c>
      <c r="C99" s="3" t="s">
        <v>731</v>
      </c>
      <c r="D99" s="8">
        <v>89957804401</v>
      </c>
      <c r="E99" s="3" t="s">
        <v>732</v>
      </c>
      <c r="F99" s="3" t="s">
        <v>18</v>
      </c>
      <c r="G99" s="3" t="s">
        <v>217</v>
      </c>
      <c r="H99" s="3" t="s">
        <v>733</v>
      </c>
      <c r="I99" s="3" t="s">
        <v>618</v>
      </c>
      <c r="J99" s="3" t="s">
        <v>734</v>
      </c>
      <c r="K99" s="3" t="s">
        <v>22</v>
      </c>
      <c r="L99" s="3" t="s">
        <v>120</v>
      </c>
      <c r="M99" s="3" t="s">
        <v>32</v>
      </c>
      <c r="N99" s="3" t="s">
        <v>32</v>
      </c>
      <c r="O99" s="3"/>
      <c r="P99" s="3"/>
      <c r="Q99" s="3"/>
      <c r="R99" s="3"/>
      <c r="S99" s="3"/>
      <c r="T99" s="3"/>
    </row>
    <row r="100" spans="1:20" ht="12.5" x14ac:dyDescent="0.25">
      <c r="A100" s="11" t="s">
        <v>735</v>
      </c>
      <c r="B100" s="3" t="s">
        <v>736</v>
      </c>
      <c r="C100" s="10" t="s">
        <v>737</v>
      </c>
      <c r="D100" s="8">
        <v>89159180738</v>
      </c>
      <c r="E100" s="3" t="s">
        <v>738</v>
      </c>
      <c r="F100" s="3" t="s">
        <v>72</v>
      </c>
      <c r="G100" s="3" t="s">
        <v>100</v>
      </c>
      <c r="H100" s="3" t="s">
        <v>126</v>
      </c>
      <c r="I100" s="3" t="s">
        <v>74</v>
      </c>
      <c r="J100" s="3" t="s">
        <v>739</v>
      </c>
      <c r="K100" s="3" t="s">
        <v>30</v>
      </c>
      <c r="L100" s="12" t="s">
        <v>42</v>
      </c>
      <c r="M100" s="3" t="s">
        <v>32</v>
      </c>
      <c r="N100" s="3" t="s">
        <v>32</v>
      </c>
      <c r="O100" s="3"/>
      <c r="P100" s="3"/>
      <c r="Q100" s="3"/>
      <c r="R100" s="3"/>
      <c r="S100" s="3"/>
      <c r="T100" s="3"/>
    </row>
    <row r="101" spans="1:20" ht="12.5" x14ac:dyDescent="0.25">
      <c r="A101" s="9" t="s">
        <v>740</v>
      </c>
      <c r="B101" s="3" t="s">
        <v>741</v>
      </c>
      <c r="C101" s="3" t="s">
        <v>742</v>
      </c>
      <c r="D101" s="3">
        <v>89212929711</v>
      </c>
      <c r="E101" s="3" t="s">
        <v>743</v>
      </c>
      <c r="F101" s="3" t="s">
        <v>18</v>
      </c>
      <c r="G101" s="3" t="s">
        <v>82</v>
      </c>
      <c r="H101" s="3" t="s">
        <v>744</v>
      </c>
      <c r="I101" s="3" t="s">
        <v>719</v>
      </c>
      <c r="J101" s="3" t="s">
        <v>745</v>
      </c>
      <c r="K101" s="3" t="s">
        <v>746</v>
      </c>
      <c r="L101" s="3" t="s">
        <v>31</v>
      </c>
      <c r="M101" s="3" t="s">
        <v>32</v>
      </c>
      <c r="N101" s="3" t="s">
        <v>32</v>
      </c>
      <c r="O101" s="3"/>
      <c r="P101" s="3"/>
      <c r="Q101" s="3"/>
      <c r="R101" s="3"/>
      <c r="S101" s="3"/>
      <c r="T101" s="3"/>
    </row>
    <row r="102" spans="1:20" ht="12.5" x14ac:dyDescent="0.25">
      <c r="A102" s="11" t="s">
        <v>747</v>
      </c>
      <c r="B102" s="3" t="s">
        <v>748</v>
      </c>
      <c r="C102" s="10" t="s">
        <v>749</v>
      </c>
      <c r="D102" s="8" t="s">
        <v>750</v>
      </c>
      <c r="E102" s="3" t="s">
        <v>751</v>
      </c>
      <c r="F102" s="3" t="s">
        <v>18</v>
      </c>
      <c r="G102" s="3" t="s">
        <v>19</v>
      </c>
      <c r="H102" s="3" t="s">
        <v>752</v>
      </c>
      <c r="I102" s="3" t="s">
        <v>753</v>
      </c>
      <c r="J102" s="3" t="s">
        <v>754</v>
      </c>
      <c r="K102" s="3" t="s">
        <v>755</v>
      </c>
      <c r="L102" s="3" t="s">
        <v>31</v>
      </c>
      <c r="M102" s="3" t="s">
        <v>32</v>
      </c>
      <c r="N102" s="3" t="s">
        <v>32</v>
      </c>
      <c r="O102" s="3"/>
      <c r="P102" s="3"/>
      <c r="Q102" s="3"/>
      <c r="R102" s="3"/>
      <c r="S102" s="3"/>
      <c r="T102" s="3"/>
    </row>
    <row r="103" spans="1:20" ht="12.5" x14ac:dyDescent="0.25">
      <c r="A103" s="4" t="s">
        <v>756</v>
      </c>
      <c r="B103" s="3" t="s">
        <v>757</v>
      </c>
      <c r="C103" s="10" t="s">
        <v>758</v>
      </c>
      <c r="D103" s="3" t="s">
        <v>569</v>
      </c>
      <c r="E103" s="3" t="s">
        <v>759</v>
      </c>
      <c r="F103" s="3" t="s">
        <v>376</v>
      </c>
      <c r="G103" s="3" t="s">
        <v>760</v>
      </c>
      <c r="H103" s="3" t="s">
        <v>761</v>
      </c>
      <c r="I103" s="3" t="s">
        <v>762</v>
      </c>
      <c r="J103" s="3" t="s">
        <v>763</v>
      </c>
      <c r="K103" s="3" t="s">
        <v>764</v>
      </c>
      <c r="L103" s="3" t="s">
        <v>60</v>
      </c>
      <c r="M103" s="3" t="s">
        <v>30</v>
      </c>
      <c r="N103" s="3" t="s">
        <v>32</v>
      </c>
      <c r="O103" s="3"/>
      <c r="P103" s="3"/>
      <c r="Q103" s="3"/>
      <c r="R103" s="3"/>
      <c r="S103" s="3"/>
      <c r="T103" s="3"/>
    </row>
    <row r="104" spans="1:20" ht="12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1" r:id="rId8" xr:uid="{00000000-0004-0000-0000-000007000000}"/>
    <hyperlink ref="C12" r:id="rId9" xr:uid="{00000000-0004-0000-0000-000008000000}"/>
    <hyperlink ref="C13" r:id="rId10" xr:uid="{00000000-0004-0000-0000-000009000000}"/>
    <hyperlink ref="C14" r:id="rId11" xr:uid="{00000000-0004-0000-0000-00000A000000}"/>
    <hyperlink ref="C17" r:id="rId12" xr:uid="{00000000-0004-0000-0000-00000B000000}"/>
    <hyperlink ref="C18" r:id="rId13" xr:uid="{00000000-0004-0000-0000-00000C000000}"/>
    <hyperlink ref="C19" r:id="rId14" xr:uid="{00000000-0004-0000-0000-00000D000000}"/>
    <hyperlink ref="C20" r:id="rId15" xr:uid="{00000000-0004-0000-0000-00000E000000}"/>
    <hyperlink ref="C21" r:id="rId16" xr:uid="{00000000-0004-0000-0000-00000F000000}"/>
    <hyperlink ref="C22" r:id="rId17" xr:uid="{00000000-0004-0000-0000-000010000000}"/>
    <hyperlink ref="C23" r:id="rId18" xr:uid="{00000000-0004-0000-0000-000011000000}"/>
    <hyperlink ref="C24" r:id="rId19" xr:uid="{00000000-0004-0000-0000-000012000000}"/>
    <hyperlink ref="C25" r:id="rId20" xr:uid="{00000000-0004-0000-0000-000013000000}"/>
    <hyperlink ref="C26" r:id="rId21" xr:uid="{00000000-0004-0000-0000-000014000000}"/>
    <hyperlink ref="C27" r:id="rId22" xr:uid="{00000000-0004-0000-0000-000015000000}"/>
    <hyperlink ref="C28" r:id="rId23" xr:uid="{00000000-0004-0000-0000-000016000000}"/>
    <hyperlink ref="C29" r:id="rId24" xr:uid="{00000000-0004-0000-0000-000017000000}"/>
    <hyperlink ref="C31" r:id="rId25" xr:uid="{00000000-0004-0000-0000-000018000000}"/>
    <hyperlink ref="C32" r:id="rId26" xr:uid="{00000000-0004-0000-0000-000019000000}"/>
    <hyperlink ref="C33" r:id="rId27" xr:uid="{00000000-0004-0000-0000-00001A000000}"/>
    <hyperlink ref="C34" r:id="rId28" xr:uid="{00000000-0004-0000-0000-00001B000000}"/>
    <hyperlink ref="C35" r:id="rId29" xr:uid="{00000000-0004-0000-0000-00001C000000}"/>
    <hyperlink ref="C36" r:id="rId30" xr:uid="{00000000-0004-0000-0000-00001D000000}"/>
    <hyperlink ref="C37" r:id="rId31" xr:uid="{00000000-0004-0000-0000-00001E000000}"/>
    <hyperlink ref="C38" r:id="rId32" xr:uid="{00000000-0004-0000-0000-00001F000000}"/>
    <hyperlink ref="C40" r:id="rId33" xr:uid="{00000000-0004-0000-0000-000020000000}"/>
    <hyperlink ref="C41" r:id="rId34" xr:uid="{00000000-0004-0000-0000-000021000000}"/>
    <hyperlink ref="C42" r:id="rId35" xr:uid="{00000000-0004-0000-0000-000022000000}"/>
    <hyperlink ref="C43" r:id="rId36" xr:uid="{00000000-0004-0000-0000-000023000000}"/>
    <hyperlink ref="C44" r:id="rId37" xr:uid="{00000000-0004-0000-0000-000024000000}"/>
    <hyperlink ref="C45" r:id="rId38" xr:uid="{00000000-0004-0000-0000-000025000000}"/>
    <hyperlink ref="C47" r:id="rId39" xr:uid="{00000000-0004-0000-0000-000026000000}"/>
    <hyperlink ref="C48" r:id="rId40" xr:uid="{00000000-0004-0000-0000-000027000000}"/>
    <hyperlink ref="C49" r:id="rId41" xr:uid="{00000000-0004-0000-0000-000028000000}"/>
    <hyperlink ref="C50" r:id="rId42" xr:uid="{00000000-0004-0000-0000-000029000000}"/>
    <hyperlink ref="C51" r:id="rId43" xr:uid="{00000000-0004-0000-0000-00002A000000}"/>
    <hyperlink ref="C52" r:id="rId44" xr:uid="{00000000-0004-0000-0000-00002B000000}"/>
    <hyperlink ref="C53" r:id="rId45" xr:uid="{00000000-0004-0000-0000-00002C000000}"/>
    <hyperlink ref="C54" r:id="rId46" xr:uid="{00000000-0004-0000-0000-00002D000000}"/>
    <hyperlink ref="C55" r:id="rId47" xr:uid="{00000000-0004-0000-0000-00002E000000}"/>
    <hyperlink ref="C56" r:id="rId48" xr:uid="{00000000-0004-0000-0000-00002F000000}"/>
    <hyperlink ref="C57" r:id="rId49" xr:uid="{00000000-0004-0000-0000-000030000000}"/>
    <hyperlink ref="C58" r:id="rId50" xr:uid="{00000000-0004-0000-0000-000031000000}"/>
    <hyperlink ref="C60" r:id="rId51" xr:uid="{00000000-0004-0000-0000-000032000000}"/>
    <hyperlink ref="C61" r:id="rId52" xr:uid="{00000000-0004-0000-0000-000033000000}"/>
    <hyperlink ref="C62" r:id="rId53" xr:uid="{00000000-0004-0000-0000-000034000000}"/>
    <hyperlink ref="C63" r:id="rId54" xr:uid="{00000000-0004-0000-0000-000035000000}"/>
    <hyperlink ref="C64" r:id="rId55" xr:uid="{00000000-0004-0000-0000-000036000000}"/>
    <hyperlink ref="C65" r:id="rId56" xr:uid="{00000000-0004-0000-0000-000037000000}"/>
    <hyperlink ref="C66" r:id="rId57" xr:uid="{00000000-0004-0000-0000-000038000000}"/>
    <hyperlink ref="C67" r:id="rId58" xr:uid="{00000000-0004-0000-0000-000039000000}"/>
    <hyperlink ref="C68" r:id="rId59" xr:uid="{00000000-0004-0000-0000-00003A000000}"/>
    <hyperlink ref="C69" r:id="rId60" xr:uid="{00000000-0004-0000-0000-00003B000000}"/>
    <hyperlink ref="C70" r:id="rId61" xr:uid="{00000000-0004-0000-0000-00003C000000}"/>
    <hyperlink ref="C71" r:id="rId62" xr:uid="{00000000-0004-0000-0000-00003D000000}"/>
    <hyperlink ref="C73" r:id="rId63" xr:uid="{00000000-0004-0000-0000-00003E000000}"/>
    <hyperlink ref="C74" r:id="rId64" xr:uid="{00000000-0004-0000-0000-00003F000000}"/>
    <hyperlink ref="C75" r:id="rId65" xr:uid="{00000000-0004-0000-0000-000040000000}"/>
    <hyperlink ref="C76" r:id="rId66" xr:uid="{00000000-0004-0000-0000-000041000000}"/>
    <hyperlink ref="C77" r:id="rId67" xr:uid="{00000000-0004-0000-0000-000042000000}"/>
    <hyperlink ref="C78" r:id="rId68" xr:uid="{00000000-0004-0000-0000-000043000000}"/>
    <hyperlink ref="C79" r:id="rId69" xr:uid="{00000000-0004-0000-0000-000044000000}"/>
    <hyperlink ref="C81" r:id="rId70" xr:uid="{00000000-0004-0000-0000-000045000000}"/>
    <hyperlink ref="C82" r:id="rId71" xr:uid="{00000000-0004-0000-0000-000046000000}"/>
    <hyperlink ref="C83" r:id="rId72" xr:uid="{00000000-0004-0000-0000-000047000000}"/>
    <hyperlink ref="C84" r:id="rId73" xr:uid="{00000000-0004-0000-0000-000048000000}"/>
    <hyperlink ref="C85" r:id="rId74" xr:uid="{00000000-0004-0000-0000-000049000000}"/>
    <hyperlink ref="C86" r:id="rId75" xr:uid="{00000000-0004-0000-0000-00004A000000}"/>
    <hyperlink ref="C87" r:id="rId76" xr:uid="{00000000-0004-0000-0000-00004B000000}"/>
    <hyperlink ref="C88" r:id="rId77" xr:uid="{00000000-0004-0000-0000-00004C000000}"/>
    <hyperlink ref="C89" r:id="rId78" xr:uid="{00000000-0004-0000-0000-00004D000000}"/>
    <hyperlink ref="C90" r:id="rId79" xr:uid="{00000000-0004-0000-0000-00004E000000}"/>
    <hyperlink ref="C91" r:id="rId80" xr:uid="{00000000-0004-0000-0000-00004F000000}"/>
    <hyperlink ref="C92" r:id="rId81" xr:uid="{00000000-0004-0000-0000-000050000000}"/>
    <hyperlink ref="C93" r:id="rId82" xr:uid="{00000000-0004-0000-0000-000051000000}"/>
    <hyperlink ref="C94" r:id="rId83" xr:uid="{00000000-0004-0000-0000-000052000000}"/>
    <hyperlink ref="C95" r:id="rId84" xr:uid="{00000000-0004-0000-0000-000053000000}"/>
    <hyperlink ref="C96" r:id="rId85" xr:uid="{00000000-0004-0000-0000-000054000000}"/>
    <hyperlink ref="C97" r:id="rId86" xr:uid="{00000000-0004-0000-0000-000055000000}"/>
    <hyperlink ref="C98" r:id="rId87" xr:uid="{00000000-0004-0000-0000-000056000000}"/>
    <hyperlink ref="C100" r:id="rId88" xr:uid="{00000000-0004-0000-0000-000057000000}"/>
    <hyperlink ref="C102" r:id="rId89" xr:uid="{00000000-0004-0000-0000-000058000000}"/>
    <hyperlink ref="C103" r:id="rId90" xr:uid="{00000000-0004-0000-0000-00005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defaultColWidth="12.6328125" defaultRowHeight="15.75" customHeight="1" x14ac:dyDescent="0.25"/>
  <cols>
    <col min="1" max="1" width="33.6328125" customWidth="1"/>
    <col min="2" max="2" width="17.7265625" customWidth="1"/>
    <col min="3" max="3" width="39.453125" customWidth="1"/>
  </cols>
  <sheetData>
    <row r="1" spans="1:26" ht="15.75" customHeight="1" x14ac:dyDescent="0.25">
      <c r="A1" s="17"/>
      <c r="B1" s="18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25">
      <c r="A2" s="257" t="s">
        <v>765</v>
      </c>
      <c r="B2" s="258"/>
      <c r="C2" s="25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9" t="s">
        <v>766</v>
      </c>
      <c r="B3" s="20" t="s">
        <v>767</v>
      </c>
      <c r="C3" s="20" t="s">
        <v>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21" t="s">
        <v>33</v>
      </c>
      <c r="B4" s="22" t="s">
        <v>34</v>
      </c>
      <c r="C4" s="23" t="s">
        <v>36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1" t="s">
        <v>382</v>
      </c>
      <c r="B5" s="22" t="s">
        <v>383</v>
      </c>
      <c r="C5" s="23" t="s">
        <v>386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1" t="s">
        <v>768</v>
      </c>
      <c r="B6" s="22" t="s">
        <v>430</v>
      </c>
      <c r="C6" s="23" t="s">
        <v>432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1" t="s">
        <v>498</v>
      </c>
      <c r="B7" s="22" t="s">
        <v>499</v>
      </c>
      <c r="C7" s="23" t="s">
        <v>501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1" t="s">
        <v>519</v>
      </c>
      <c r="B8" s="22" t="s">
        <v>520</v>
      </c>
      <c r="C8" s="23" t="s">
        <v>522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21" t="s">
        <v>578</v>
      </c>
      <c r="B9" s="22" t="s">
        <v>579</v>
      </c>
      <c r="C9" s="23" t="s">
        <v>581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21" t="s">
        <v>592</v>
      </c>
      <c r="B10" s="22" t="s">
        <v>769</v>
      </c>
      <c r="C10" s="23" t="s">
        <v>595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21" t="s">
        <v>770</v>
      </c>
      <c r="B11" s="22" t="s">
        <v>648</v>
      </c>
      <c r="C11" s="23" t="s">
        <v>650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21" t="s">
        <v>653</v>
      </c>
      <c r="B12" s="22" t="s">
        <v>654</v>
      </c>
      <c r="C12" s="23" t="s">
        <v>656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21" t="s">
        <v>676</v>
      </c>
      <c r="B13" s="22" t="s">
        <v>677</v>
      </c>
      <c r="C13" s="23" t="s">
        <v>771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21" t="s">
        <v>772</v>
      </c>
      <c r="B14" s="22" t="s">
        <v>741</v>
      </c>
      <c r="C14" s="23" t="s">
        <v>743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17"/>
      <c r="B15" s="18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257" t="s">
        <v>773</v>
      </c>
      <c r="B16" s="258"/>
      <c r="C16" s="25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19" t="s">
        <v>766</v>
      </c>
      <c r="B17" s="20" t="s">
        <v>767</v>
      </c>
      <c r="C17" s="20" t="s">
        <v>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21" t="s">
        <v>113</v>
      </c>
      <c r="B18" s="22" t="s">
        <v>114</v>
      </c>
      <c r="C18" s="23" t="s">
        <v>116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21" t="s">
        <v>774</v>
      </c>
      <c r="B19" s="22" t="s">
        <v>130</v>
      </c>
      <c r="C19" s="23" t="s">
        <v>133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21" t="s">
        <v>207</v>
      </c>
      <c r="B20" s="22" t="s">
        <v>208</v>
      </c>
      <c r="C20" s="23" t="s">
        <v>210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21" t="s">
        <v>247</v>
      </c>
      <c r="B21" s="22" t="s">
        <v>775</v>
      </c>
      <c r="C21" s="23" t="s">
        <v>250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21" t="s">
        <v>776</v>
      </c>
      <c r="B22" s="22" t="s">
        <v>777</v>
      </c>
      <c r="C22" s="23" t="s">
        <v>258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21" t="s">
        <v>262</v>
      </c>
      <c r="B23" s="22" t="s">
        <v>263</v>
      </c>
      <c r="C23" s="23" t="s">
        <v>265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21" t="s">
        <v>390</v>
      </c>
      <c r="B24" s="22" t="s">
        <v>391</v>
      </c>
      <c r="C24" s="23" t="s">
        <v>393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21" t="s">
        <v>413</v>
      </c>
      <c r="B25" s="22" t="s">
        <v>414</v>
      </c>
      <c r="C25" s="23" t="s">
        <v>416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21" t="s">
        <v>778</v>
      </c>
      <c r="B26" s="22" t="s">
        <v>447</v>
      </c>
      <c r="C26" s="23" t="s">
        <v>449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21" t="s">
        <v>779</v>
      </c>
      <c r="B27" s="22" t="s">
        <v>780</v>
      </c>
      <c r="C27" s="23" t="s">
        <v>507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21" t="s">
        <v>566</v>
      </c>
      <c r="B28" s="22" t="s">
        <v>567</v>
      </c>
      <c r="C28" s="24" t="s">
        <v>781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21" t="s">
        <v>782</v>
      </c>
      <c r="B29" s="22" t="s">
        <v>614</v>
      </c>
      <c r="C29" s="23" t="s">
        <v>616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21" t="s">
        <v>783</v>
      </c>
      <c r="B30" s="22" t="s">
        <v>643</v>
      </c>
      <c r="C30" s="23" t="s">
        <v>645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21" t="s">
        <v>691</v>
      </c>
      <c r="B31" s="22" t="s">
        <v>692</v>
      </c>
      <c r="C31" s="23" t="s">
        <v>694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25" t="s">
        <v>784</v>
      </c>
      <c r="B32" s="26" t="s">
        <v>785</v>
      </c>
      <c r="C32" s="259" t="s">
        <v>786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25" t="s">
        <v>787</v>
      </c>
      <c r="B33" s="26" t="s">
        <v>788</v>
      </c>
      <c r="C33" s="25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25" t="s">
        <v>789</v>
      </c>
      <c r="B34" s="26" t="s">
        <v>790</v>
      </c>
      <c r="C34" s="25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25" t="s">
        <v>791</v>
      </c>
      <c r="B35" s="26" t="s">
        <v>792</v>
      </c>
      <c r="C35" s="25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7"/>
      <c r="B36" s="18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257" t="s">
        <v>793</v>
      </c>
      <c r="B37" s="258"/>
      <c r="C37" s="25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" x14ac:dyDescent="0.25">
      <c r="A38" s="19" t="s">
        <v>766</v>
      </c>
      <c r="B38" s="20" t="s">
        <v>767</v>
      </c>
      <c r="C38" s="2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5" x14ac:dyDescent="0.25">
      <c r="A39" s="21" t="s">
        <v>33</v>
      </c>
      <c r="B39" s="22" t="s">
        <v>34</v>
      </c>
      <c r="C39" s="23" t="s">
        <v>36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5" x14ac:dyDescent="0.25">
      <c r="A40" s="21" t="s">
        <v>61</v>
      </c>
      <c r="B40" s="22" t="s">
        <v>62</v>
      </c>
      <c r="C40" s="23" t="s">
        <v>64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5" x14ac:dyDescent="0.25">
      <c r="A41" s="21" t="s">
        <v>87</v>
      </c>
      <c r="B41" s="22" t="s">
        <v>88</v>
      </c>
      <c r="C41" s="23" t="s">
        <v>90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5" x14ac:dyDescent="0.25">
      <c r="A42" s="21" t="s">
        <v>794</v>
      </c>
      <c r="B42" s="22" t="s">
        <v>178</v>
      </c>
      <c r="C42" s="23" t="s">
        <v>180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5" x14ac:dyDescent="0.25">
      <c r="A43" s="21" t="s">
        <v>262</v>
      </c>
      <c r="B43" s="22" t="s">
        <v>263</v>
      </c>
      <c r="C43" s="23" t="s">
        <v>265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5" x14ac:dyDescent="0.25">
      <c r="A44" s="21" t="s">
        <v>308</v>
      </c>
      <c r="B44" s="22" t="s">
        <v>309</v>
      </c>
      <c r="C44" s="23" t="s">
        <v>312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5" x14ac:dyDescent="0.25">
      <c r="A45" s="21" t="s">
        <v>356</v>
      </c>
      <c r="B45" s="22" t="s">
        <v>357</v>
      </c>
      <c r="C45" s="23" t="s">
        <v>358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5" x14ac:dyDescent="0.25">
      <c r="A46" s="21" t="s">
        <v>372</v>
      </c>
      <c r="B46" s="22" t="s">
        <v>373</v>
      </c>
      <c r="C46" s="23" t="s">
        <v>375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5" x14ac:dyDescent="0.25">
      <c r="A47" s="21" t="s">
        <v>438</v>
      </c>
      <c r="B47" s="22" t="s">
        <v>795</v>
      </c>
      <c r="C47" s="23" t="s">
        <v>442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5" x14ac:dyDescent="0.25">
      <c r="A48" s="21" t="s">
        <v>455</v>
      </c>
      <c r="B48" s="22" t="s">
        <v>456</v>
      </c>
      <c r="C48" s="23" t="s">
        <v>458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5" x14ac:dyDescent="0.25">
      <c r="A49" s="21" t="s">
        <v>463</v>
      </c>
      <c r="B49" s="22" t="s">
        <v>464</v>
      </c>
      <c r="C49" s="23" t="s">
        <v>466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5" x14ac:dyDescent="0.25">
      <c r="A50" s="21" t="s">
        <v>592</v>
      </c>
      <c r="B50" s="22" t="s">
        <v>769</v>
      </c>
      <c r="C50" s="23" t="s">
        <v>595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5" x14ac:dyDescent="0.25">
      <c r="A51" s="21" t="s">
        <v>599</v>
      </c>
      <c r="B51" s="22" t="s">
        <v>600</v>
      </c>
      <c r="C51" s="23" t="s">
        <v>602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5" x14ac:dyDescent="0.25">
      <c r="A52" s="21" t="s">
        <v>653</v>
      </c>
      <c r="B52" s="22" t="s">
        <v>654</v>
      </c>
      <c r="C52" s="23" t="s">
        <v>656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5" x14ac:dyDescent="0.25">
      <c r="A53" s="21" t="s">
        <v>659</v>
      </c>
      <c r="B53" s="22" t="s">
        <v>660</v>
      </c>
      <c r="C53" s="23" t="s">
        <v>662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5" x14ac:dyDescent="0.25">
      <c r="A54" s="21" t="s">
        <v>796</v>
      </c>
      <c r="B54" s="22" t="s">
        <v>699</v>
      </c>
      <c r="C54" s="23" t="s">
        <v>701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5" x14ac:dyDescent="0.25">
      <c r="A55" s="21" t="s">
        <v>722</v>
      </c>
      <c r="B55" s="22" t="s">
        <v>723</v>
      </c>
      <c r="C55" s="23" t="s">
        <v>725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5" x14ac:dyDescent="0.25">
      <c r="A56" s="25" t="s">
        <v>797</v>
      </c>
      <c r="B56" s="26" t="s">
        <v>798</v>
      </c>
      <c r="C56" s="259" t="s">
        <v>786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5" x14ac:dyDescent="0.25">
      <c r="A57" s="25" t="s">
        <v>799</v>
      </c>
      <c r="B57" s="26" t="s">
        <v>800</v>
      </c>
      <c r="C57" s="25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5" x14ac:dyDescent="0.25">
      <c r="A58" s="17"/>
      <c r="B58" s="18"/>
      <c r="C58" s="1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" x14ac:dyDescent="0.25">
      <c r="A59" s="257" t="s">
        <v>801</v>
      </c>
      <c r="B59" s="258"/>
      <c r="C59" s="25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" x14ac:dyDescent="0.25">
      <c r="A60" s="19" t="s">
        <v>766</v>
      </c>
      <c r="B60" s="20" t="s">
        <v>767</v>
      </c>
      <c r="C60" s="2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5" x14ac:dyDescent="0.25">
      <c r="A61" s="21" t="s">
        <v>87</v>
      </c>
      <c r="B61" s="22" t="s">
        <v>88</v>
      </c>
      <c r="C61" s="23" t="s">
        <v>90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5" x14ac:dyDescent="0.25">
      <c r="A62" s="21" t="s">
        <v>802</v>
      </c>
      <c r="B62" s="22" t="s">
        <v>231</v>
      </c>
      <c r="C62" s="23" t="s">
        <v>233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5" x14ac:dyDescent="0.25">
      <c r="A63" s="21" t="s">
        <v>322</v>
      </c>
      <c r="B63" s="22" t="s">
        <v>323</v>
      </c>
      <c r="C63" s="23" t="s">
        <v>325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5" x14ac:dyDescent="0.25">
      <c r="A64" s="21" t="s">
        <v>329</v>
      </c>
      <c r="B64" s="22" t="s">
        <v>330</v>
      </c>
      <c r="C64" s="23" t="s">
        <v>332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5" x14ac:dyDescent="0.25">
      <c r="A65" s="21" t="s">
        <v>484</v>
      </c>
      <c r="B65" s="22" t="s">
        <v>485</v>
      </c>
      <c r="C65" s="23" t="s">
        <v>487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5" x14ac:dyDescent="0.25">
      <c r="A66" s="21" t="s">
        <v>670</v>
      </c>
      <c r="B66" s="22" t="s">
        <v>671</v>
      </c>
      <c r="C66" s="23" t="s">
        <v>673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5" x14ac:dyDescent="0.25">
      <c r="A67" s="21" t="s">
        <v>599</v>
      </c>
      <c r="B67" s="22" t="s">
        <v>600</v>
      </c>
      <c r="C67" s="23" t="s">
        <v>602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5" x14ac:dyDescent="0.25">
      <c r="A68" s="17"/>
      <c r="B68" s="18"/>
      <c r="C68" s="1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" x14ac:dyDescent="0.25">
      <c r="A69" s="257" t="s">
        <v>803</v>
      </c>
      <c r="B69" s="258"/>
      <c r="C69" s="25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" x14ac:dyDescent="0.25">
      <c r="A70" s="19" t="s">
        <v>766</v>
      </c>
      <c r="B70" s="20" t="s">
        <v>767</v>
      </c>
      <c r="C70" s="20" t="s">
        <v>4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5" x14ac:dyDescent="0.25">
      <c r="A71" s="21" t="s">
        <v>68</v>
      </c>
      <c r="B71" s="22" t="s">
        <v>69</v>
      </c>
      <c r="C71" s="23" t="s">
        <v>71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5" x14ac:dyDescent="0.25">
      <c r="A72" s="21" t="s">
        <v>804</v>
      </c>
      <c r="B72" s="22" t="s">
        <v>805</v>
      </c>
      <c r="C72" s="23" t="s">
        <v>80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5" x14ac:dyDescent="0.25">
      <c r="A73" s="21" t="s">
        <v>806</v>
      </c>
      <c r="B73" s="22" t="s">
        <v>97</v>
      </c>
      <c r="C73" s="23" t="s">
        <v>99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5" x14ac:dyDescent="0.25">
      <c r="A74" s="21" t="s">
        <v>104</v>
      </c>
      <c r="B74" s="22" t="s">
        <v>105</v>
      </c>
      <c r="C74" s="23" t="s">
        <v>107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5" x14ac:dyDescent="0.25">
      <c r="A75" s="21" t="s">
        <v>113</v>
      </c>
      <c r="B75" s="22" t="s">
        <v>114</v>
      </c>
      <c r="C75" s="23" t="s">
        <v>116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5" x14ac:dyDescent="0.25">
      <c r="A76" s="21" t="s">
        <v>807</v>
      </c>
      <c r="B76" s="22" t="s">
        <v>122</v>
      </c>
      <c r="C76" s="28" t="s">
        <v>125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5" x14ac:dyDescent="0.25">
      <c r="A77" s="21" t="s">
        <v>774</v>
      </c>
      <c r="B77" s="22" t="s">
        <v>130</v>
      </c>
      <c r="C77" s="23" t="s">
        <v>125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5" x14ac:dyDescent="0.25">
      <c r="A78" s="21" t="s">
        <v>146</v>
      </c>
      <c r="B78" s="22" t="s">
        <v>147</v>
      </c>
      <c r="C78" s="23" t="s">
        <v>150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5" x14ac:dyDescent="0.25">
      <c r="A79" s="21" t="s">
        <v>808</v>
      </c>
      <c r="B79" s="22" t="s">
        <v>809</v>
      </c>
      <c r="C79" s="23" t="s">
        <v>172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5" x14ac:dyDescent="0.25">
      <c r="A80" s="21" t="s">
        <v>810</v>
      </c>
      <c r="B80" s="22" t="s">
        <v>192</v>
      </c>
      <c r="C80" s="23" t="s">
        <v>194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5" x14ac:dyDescent="0.25">
      <c r="A81" s="21" t="s">
        <v>207</v>
      </c>
      <c r="B81" s="22" t="s">
        <v>208</v>
      </c>
      <c r="C81" s="23" t="s">
        <v>210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5" x14ac:dyDescent="0.25">
      <c r="A82" s="21" t="s">
        <v>212</v>
      </c>
      <c r="B82" s="22" t="s">
        <v>213</v>
      </c>
      <c r="C82" s="23" t="s">
        <v>216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5" x14ac:dyDescent="0.25">
      <c r="A83" s="21" t="s">
        <v>811</v>
      </c>
      <c r="B83" s="22" t="s">
        <v>223</v>
      </c>
      <c r="C83" s="28" t="s">
        <v>225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5" x14ac:dyDescent="0.25">
      <c r="A84" s="21" t="s">
        <v>812</v>
      </c>
      <c r="B84" s="22" t="s">
        <v>813</v>
      </c>
      <c r="C84" s="23" t="s">
        <v>814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5" x14ac:dyDescent="0.25">
      <c r="A85" s="21" t="s">
        <v>815</v>
      </c>
      <c r="B85" s="22" t="s">
        <v>240</v>
      </c>
      <c r="C85" s="23" t="s">
        <v>242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5" x14ac:dyDescent="0.25">
      <c r="A86" s="21" t="s">
        <v>276</v>
      </c>
      <c r="B86" s="22" t="s">
        <v>277</v>
      </c>
      <c r="C86" s="23" t="s">
        <v>279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5" x14ac:dyDescent="0.25">
      <c r="A87" s="21" t="s">
        <v>285</v>
      </c>
      <c r="B87" s="22" t="s">
        <v>286</v>
      </c>
      <c r="C87" s="23" t="s">
        <v>288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5" x14ac:dyDescent="0.25">
      <c r="A88" s="21" t="s">
        <v>816</v>
      </c>
      <c r="B88" s="22" t="s">
        <v>295</v>
      </c>
      <c r="C88" s="23" t="s">
        <v>297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5" x14ac:dyDescent="0.25">
      <c r="A89" s="21" t="s">
        <v>817</v>
      </c>
      <c r="B89" s="22" t="s">
        <v>302</v>
      </c>
      <c r="C89" s="23" t="s">
        <v>304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5" x14ac:dyDescent="0.25">
      <c r="A90" s="21" t="s">
        <v>322</v>
      </c>
      <c r="B90" s="22" t="s">
        <v>323</v>
      </c>
      <c r="C90" s="23" t="s">
        <v>325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5" x14ac:dyDescent="0.25">
      <c r="A91" s="21" t="s">
        <v>329</v>
      </c>
      <c r="B91" s="22" t="s">
        <v>330</v>
      </c>
      <c r="C91" s="23" t="s">
        <v>332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5" x14ac:dyDescent="0.25">
      <c r="A92" s="21" t="s">
        <v>818</v>
      </c>
      <c r="B92" s="22" t="s">
        <v>364</v>
      </c>
      <c r="C92" s="23" t="s">
        <v>366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5" x14ac:dyDescent="0.25">
      <c r="A93" s="21" t="s">
        <v>819</v>
      </c>
      <c r="B93" s="22" t="s">
        <v>406</v>
      </c>
      <c r="C93" s="23" t="s">
        <v>820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5" x14ac:dyDescent="0.25">
      <c r="A94" s="21" t="s">
        <v>382</v>
      </c>
      <c r="B94" s="22" t="s">
        <v>383</v>
      </c>
      <c r="C94" s="23" t="s">
        <v>386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5" x14ac:dyDescent="0.25">
      <c r="A95" s="21" t="s">
        <v>413</v>
      </c>
      <c r="B95" s="22" t="s">
        <v>414</v>
      </c>
      <c r="C95" s="23" t="s">
        <v>416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5" x14ac:dyDescent="0.25">
      <c r="A96" s="21" t="s">
        <v>422</v>
      </c>
      <c r="B96" s="22" t="s">
        <v>423</v>
      </c>
      <c r="C96" s="23" t="s">
        <v>425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5" x14ac:dyDescent="0.25">
      <c r="A97" s="21" t="s">
        <v>778</v>
      </c>
      <c r="B97" s="22" t="s">
        <v>447</v>
      </c>
      <c r="C97" s="23" t="s">
        <v>449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5" x14ac:dyDescent="0.25">
      <c r="A98" s="21" t="s">
        <v>469</v>
      </c>
      <c r="B98" s="22" t="s">
        <v>470</v>
      </c>
      <c r="C98" s="23" t="s">
        <v>472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5" x14ac:dyDescent="0.25">
      <c r="A99" s="21" t="s">
        <v>779</v>
      </c>
      <c r="B99" s="22" t="s">
        <v>780</v>
      </c>
      <c r="C99" s="23" t="s">
        <v>507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5" x14ac:dyDescent="0.25">
      <c r="A100" s="21" t="s">
        <v>821</v>
      </c>
      <c r="B100" s="22" t="s">
        <v>822</v>
      </c>
      <c r="C100" s="23" t="s">
        <v>823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5" x14ac:dyDescent="0.25">
      <c r="A101" s="21" t="s">
        <v>824</v>
      </c>
      <c r="B101" s="22" t="s">
        <v>545</v>
      </c>
      <c r="C101" s="23" t="s">
        <v>547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5" x14ac:dyDescent="0.25">
      <c r="A102" s="21" t="s">
        <v>825</v>
      </c>
      <c r="B102" s="22" t="s">
        <v>553</v>
      </c>
      <c r="C102" s="23" t="s">
        <v>555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5" x14ac:dyDescent="0.25">
      <c r="A103" s="21" t="s">
        <v>559</v>
      </c>
      <c r="B103" s="22" t="s">
        <v>560</v>
      </c>
      <c r="C103" s="23" t="s">
        <v>562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25" x14ac:dyDescent="0.25">
      <c r="A104" s="21" t="s">
        <v>566</v>
      </c>
      <c r="B104" s="22" t="s">
        <v>567</v>
      </c>
      <c r="C104" s="24" t="s">
        <v>781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5" x14ac:dyDescent="0.25">
      <c r="A105" s="21" t="s">
        <v>578</v>
      </c>
      <c r="B105" s="22" t="s">
        <v>579</v>
      </c>
      <c r="C105" s="23" t="s">
        <v>581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5" x14ac:dyDescent="0.25">
      <c r="A106" s="21" t="s">
        <v>584</v>
      </c>
      <c r="B106" s="22" t="s">
        <v>585</v>
      </c>
      <c r="C106" s="23" t="s">
        <v>588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5" x14ac:dyDescent="0.25">
      <c r="A107" s="21" t="s">
        <v>605</v>
      </c>
      <c r="B107" s="22" t="s">
        <v>606</v>
      </c>
      <c r="C107" s="23" t="s">
        <v>608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5" x14ac:dyDescent="0.25">
      <c r="A108" s="21" t="s">
        <v>782</v>
      </c>
      <c r="B108" s="22" t="s">
        <v>614</v>
      </c>
      <c r="C108" s="23" t="s">
        <v>616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5" x14ac:dyDescent="0.25">
      <c r="A109" s="21" t="s">
        <v>620</v>
      </c>
      <c r="B109" s="22" t="s">
        <v>621</v>
      </c>
      <c r="C109" s="23" t="s">
        <v>623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5" x14ac:dyDescent="0.25">
      <c r="A110" s="21" t="s">
        <v>783</v>
      </c>
      <c r="B110" s="22" t="s">
        <v>643</v>
      </c>
      <c r="C110" s="23" t="s">
        <v>645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5" x14ac:dyDescent="0.25">
      <c r="A111" s="21" t="s">
        <v>770</v>
      </c>
      <c r="B111" s="22" t="s">
        <v>648</v>
      </c>
      <c r="C111" s="23" t="s">
        <v>650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5" x14ac:dyDescent="0.25">
      <c r="A112" s="21" t="s">
        <v>663</v>
      </c>
      <c r="B112" s="22" t="s">
        <v>664</v>
      </c>
      <c r="C112" s="23" t="s">
        <v>666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5" x14ac:dyDescent="0.25">
      <c r="A113" s="21" t="s">
        <v>670</v>
      </c>
      <c r="B113" s="22" t="s">
        <v>671</v>
      </c>
      <c r="C113" s="23" t="s">
        <v>673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5" x14ac:dyDescent="0.25">
      <c r="A114" s="21" t="s">
        <v>676</v>
      </c>
      <c r="B114" s="22" t="s">
        <v>677</v>
      </c>
      <c r="C114" s="23" t="s">
        <v>771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5" x14ac:dyDescent="0.25">
      <c r="A115" s="21" t="s">
        <v>683</v>
      </c>
      <c r="B115" s="22" t="s">
        <v>684</v>
      </c>
      <c r="C115" s="23" t="s">
        <v>686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5" x14ac:dyDescent="0.25">
      <c r="A116" s="21" t="s">
        <v>691</v>
      </c>
      <c r="B116" s="22" t="s">
        <v>692</v>
      </c>
      <c r="C116" s="23" t="s">
        <v>694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5" x14ac:dyDescent="0.25">
      <c r="A117" s="21" t="s">
        <v>705</v>
      </c>
      <c r="B117" s="22" t="s">
        <v>826</v>
      </c>
      <c r="C117" s="23" t="s">
        <v>708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5" x14ac:dyDescent="0.25">
      <c r="A118" s="21" t="s">
        <v>714</v>
      </c>
      <c r="B118" s="22" t="s">
        <v>715</v>
      </c>
      <c r="C118" s="23" t="s">
        <v>717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5" x14ac:dyDescent="0.25">
      <c r="A119" s="21" t="s">
        <v>827</v>
      </c>
      <c r="B119" s="22" t="s">
        <v>748</v>
      </c>
      <c r="C119" s="23" t="s">
        <v>751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5" x14ac:dyDescent="0.25">
      <c r="A120" s="21" t="s">
        <v>828</v>
      </c>
      <c r="B120" s="22" t="s">
        <v>736</v>
      </c>
      <c r="C120" s="23" t="s">
        <v>738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5" x14ac:dyDescent="0.25">
      <c r="A121" s="25" t="s">
        <v>829</v>
      </c>
      <c r="B121" s="26" t="s">
        <v>830</v>
      </c>
      <c r="C121" s="259" t="s">
        <v>786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5" x14ac:dyDescent="0.25">
      <c r="A122" s="25" t="s">
        <v>831</v>
      </c>
      <c r="B122" s="26" t="s">
        <v>832</v>
      </c>
      <c r="C122" s="25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5" x14ac:dyDescent="0.25">
      <c r="A123" s="25" t="s">
        <v>833</v>
      </c>
      <c r="B123" s="26" t="s">
        <v>834</v>
      </c>
      <c r="C123" s="25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5" x14ac:dyDescent="0.25">
      <c r="A124" s="25" t="s">
        <v>835</v>
      </c>
      <c r="B124" s="26" t="s">
        <v>836</v>
      </c>
      <c r="C124" s="25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5" x14ac:dyDescent="0.25">
      <c r="A125" s="25" t="s">
        <v>787</v>
      </c>
      <c r="B125" s="26" t="s">
        <v>788</v>
      </c>
      <c r="C125" s="25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5" x14ac:dyDescent="0.25">
      <c r="A126" s="25" t="s">
        <v>837</v>
      </c>
      <c r="B126" s="26" t="s">
        <v>838</v>
      </c>
      <c r="C126" s="25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5" x14ac:dyDescent="0.25">
      <c r="A127" s="25" t="s">
        <v>789</v>
      </c>
      <c r="B127" s="26" t="s">
        <v>790</v>
      </c>
      <c r="C127" s="25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5" x14ac:dyDescent="0.25">
      <c r="A128" s="25" t="s">
        <v>839</v>
      </c>
      <c r="B128" s="26" t="s">
        <v>840</v>
      </c>
      <c r="C128" s="25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5" x14ac:dyDescent="0.25">
      <c r="A129" s="25" t="s">
        <v>841</v>
      </c>
      <c r="B129" s="26" t="s">
        <v>842</v>
      </c>
      <c r="C129" s="25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5" x14ac:dyDescent="0.25">
      <c r="A130" s="25" t="s">
        <v>843</v>
      </c>
      <c r="B130" s="26" t="s">
        <v>844</v>
      </c>
      <c r="C130" s="25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5" x14ac:dyDescent="0.25">
      <c r="A131" s="25" t="s">
        <v>845</v>
      </c>
      <c r="B131" s="26" t="s">
        <v>846</v>
      </c>
      <c r="C131" s="25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5" x14ac:dyDescent="0.25">
      <c r="A132" s="25" t="s">
        <v>847</v>
      </c>
      <c r="B132" s="26" t="s">
        <v>848</v>
      </c>
      <c r="C132" s="25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5" x14ac:dyDescent="0.25">
      <c r="A133" s="25" t="s">
        <v>784</v>
      </c>
      <c r="B133" s="26" t="s">
        <v>785</v>
      </c>
      <c r="C133" s="25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5" x14ac:dyDescent="0.25">
      <c r="A134" s="25" t="s">
        <v>849</v>
      </c>
      <c r="B134" s="26" t="s">
        <v>850</v>
      </c>
      <c r="C134" s="25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5" x14ac:dyDescent="0.25">
      <c r="A135" s="17"/>
      <c r="B135" s="18"/>
      <c r="C135" s="1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" x14ac:dyDescent="0.25">
      <c r="A136" s="257" t="s">
        <v>851</v>
      </c>
      <c r="B136" s="258"/>
      <c r="C136" s="25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" x14ac:dyDescent="0.25">
      <c r="A137" s="19" t="s">
        <v>766</v>
      </c>
      <c r="B137" s="20" t="s">
        <v>767</v>
      </c>
      <c r="C137" s="20" t="s">
        <v>4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5" x14ac:dyDescent="0.25">
      <c r="A138" s="21" t="s">
        <v>852</v>
      </c>
      <c r="B138" s="22" t="s">
        <v>44</v>
      </c>
      <c r="C138" s="23" t="s">
        <v>853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5" x14ac:dyDescent="0.25">
      <c r="A139" s="21" t="s">
        <v>804</v>
      </c>
      <c r="B139" s="22" t="s">
        <v>805</v>
      </c>
      <c r="C139" s="23" t="s">
        <v>80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5" x14ac:dyDescent="0.25">
      <c r="A140" s="21" t="s">
        <v>806</v>
      </c>
      <c r="B140" s="22" t="s">
        <v>97</v>
      </c>
      <c r="C140" s="23" t="s">
        <v>99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5" x14ac:dyDescent="0.25">
      <c r="A141" s="21" t="s">
        <v>854</v>
      </c>
      <c r="B141" s="22" t="s">
        <v>157</v>
      </c>
      <c r="C141" s="23" t="s">
        <v>159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5" x14ac:dyDescent="0.25">
      <c r="A142" s="21" t="s">
        <v>794</v>
      </c>
      <c r="B142" s="22" t="s">
        <v>178</v>
      </c>
      <c r="C142" s="23" t="s">
        <v>180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5" x14ac:dyDescent="0.25">
      <c r="A143" s="21" t="s">
        <v>199</v>
      </c>
      <c r="B143" s="22" t="s">
        <v>200</v>
      </c>
      <c r="C143" s="23" t="s">
        <v>202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5" x14ac:dyDescent="0.25">
      <c r="A144" s="21" t="s">
        <v>811</v>
      </c>
      <c r="B144" s="22" t="s">
        <v>223</v>
      </c>
      <c r="C144" s="23" t="s">
        <v>225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5" x14ac:dyDescent="0.25">
      <c r="A145" s="21" t="s">
        <v>276</v>
      </c>
      <c r="B145" s="22" t="s">
        <v>277</v>
      </c>
      <c r="C145" s="23" t="s">
        <v>279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5" x14ac:dyDescent="0.25">
      <c r="A146" s="21" t="s">
        <v>315</v>
      </c>
      <c r="B146" s="22" t="s">
        <v>316</v>
      </c>
      <c r="C146" s="23" t="s">
        <v>318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5" x14ac:dyDescent="0.25">
      <c r="A147" s="21" t="s">
        <v>322</v>
      </c>
      <c r="B147" s="22" t="s">
        <v>323</v>
      </c>
      <c r="C147" s="23" t="s">
        <v>325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5" x14ac:dyDescent="0.25">
      <c r="A148" s="21" t="s">
        <v>818</v>
      </c>
      <c r="B148" s="22" t="s">
        <v>364</v>
      </c>
      <c r="C148" s="23" t="s">
        <v>325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5" x14ac:dyDescent="0.25">
      <c r="A149" s="21" t="s">
        <v>372</v>
      </c>
      <c r="B149" s="22" t="s">
        <v>373</v>
      </c>
      <c r="C149" s="23" t="s">
        <v>375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5" x14ac:dyDescent="0.25">
      <c r="A150" s="21" t="s">
        <v>397</v>
      </c>
      <c r="B150" s="22" t="s">
        <v>398</v>
      </c>
      <c r="C150" s="23" t="s">
        <v>400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5" x14ac:dyDescent="0.25">
      <c r="A151" s="21" t="s">
        <v>438</v>
      </c>
      <c r="B151" s="22" t="s">
        <v>795</v>
      </c>
      <c r="C151" s="23" t="s">
        <v>442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5" x14ac:dyDescent="0.25">
      <c r="A152" s="21" t="s">
        <v>778</v>
      </c>
      <c r="B152" s="22" t="s">
        <v>447</v>
      </c>
      <c r="C152" s="23" t="s">
        <v>442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5" x14ac:dyDescent="0.25">
      <c r="A153" s="21" t="s">
        <v>463</v>
      </c>
      <c r="B153" s="22" t="s">
        <v>464</v>
      </c>
      <c r="C153" s="23" t="s">
        <v>466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5" x14ac:dyDescent="0.25">
      <c r="A154" s="21" t="s">
        <v>659</v>
      </c>
      <c r="B154" s="22" t="s">
        <v>660</v>
      </c>
      <c r="C154" s="23" t="s">
        <v>662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5" x14ac:dyDescent="0.25">
      <c r="A155" s="21" t="s">
        <v>796</v>
      </c>
      <c r="B155" s="22" t="s">
        <v>699</v>
      </c>
      <c r="C155" s="23" t="s">
        <v>701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5" x14ac:dyDescent="0.25">
      <c r="A156" s="21" t="s">
        <v>705</v>
      </c>
      <c r="B156" s="22" t="s">
        <v>826</v>
      </c>
      <c r="C156" s="23" t="s">
        <v>708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5" x14ac:dyDescent="0.25">
      <c r="A157" s="21" t="s">
        <v>722</v>
      </c>
      <c r="B157" s="22" t="s">
        <v>723</v>
      </c>
      <c r="C157" s="23" t="s">
        <v>725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5" x14ac:dyDescent="0.25">
      <c r="A158" s="25" t="s">
        <v>855</v>
      </c>
      <c r="B158" s="26" t="s">
        <v>856</v>
      </c>
      <c r="C158" s="29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5" x14ac:dyDescent="0.25">
      <c r="A159" s="25" t="s">
        <v>857</v>
      </c>
      <c r="B159" s="26" t="s">
        <v>858</v>
      </c>
      <c r="C159" s="29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5" x14ac:dyDescent="0.25">
      <c r="A160" s="25" t="s">
        <v>859</v>
      </c>
      <c r="B160" s="26" t="s">
        <v>860</v>
      </c>
      <c r="C160" s="29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5" x14ac:dyDescent="0.25">
      <c r="A161" s="25" t="s">
        <v>861</v>
      </c>
      <c r="B161" s="26" t="s">
        <v>862</v>
      </c>
      <c r="C161" s="29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5" x14ac:dyDescent="0.25">
      <c r="A162" s="17"/>
      <c r="B162" s="18"/>
      <c r="C162" s="1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" x14ac:dyDescent="0.25">
      <c r="A163" s="257" t="s">
        <v>863</v>
      </c>
      <c r="B163" s="258"/>
      <c r="C163" s="25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" x14ac:dyDescent="0.25">
      <c r="A164" s="19" t="s">
        <v>766</v>
      </c>
      <c r="B164" s="20" t="s">
        <v>767</v>
      </c>
      <c r="C164" s="2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5" x14ac:dyDescent="0.25">
      <c r="A165" s="21" t="s">
        <v>51</v>
      </c>
      <c r="B165" s="22" t="s">
        <v>52</v>
      </c>
      <c r="C165" s="23" t="s">
        <v>54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5" x14ac:dyDescent="0.25">
      <c r="A166" s="21" t="s">
        <v>146</v>
      </c>
      <c r="B166" s="22" t="s">
        <v>147</v>
      </c>
      <c r="C166" s="23" t="s">
        <v>150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5" x14ac:dyDescent="0.25">
      <c r="A167" s="21" t="s">
        <v>199</v>
      </c>
      <c r="B167" s="22" t="s">
        <v>200</v>
      </c>
      <c r="C167" s="23" t="s">
        <v>202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5" x14ac:dyDescent="0.25">
      <c r="A168" s="21" t="s">
        <v>212</v>
      </c>
      <c r="B168" s="22" t="s">
        <v>213</v>
      </c>
      <c r="C168" s="23" t="s">
        <v>216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5" x14ac:dyDescent="0.25">
      <c r="A169" s="21" t="s">
        <v>247</v>
      </c>
      <c r="B169" s="22" t="s">
        <v>775</v>
      </c>
      <c r="C169" s="23" t="s">
        <v>250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5" x14ac:dyDescent="0.25">
      <c r="A170" s="21" t="s">
        <v>776</v>
      </c>
      <c r="B170" s="22" t="s">
        <v>777</v>
      </c>
      <c r="C170" s="23" t="s">
        <v>258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5" x14ac:dyDescent="0.25">
      <c r="A171" s="21" t="s">
        <v>270</v>
      </c>
      <c r="B171" s="22" t="s">
        <v>271</v>
      </c>
      <c r="C171" s="23" t="s">
        <v>273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5" x14ac:dyDescent="0.25">
      <c r="A172" s="21" t="s">
        <v>276</v>
      </c>
      <c r="B172" s="22" t="s">
        <v>277</v>
      </c>
      <c r="C172" s="23" t="s">
        <v>279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5" x14ac:dyDescent="0.25">
      <c r="A173" s="21" t="s">
        <v>308</v>
      </c>
      <c r="B173" s="22" t="s">
        <v>309</v>
      </c>
      <c r="C173" s="23" t="s">
        <v>312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5" x14ac:dyDescent="0.25">
      <c r="A174" s="21" t="s">
        <v>336</v>
      </c>
      <c r="B174" s="22" t="s">
        <v>337</v>
      </c>
      <c r="C174" s="23" t="s">
        <v>340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5" x14ac:dyDescent="0.25">
      <c r="A175" s="21" t="s">
        <v>438</v>
      </c>
      <c r="B175" s="22" t="s">
        <v>795</v>
      </c>
      <c r="C175" s="23" t="s">
        <v>442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5" x14ac:dyDescent="0.25">
      <c r="A176" s="21" t="s">
        <v>824</v>
      </c>
      <c r="B176" s="22" t="s">
        <v>545</v>
      </c>
      <c r="C176" s="23" t="s">
        <v>547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5" x14ac:dyDescent="0.25">
      <c r="A177" s="21" t="s">
        <v>825</v>
      </c>
      <c r="B177" s="22" t="s">
        <v>553</v>
      </c>
      <c r="C177" s="23" t="s">
        <v>555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5" x14ac:dyDescent="0.25">
      <c r="A178" s="25" t="s">
        <v>791</v>
      </c>
      <c r="B178" s="26" t="s">
        <v>792</v>
      </c>
      <c r="C178" s="259" t="s">
        <v>786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5" x14ac:dyDescent="0.25">
      <c r="A179" s="25" t="s">
        <v>833</v>
      </c>
      <c r="B179" s="26" t="s">
        <v>834</v>
      </c>
      <c r="C179" s="25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5" x14ac:dyDescent="0.25">
      <c r="A180" s="17"/>
      <c r="B180" s="18"/>
      <c r="C180" s="1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" x14ac:dyDescent="0.25">
      <c r="A181" s="257" t="s">
        <v>864</v>
      </c>
      <c r="B181" s="258"/>
      <c r="C181" s="25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" x14ac:dyDescent="0.25">
      <c r="A182" s="19" t="s">
        <v>766</v>
      </c>
      <c r="B182" s="20" t="s">
        <v>767</v>
      </c>
      <c r="C182" s="20" t="s">
        <v>4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5" x14ac:dyDescent="0.25">
      <c r="A183" s="21" t="s">
        <v>23</v>
      </c>
      <c r="B183" s="22" t="s">
        <v>24</v>
      </c>
      <c r="C183" s="23" t="s">
        <v>26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5" x14ac:dyDescent="0.25">
      <c r="A184" s="21" t="s">
        <v>807</v>
      </c>
      <c r="B184" s="22" t="s">
        <v>122</v>
      </c>
      <c r="C184" s="23" t="s">
        <v>125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5" x14ac:dyDescent="0.25">
      <c r="A185" s="21" t="s">
        <v>808</v>
      </c>
      <c r="B185" s="22" t="s">
        <v>809</v>
      </c>
      <c r="C185" s="23" t="s">
        <v>172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5" x14ac:dyDescent="0.25">
      <c r="A186" s="21" t="s">
        <v>865</v>
      </c>
      <c r="B186" s="22" t="s">
        <v>866</v>
      </c>
      <c r="C186" s="23" t="s">
        <v>867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5" x14ac:dyDescent="0.25">
      <c r="A187" s="21" t="s">
        <v>810</v>
      </c>
      <c r="B187" s="22" t="s">
        <v>192</v>
      </c>
      <c r="C187" s="23" t="s">
        <v>194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5" x14ac:dyDescent="0.25">
      <c r="A188" s="21" t="s">
        <v>811</v>
      </c>
      <c r="B188" s="22" t="s">
        <v>223</v>
      </c>
      <c r="C188" s="23" t="s">
        <v>225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5" x14ac:dyDescent="0.25">
      <c r="A189" s="21" t="s">
        <v>247</v>
      </c>
      <c r="B189" s="22" t="s">
        <v>775</v>
      </c>
      <c r="C189" s="23" t="s">
        <v>250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5" x14ac:dyDescent="0.25">
      <c r="A190" s="21" t="s">
        <v>776</v>
      </c>
      <c r="B190" s="22" t="s">
        <v>777</v>
      </c>
      <c r="C190" s="23" t="s">
        <v>258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5" x14ac:dyDescent="0.25">
      <c r="A191" s="21" t="s">
        <v>397</v>
      </c>
      <c r="B191" s="22" t="s">
        <v>398</v>
      </c>
      <c r="C191" s="23" t="s">
        <v>400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5" x14ac:dyDescent="0.25">
      <c r="A192" s="21" t="s">
        <v>469</v>
      </c>
      <c r="B192" s="22" t="s">
        <v>470</v>
      </c>
      <c r="C192" s="23" t="s">
        <v>472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5" x14ac:dyDescent="0.25">
      <c r="A193" s="21" t="s">
        <v>525</v>
      </c>
      <c r="B193" s="22" t="s">
        <v>526</v>
      </c>
      <c r="C193" s="23" t="s">
        <v>528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5" x14ac:dyDescent="0.25">
      <c r="A194" s="21" t="s">
        <v>824</v>
      </c>
      <c r="B194" s="22" t="s">
        <v>545</v>
      </c>
      <c r="C194" s="23" t="s">
        <v>547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5" x14ac:dyDescent="0.25">
      <c r="A195" s="21" t="s">
        <v>559</v>
      </c>
      <c r="B195" s="22" t="s">
        <v>560</v>
      </c>
      <c r="C195" s="23" t="s">
        <v>562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5" x14ac:dyDescent="0.25">
      <c r="A196" s="21" t="s">
        <v>584</v>
      </c>
      <c r="B196" s="22" t="s">
        <v>585</v>
      </c>
      <c r="C196" s="23" t="s">
        <v>588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5" x14ac:dyDescent="0.25">
      <c r="A197" s="21" t="s">
        <v>634</v>
      </c>
      <c r="B197" s="22" t="s">
        <v>635</v>
      </c>
      <c r="C197" s="23" t="s">
        <v>638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5" x14ac:dyDescent="0.25">
      <c r="A198" s="17"/>
      <c r="B198" s="18"/>
      <c r="C198" s="1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" x14ac:dyDescent="0.25">
      <c r="A199" s="257" t="s">
        <v>868</v>
      </c>
      <c r="B199" s="258"/>
      <c r="C199" s="25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" x14ac:dyDescent="0.25">
      <c r="A200" s="19" t="s">
        <v>766</v>
      </c>
      <c r="B200" s="20" t="s">
        <v>767</v>
      </c>
      <c r="C200" s="20" t="s">
        <v>4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5" x14ac:dyDescent="0.25">
      <c r="A201" s="21" t="s">
        <v>806</v>
      </c>
      <c r="B201" s="22" t="s">
        <v>97</v>
      </c>
      <c r="C201" s="23" t="s">
        <v>99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5" x14ac:dyDescent="0.25">
      <c r="A202" s="21" t="s">
        <v>104</v>
      </c>
      <c r="B202" s="22" t="s">
        <v>105</v>
      </c>
      <c r="C202" s="23" t="s">
        <v>107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5" x14ac:dyDescent="0.25">
      <c r="A203" s="21" t="s">
        <v>808</v>
      </c>
      <c r="B203" s="22" t="s">
        <v>809</v>
      </c>
      <c r="C203" s="23" t="s">
        <v>172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5" x14ac:dyDescent="0.25">
      <c r="A204" s="21" t="s">
        <v>212</v>
      </c>
      <c r="B204" s="22" t="s">
        <v>213</v>
      </c>
      <c r="C204" s="23" t="s">
        <v>216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5" x14ac:dyDescent="0.25">
      <c r="A205" s="21" t="s">
        <v>802</v>
      </c>
      <c r="B205" s="22" t="s">
        <v>231</v>
      </c>
      <c r="C205" s="23" t="s">
        <v>233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5" x14ac:dyDescent="0.25">
      <c r="A206" s="21" t="s">
        <v>818</v>
      </c>
      <c r="B206" s="22" t="s">
        <v>364</v>
      </c>
      <c r="C206" s="23" t="s">
        <v>366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5" x14ac:dyDescent="0.25">
      <c r="A207" s="21" t="s">
        <v>390</v>
      </c>
      <c r="B207" s="22" t="s">
        <v>391</v>
      </c>
      <c r="C207" s="23" t="s">
        <v>393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5" x14ac:dyDescent="0.25">
      <c r="A208" s="21" t="s">
        <v>455</v>
      </c>
      <c r="B208" s="22" t="s">
        <v>456</v>
      </c>
      <c r="C208" s="23" t="s">
        <v>458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5" x14ac:dyDescent="0.25">
      <c r="A209" s="21" t="s">
        <v>491</v>
      </c>
      <c r="B209" s="22" t="s">
        <v>492</v>
      </c>
      <c r="C209" s="23" t="s">
        <v>494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5" x14ac:dyDescent="0.25">
      <c r="A210" s="21" t="s">
        <v>821</v>
      </c>
      <c r="B210" s="22" t="s">
        <v>822</v>
      </c>
      <c r="C210" s="23" t="s">
        <v>823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5" x14ac:dyDescent="0.25">
      <c r="A211" s="21" t="s">
        <v>620</v>
      </c>
      <c r="B211" s="22" t="s">
        <v>621</v>
      </c>
      <c r="C211" s="23" t="s">
        <v>623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5" x14ac:dyDescent="0.25">
      <c r="A212" s="21" t="s">
        <v>663</v>
      </c>
      <c r="B212" s="22" t="s">
        <v>664</v>
      </c>
      <c r="C212" s="23" t="s">
        <v>666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5" x14ac:dyDescent="0.25">
      <c r="A213" s="21" t="s">
        <v>670</v>
      </c>
      <c r="B213" s="22" t="s">
        <v>671</v>
      </c>
      <c r="C213" s="23" t="s">
        <v>673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5" x14ac:dyDescent="0.25">
      <c r="A214" s="21" t="s">
        <v>683</v>
      </c>
      <c r="B214" s="22" t="s">
        <v>684</v>
      </c>
      <c r="C214" s="23" t="s">
        <v>686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5" x14ac:dyDescent="0.25">
      <c r="A215" s="21" t="s">
        <v>691</v>
      </c>
      <c r="B215" s="22" t="s">
        <v>692</v>
      </c>
      <c r="C215" s="23" t="s">
        <v>694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5" x14ac:dyDescent="0.25">
      <c r="A216" s="21" t="s">
        <v>869</v>
      </c>
      <c r="B216" s="22" t="s">
        <v>736</v>
      </c>
      <c r="C216" s="23" t="s">
        <v>738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5" x14ac:dyDescent="0.25">
      <c r="A217" s="25" t="s">
        <v>870</v>
      </c>
      <c r="B217" s="26" t="s">
        <v>871</v>
      </c>
      <c r="C217" s="259" t="s">
        <v>786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5" x14ac:dyDescent="0.25">
      <c r="A218" s="25" t="s">
        <v>845</v>
      </c>
      <c r="B218" s="26" t="s">
        <v>846</v>
      </c>
      <c r="C218" s="25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5" x14ac:dyDescent="0.25">
      <c r="A219" s="17"/>
      <c r="B219" s="18"/>
      <c r="C219" s="1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" x14ac:dyDescent="0.25">
      <c r="A220" s="257" t="s">
        <v>872</v>
      </c>
      <c r="B220" s="258"/>
      <c r="C220" s="25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" x14ac:dyDescent="0.25">
      <c r="A221" s="19" t="s">
        <v>766</v>
      </c>
      <c r="B221" s="20" t="s">
        <v>767</v>
      </c>
      <c r="C221" s="20" t="s">
        <v>4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5" x14ac:dyDescent="0.25">
      <c r="A222" s="21" t="s">
        <v>14</v>
      </c>
      <c r="B222" s="22" t="s">
        <v>15</v>
      </c>
      <c r="C222" s="23" t="s">
        <v>17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5" x14ac:dyDescent="0.25">
      <c r="A223" s="21" t="s">
        <v>817</v>
      </c>
      <c r="B223" s="22" t="s">
        <v>302</v>
      </c>
      <c r="C223" s="23" t="s">
        <v>304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5" x14ac:dyDescent="0.25">
      <c r="A224" s="21" t="s">
        <v>356</v>
      </c>
      <c r="B224" s="22" t="s">
        <v>357</v>
      </c>
      <c r="C224" s="23" t="s">
        <v>358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5" x14ac:dyDescent="0.25">
      <c r="A225" s="21" t="s">
        <v>372</v>
      </c>
      <c r="B225" s="22" t="s">
        <v>373</v>
      </c>
      <c r="C225" s="23" t="s">
        <v>375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5" x14ac:dyDescent="0.25">
      <c r="A226" s="21" t="s">
        <v>819</v>
      </c>
      <c r="B226" s="22" t="s">
        <v>406</v>
      </c>
      <c r="C226" s="23" t="s">
        <v>820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5" x14ac:dyDescent="0.25">
      <c r="A227" s="21" t="s">
        <v>413</v>
      </c>
      <c r="B227" s="22" t="s">
        <v>414</v>
      </c>
      <c r="C227" s="23" t="s">
        <v>416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5" x14ac:dyDescent="0.25">
      <c r="A228" s="21" t="s">
        <v>498</v>
      </c>
      <c r="B228" s="22" t="s">
        <v>499</v>
      </c>
      <c r="C228" s="23" t="s">
        <v>501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5" x14ac:dyDescent="0.25">
      <c r="A229" s="21" t="s">
        <v>827</v>
      </c>
      <c r="B229" s="22" t="s">
        <v>748</v>
      </c>
      <c r="C229" s="23" t="s">
        <v>751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5" x14ac:dyDescent="0.25">
      <c r="A230" s="17"/>
      <c r="B230" s="18"/>
      <c r="C230" s="1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" x14ac:dyDescent="0.25">
      <c r="A231" s="257" t="s">
        <v>873</v>
      </c>
      <c r="B231" s="258"/>
      <c r="C231" s="25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" x14ac:dyDescent="0.25">
      <c r="A232" s="19" t="s">
        <v>766</v>
      </c>
      <c r="B232" s="20" t="s">
        <v>767</v>
      </c>
      <c r="C232" s="20" t="s">
        <v>4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5" x14ac:dyDescent="0.25">
      <c r="A233" s="21" t="s">
        <v>139</v>
      </c>
      <c r="B233" s="22" t="s">
        <v>140</v>
      </c>
      <c r="C233" s="23" t="s">
        <v>142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5" x14ac:dyDescent="0.25">
      <c r="A234" s="21" t="s">
        <v>794</v>
      </c>
      <c r="B234" s="22" t="s">
        <v>178</v>
      </c>
      <c r="C234" s="23" t="s">
        <v>180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5" x14ac:dyDescent="0.25">
      <c r="A235" s="21" t="s">
        <v>815</v>
      </c>
      <c r="B235" s="22" t="s">
        <v>240</v>
      </c>
      <c r="C235" s="23" t="s">
        <v>242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5" x14ac:dyDescent="0.25">
      <c r="A236" s="21" t="s">
        <v>270</v>
      </c>
      <c r="B236" s="22" t="s">
        <v>271</v>
      </c>
      <c r="C236" s="23" t="s">
        <v>273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5" x14ac:dyDescent="0.25">
      <c r="A237" s="21" t="s">
        <v>816</v>
      </c>
      <c r="B237" s="22" t="s">
        <v>295</v>
      </c>
      <c r="C237" s="23" t="s">
        <v>297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5" x14ac:dyDescent="0.25">
      <c r="A238" s="21" t="s">
        <v>308</v>
      </c>
      <c r="B238" s="22" t="s">
        <v>309</v>
      </c>
      <c r="C238" s="23" t="s">
        <v>312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5" x14ac:dyDescent="0.25">
      <c r="A239" s="21" t="s">
        <v>455</v>
      </c>
      <c r="B239" s="22" t="s">
        <v>456</v>
      </c>
      <c r="C239" s="23" t="s">
        <v>458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5" x14ac:dyDescent="0.25">
      <c r="A240" s="21" t="s">
        <v>519</v>
      </c>
      <c r="B240" s="22" t="s">
        <v>520</v>
      </c>
      <c r="C240" s="23" t="s">
        <v>522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5" x14ac:dyDescent="0.25">
      <c r="A241" s="21" t="s">
        <v>532</v>
      </c>
      <c r="B241" s="22" t="s">
        <v>533</v>
      </c>
      <c r="C241" s="23" t="s">
        <v>535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5" x14ac:dyDescent="0.25">
      <c r="A242" s="21" t="s">
        <v>796</v>
      </c>
      <c r="B242" s="22" t="s">
        <v>699</v>
      </c>
      <c r="C242" s="23" t="s">
        <v>701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5" x14ac:dyDescent="0.25">
      <c r="A243" s="21" t="s">
        <v>714</v>
      </c>
      <c r="B243" s="22" t="s">
        <v>715</v>
      </c>
      <c r="C243" s="23" t="s">
        <v>717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5" x14ac:dyDescent="0.25">
      <c r="A244" s="17"/>
      <c r="B244" s="18"/>
      <c r="C244" s="1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5" x14ac:dyDescent="0.25">
      <c r="A245" s="17"/>
      <c r="B245" s="18"/>
      <c r="C245" s="1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5" x14ac:dyDescent="0.25">
      <c r="A246" s="17"/>
      <c r="B246" s="18"/>
      <c r="C246" s="1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5" x14ac:dyDescent="0.25">
      <c r="A247" s="17"/>
      <c r="B247" s="18"/>
      <c r="C247" s="1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5" x14ac:dyDescent="0.25">
      <c r="A248" s="17"/>
      <c r="B248" s="18"/>
      <c r="C248" s="1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5" x14ac:dyDescent="0.25">
      <c r="A249" s="17"/>
      <c r="B249" s="18"/>
      <c r="C249" s="1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5" x14ac:dyDescent="0.25">
      <c r="A250" s="17"/>
      <c r="B250" s="18"/>
      <c r="C250" s="1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5" x14ac:dyDescent="0.25">
      <c r="A251" s="17"/>
      <c r="B251" s="18"/>
      <c r="C251" s="1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5" x14ac:dyDescent="0.25">
      <c r="A252" s="17"/>
      <c r="B252" s="18"/>
      <c r="C252" s="1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5" x14ac:dyDescent="0.25">
      <c r="A253" s="17"/>
      <c r="B253" s="18"/>
      <c r="C253" s="1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5" x14ac:dyDescent="0.25">
      <c r="A254" s="17"/>
      <c r="B254" s="18"/>
      <c r="C254" s="1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5" x14ac:dyDescent="0.25">
      <c r="A255" s="17"/>
      <c r="B255" s="18"/>
      <c r="C255" s="1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5" x14ac:dyDescent="0.25">
      <c r="A256" s="17"/>
      <c r="B256" s="18"/>
      <c r="C256" s="1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5" x14ac:dyDescent="0.25">
      <c r="A257" s="17"/>
      <c r="B257" s="18"/>
      <c r="C257" s="1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5" x14ac:dyDescent="0.25">
      <c r="A258" s="17"/>
      <c r="B258" s="18"/>
      <c r="C258" s="1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5" x14ac:dyDescent="0.25">
      <c r="A259" s="17"/>
      <c r="B259" s="18"/>
      <c r="C259" s="1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5" x14ac:dyDescent="0.25">
      <c r="A260" s="17"/>
      <c r="B260" s="18"/>
      <c r="C260" s="1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5" x14ac:dyDescent="0.25">
      <c r="A261" s="17"/>
      <c r="B261" s="18"/>
      <c r="C261" s="1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5" x14ac:dyDescent="0.25">
      <c r="A262" s="17"/>
      <c r="B262" s="18"/>
      <c r="C262" s="1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5" x14ac:dyDescent="0.25">
      <c r="A263" s="17"/>
      <c r="B263" s="18"/>
      <c r="C263" s="1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5" x14ac:dyDescent="0.25">
      <c r="A264" s="17"/>
      <c r="B264" s="18"/>
      <c r="C264" s="1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5" x14ac:dyDescent="0.25">
      <c r="A265" s="17"/>
      <c r="B265" s="18"/>
      <c r="C265" s="1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5" x14ac:dyDescent="0.25">
      <c r="A266" s="17"/>
      <c r="B266" s="18"/>
      <c r="C266" s="1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5" x14ac:dyDescent="0.25">
      <c r="A267" s="17"/>
      <c r="B267" s="18"/>
      <c r="C267" s="1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5" x14ac:dyDescent="0.25">
      <c r="A268" s="17"/>
      <c r="B268" s="18"/>
      <c r="C268" s="1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5" x14ac:dyDescent="0.25">
      <c r="A269" s="17"/>
      <c r="B269" s="18"/>
      <c r="C269" s="1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5" x14ac:dyDescent="0.25">
      <c r="A270" s="17"/>
      <c r="B270" s="18"/>
      <c r="C270" s="1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5" x14ac:dyDescent="0.25">
      <c r="A271" s="17"/>
      <c r="B271" s="18"/>
      <c r="C271" s="1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5" x14ac:dyDescent="0.25">
      <c r="A272" s="17"/>
      <c r="B272" s="18"/>
      <c r="C272" s="1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5" x14ac:dyDescent="0.25">
      <c r="A273" s="17"/>
      <c r="B273" s="18"/>
      <c r="C273" s="1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5" x14ac:dyDescent="0.25">
      <c r="A274" s="17"/>
      <c r="B274" s="18"/>
      <c r="C274" s="1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5" x14ac:dyDescent="0.25">
      <c r="A275" s="17"/>
      <c r="B275" s="18"/>
      <c r="C275" s="1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5" x14ac:dyDescent="0.25">
      <c r="A276" s="17"/>
      <c r="B276" s="18"/>
      <c r="C276" s="1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5" x14ac:dyDescent="0.25">
      <c r="A277" s="17"/>
      <c r="B277" s="18"/>
      <c r="C277" s="1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5" x14ac:dyDescent="0.25">
      <c r="A278" s="17"/>
      <c r="B278" s="18"/>
      <c r="C278" s="1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5" x14ac:dyDescent="0.25">
      <c r="A279" s="17"/>
      <c r="B279" s="18"/>
      <c r="C279" s="1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5" x14ac:dyDescent="0.25">
      <c r="A280" s="17"/>
      <c r="B280" s="18"/>
      <c r="C280" s="1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5" x14ac:dyDescent="0.25">
      <c r="A281" s="17"/>
      <c r="B281" s="18"/>
      <c r="C281" s="1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5" x14ac:dyDescent="0.25">
      <c r="A282" s="17"/>
      <c r="B282" s="18"/>
      <c r="C282" s="1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5" x14ac:dyDescent="0.25">
      <c r="A283" s="17"/>
      <c r="B283" s="18"/>
      <c r="C283" s="1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5" x14ac:dyDescent="0.25">
      <c r="A284" s="17"/>
      <c r="B284" s="18"/>
      <c r="C284" s="1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5" x14ac:dyDescent="0.25">
      <c r="A285" s="17"/>
      <c r="B285" s="18"/>
      <c r="C285" s="1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5" x14ac:dyDescent="0.25">
      <c r="A286" s="17"/>
      <c r="B286" s="18"/>
      <c r="C286" s="1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5" x14ac:dyDescent="0.25">
      <c r="A287" s="17"/>
      <c r="B287" s="18"/>
      <c r="C287" s="1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5" x14ac:dyDescent="0.25">
      <c r="A288" s="17"/>
      <c r="B288" s="18"/>
      <c r="C288" s="1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5" x14ac:dyDescent="0.25">
      <c r="A289" s="17"/>
      <c r="B289" s="18"/>
      <c r="C289" s="1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5" x14ac:dyDescent="0.25">
      <c r="A290" s="17"/>
      <c r="B290" s="18"/>
      <c r="C290" s="1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5" x14ac:dyDescent="0.25">
      <c r="A291" s="17"/>
      <c r="B291" s="18"/>
      <c r="C291" s="1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5" x14ac:dyDescent="0.25">
      <c r="A292" s="17"/>
      <c r="B292" s="18"/>
      <c r="C292" s="1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5" x14ac:dyDescent="0.25">
      <c r="A293" s="17"/>
      <c r="B293" s="18"/>
      <c r="C293" s="1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5" x14ac:dyDescent="0.25">
      <c r="A294" s="17"/>
      <c r="B294" s="18"/>
      <c r="C294" s="1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5" x14ac:dyDescent="0.25">
      <c r="A295" s="17"/>
      <c r="B295" s="18"/>
      <c r="C295" s="1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5" x14ac:dyDescent="0.25">
      <c r="A296" s="17"/>
      <c r="B296" s="18"/>
      <c r="C296" s="1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5" x14ac:dyDescent="0.25">
      <c r="A297" s="17"/>
      <c r="B297" s="18"/>
      <c r="C297" s="1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5" x14ac:dyDescent="0.25">
      <c r="A298" s="17"/>
      <c r="B298" s="18"/>
      <c r="C298" s="1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5" x14ac:dyDescent="0.25">
      <c r="A299" s="17"/>
      <c r="B299" s="18"/>
      <c r="C299" s="1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5" x14ac:dyDescent="0.25">
      <c r="A300" s="17"/>
      <c r="B300" s="18"/>
      <c r="C300" s="1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5" x14ac:dyDescent="0.25">
      <c r="A301" s="17"/>
      <c r="B301" s="18"/>
      <c r="C301" s="1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5" x14ac:dyDescent="0.25">
      <c r="A302" s="17"/>
      <c r="B302" s="18"/>
      <c r="C302" s="1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5" x14ac:dyDescent="0.25">
      <c r="A303" s="17"/>
      <c r="B303" s="18"/>
      <c r="C303" s="1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5" x14ac:dyDescent="0.25">
      <c r="A304" s="17"/>
      <c r="B304" s="18"/>
      <c r="C304" s="1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5" x14ac:dyDescent="0.25">
      <c r="A305" s="17"/>
      <c r="B305" s="18"/>
      <c r="C305" s="1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5" x14ac:dyDescent="0.25">
      <c r="A306" s="17"/>
      <c r="B306" s="18"/>
      <c r="C306" s="1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5" x14ac:dyDescent="0.25">
      <c r="A307" s="17"/>
      <c r="B307" s="18"/>
      <c r="C307" s="1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5" x14ac:dyDescent="0.25">
      <c r="A308" s="17"/>
      <c r="B308" s="18"/>
      <c r="C308" s="1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5" x14ac:dyDescent="0.25">
      <c r="A309" s="17"/>
      <c r="B309" s="18"/>
      <c r="C309" s="1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5" x14ac:dyDescent="0.25">
      <c r="A310" s="17"/>
      <c r="B310" s="18"/>
      <c r="C310" s="1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5" x14ac:dyDescent="0.25">
      <c r="A311" s="17"/>
      <c r="B311" s="18"/>
      <c r="C311" s="1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5" x14ac:dyDescent="0.25">
      <c r="A312" s="17"/>
      <c r="B312" s="18"/>
      <c r="C312" s="1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5" x14ac:dyDescent="0.25">
      <c r="A313" s="17"/>
      <c r="B313" s="18"/>
      <c r="C313" s="1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5" x14ac:dyDescent="0.25">
      <c r="A314" s="17"/>
      <c r="B314" s="18"/>
      <c r="C314" s="1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5" x14ac:dyDescent="0.25">
      <c r="A315" s="17"/>
      <c r="B315" s="18"/>
      <c r="C315" s="1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5" x14ac:dyDescent="0.25">
      <c r="A316" s="17"/>
      <c r="B316" s="18"/>
      <c r="C316" s="1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5" x14ac:dyDescent="0.25">
      <c r="A317" s="17"/>
      <c r="B317" s="18"/>
      <c r="C317" s="1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5" x14ac:dyDescent="0.25">
      <c r="A318" s="17"/>
      <c r="B318" s="18"/>
      <c r="C318" s="1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5" x14ac:dyDescent="0.25">
      <c r="A319" s="17"/>
      <c r="B319" s="18"/>
      <c r="C319" s="1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5" x14ac:dyDescent="0.25">
      <c r="A320" s="17"/>
      <c r="B320" s="18"/>
      <c r="C320" s="1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5" x14ac:dyDescent="0.25">
      <c r="A321" s="17"/>
      <c r="B321" s="18"/>
      <c r="C321" s="1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5" x14ac:dyDescent="0.25">
      <c r="A322" s="17"/>
      <c r="B322" s="18"/>
      <c r="C322" s="1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5" x14ac:dyDescent="0.25">
      <c r="A323" s="17"/>
      <c r="B323" s="18"/>
      <c r="C323" s="1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5" x14ac:dyDescent="0.25">
      <c r="A324" s="17"/>
      <c r="B324" s="18"/>
      <c r="C324" s="1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5" x14ac:dyDescent="0.25">
      <c r="A325" s="17"/>
      <c r="B325" s="18"/>
      <c r="C325" s="1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5" x14ac:dyDescent="0.25">
      <c r="A326" s="17"/>
      <c r="B326" s="18"/>
      <c r="C326" s="1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5" x14ac:dyDescent="0.25">
      <c r="A327" s="17"/>
      <c r="B327" s="18"/>
      <c r="C327" s="1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5" x14ac:dyDescent="0.25">
      <c r="A328" s="17"/>
      <c r="B328" s="18"/>
      <c r="C328" s="1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5" x14ac:dyDescent="0.25">
      <c r="A329" s="17"/>
      <c r="B329" s="18"/>
      <c r="C329" s="1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5" x14ac:dyDescent="0.25">
      <c r="A330" s="17"/>
      <c r="B330" s="18"/>
      <c r="C330" s="1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5" x14ac:dyDescent="0.25">
      <c r="A331" s="17"/>
      <c r="B331" s="18"/>
      <c r="C331" s="1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5" x14ac:dyDescent="0.25">
      <c r="A332" s="17"/>
      <c r="B332" s="18"/>
      <c r="C332" s="1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5" x14ac:dyDescent="0.25">
      <c r="A333" s="17"/>
      <c r="B333" s="18"/>
      <c r="C333" s="1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5" x14ac:dyDescent="0.25">
      <c r="A334" s="17"/>
      <c r="B334" s="18"/>
      <c r="C334" s="1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5" x14ac:dyDescent="0.25">
      <c r="A335" s="17"/>
      <c r="B335" s="18"/>
      <c r="C335" s="1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5" x14ac:dyDescent="0.25">
      <c r="A336" s="17"/>
      <c r="B336" s="18"/>
      <c r="C336" s="1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5" x14ac:dyDescent="0.25">
      <c r="A337" s="17"/>
      <c r="B337" s="18"/>
      <c r="C337" s="1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5" x14ac:dyDescent="0.25">
      <c r="A338" s="17"/>
      <c r="B338" s="18"/>
      <c r="C338" s="1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5" x14ac:dyDescent="0.25">
      <c r="A339" s="17"/>
      <c r="B339" s="18"/>
      <c r="C339" s="1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5" x14ac:dyDescent="0.25">
      <c r="A340" s="17"/>
      <c r="B340" s="18"/>
      <c r="C340" s="1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5" x14ac:dyDescent="0.25">
      <c r="A341" s="17"/>
      <c r="B341" s="18"/>
      <c r="C341" s="1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5" x14ac:dyDescent="0.25">
      <c r="A342" s="17"/>
      <c r="B342" s="18"/>
      <c r="C342" s="1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5" x14ac:dyDescent="0.25">
      <c r="A343" s="17"/>
      <c r="B343" s="18"/>
      <c r="C343" s="1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5" x14ac:dyDescent="0.25">
      <c r="A344" s="17"/>
      <c r="B344" s="18"/>
      <c r="C344" s="1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5" x14ac:dyDescent="0.25">
      <c r="A345" s="17"/>
      <c r="B345" s="18"/>
      <c r="C345" s="1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5" x14ac:dyDescent="0.25">
      <c r="A346" s="17"/>
      <c r="B346" s="18"/>
      <c r="C346" s="1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5" x14ac:dyDescent="0.25">
      <c r="A347" s="17"/>
      <c r="B347" s="18"/>
      <c r="C347" s="1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5" x14ac:dyDescent="0.25">
      <c r="A348" s="17"/>
      <c r="B348" s="18"/>
      <c r="C348" s="1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5" x14ac:dyDescent="0.25">
      <c r="A349" s="17"/>
      <c r="B349" s="18"/>
      <c r="C349" s="1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5" x14ac:dyDescent="0.25">
      <c r="A350" s="17"/>
      <c r="B350" s="18"/>
      <c r="C350" s="1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5" x14ac:dyDescent="0.25">
      <c r="A351" s="17"/>
      <c r="B351" s="18"/>
      <c r="C351" s="1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5" x14ac:dyDescent="0.25">
      <c r="A352" s="17"/>
      <c r="B352" s="18"/>
      <c r="C352" s="1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5" x14ac:dyDescent="0.25">
      <c r="A353" s="17"/>
      <c r="B353" s="18"/>
      <c r="C353" s="1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5" x14ac:dyDescent="0.25">
      <c r="A354" s="17"/>
      <c r="B354" s="18"/>
      <c r="C354" s="1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5" x14ac:dyDescent="0.25">
      <c r="A355" s="17"/>
      <c r="B355" s="18"/>
      <c r="C355" s="1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5" x14ac:dyDescent="0.25">
      <c r="A356" s="17"/>
      <c r="B356" s="18"/>
      <c r="C356" s="1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5" x14ac:dyDescent="0.25">
      <c r="A357" s="17"/>
      <c r="B357" s="18"/>
      <c r="C357" s="1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5" x14ac:dyDescent="0.25">
      <c r="A358" s="17"/>
      <c r="B358" s="18"/>
      <c r="C358" s="1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5" x14ac:dyDescent="0.25">
      <c r="A359" s="17"/>
      <c r="B359" s="18"/>
      <c r="C359" s="1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5" x14ac:dyDescent="0.25">
      <c r="A360" s="17"/>
      <c r="B360" s="18"/>
      <c r="C360" s="1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5" x14ac:dyDescent="0.25">
      <c r="A361" s="17"/>
      <c r="B361" s="18"/>
      <c r="C361" s="1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5" x14ac:dyDescent="0.25">
      <c r="A362" s="17"/>
      <c r="B362" s="18"/>
      <c r="C362" s="1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5" x14ac:dyDescent="0.25">
      <c r="A363" s="17"/>
      <c r="B363" s="18"/>
      <c r="C363" s="1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5" x14ac:dyDescent="0.25">
      <c r="A364" s="17"/>
      <c r="B364" s="18"/>
      <c r="C364" s="1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5" x14ac:dyDescent="0.25">
      <c r="A365" s="17"/>
      <c r="B365" s="18"/>
      <c r="C365" s="1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5" x14ac:dyDescent="0.25">
      <c r="A366" s="17"/>
      <c r="B366" s="18"/>
      <c r="C366" s="1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5" x14ac:dyDescent="0.25">
      <c r="A367" s="17"/>
      <c r="B367" s="18"/>
      <c r="C367" s="1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5" x14ac:dyDescent="0.25">
      <c r="A368" s="17"/>
      <c r="B368" s="18"/>
      <c r="C368" s="1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5" x14ac:dyDescent="0.25">
      <c r="A369" s="17"/>
      <c r="B369" s="18"/>
      <c r="C369" s="1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5" x14ac:dyDescent="0.25">
      <c r="A370" s="17"/>
      <c r="B370" s="18"/>
      <c r="C370" s="1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5" x14ac:dyDescent="0.25">
      <c r="A371" s="17"/>
      <c r="B371" s="18"/>
      <c r="C371" s="1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5" x14ac:dyDescent="0.25">
      <c r="A372" s="17"/>
      <c r="B372" s="18"/>
      <c r="C372" s="1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5" x14ac:dyDescent="0.25">
      <c r="A373" s="17"/>
      <c r="B373" s="18"/>
      <c r="C373" s="1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5" x14ac:dyDescent="0.25">
      <c r="A374" s="17"/>
      <c r="B374" s="18"/>
      <c r="C374" s="1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5" x14ac:dyDescent="0.25">
      <c r="A375" s="17"/>
      <c r="B375" s="18"/>
      <c r="C375" s="1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5" x14ac:dyDescent="0.25">
      <c r="A376" s="17"/>
      <c r="B376" s="18"/>
      <c r="C376" s="1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5" x14ac:dyDescent="0.25">
      <c r="A377" s="17"/>
      <c r="B377" s="18"/>
      <c r="C377" s="1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5" x14ac:dyDescent="0.25">
      <c r="A378" s="17"/>
      <c r="B378" s="18"/>
      <c r="C378" s="1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5" x14ac:dyDescent="0.25">
      <c r="A379" s="17"/>
      <c r="B379" s="18"/>
      <c r="C379" s="1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5" x14ac:dyDescent="0.25">
      <c r="A380" s="17"/>
      <c r="B380" s="18"/>
      <c r="C380" s="1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5" x14ac:dyDescent="0.25">
      <c r="A381" s="17"/>
      <c r="B381" s="18"/>
      <c r="C381" s="1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5" x14ac:dyDescent="0.25">
      <c r="A382" s="17"/>
      <c r="B382" s="18"/>
      <c r="C382" s="1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5" x14ac:dyDescent="0.25">
      <c r="A383" s="17"/>
      <c r="B383" s="18"/>
      <c r="C383" s="1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5" x14ac:dyDescent="0.25">
      <c r="A384" s="17"/>
      <c r="B384" s="18"/>
      <c r="C384" s="1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5" x14ac:dyDescent="0.25">
      <c r="A385" s="17"/>
      <c r="B385" s="18"/>
      <c r="C385" s="1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5" x14ac:dyDescent="0.25">
      <c r="A386" s="17"/>
      <c r="B386" s="18"/>
      <c r="C386" s="1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5" x14ac:dyDescent="0.25">
      <c r="A387" s="17"/>
      <c r="B387" s="18"/>
      <c r="C387" s="1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5" x14ac:dyDescent="0.25">
      <c r="A388" s="17"/>
      <c r="B388" s="18"/>
      <c r="C388" s="1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5" x14ac:dyDescent="0.25">
      <c r="A389" s="17"/>
      <c r="B389" s="18"/>
      <c r="C389" s="1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5" x14ac:dyDescent="0.25">
      <c r="A390" s="17"/>
      <c r="B390" s="18"/>
      <c r="C390" s="1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5" x14ac:dyDescent="0.25">
      <c r="A391" s="17"/>
      <c r="B391" s="18"/>
      <c r="C391" s="1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5" x14ac:dyDescent="0.25">
      <c r="A392" s="17"/>
      <c r="B392" s="18"/>
      <c r="C392" s="1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5" x14ac:dyDescent="0.25">
      <c r="A393" s="17"/>
      <c r="B393" s="18"/>
      <c r="C393" s="1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5" x14ac:dyDescent="0.25">
      <c r="A394" s="17"/>
      <c r="B394" s="18"/>
      <c r="C394" s="1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5" x14ac:dyDescent="0.25">
      <c r="A395" s="17"/>
      <c r="B395" s="18"/>
      <c r="C395" s="1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5" x14ac:dyDescent="0.25">
      <c r="A396" s="17"/>
      <c r="B396" s="18"/>
      <c r="C396" s="1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5" x14ac:dyDescent="0.25">
      <c r="A397" s="17"/>
      <c r="B397" s="18"/>
      <c r="C397" s="1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5" x14ac:dyDescent="0.25">
      <c r="A398" s="17"/>
      <c r="B398" s="18"/>
      <c r="C398" s="1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5" x14ac:dyDescent="0.25">
      <c r="A399" s="17"/>
      <c r="B399" s="18"/>
      <c r="C399" s="1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5" x14ac:dyDescent="0.25">
      <c r="A400" s="17"/>
      <c r="B400" s="18"/>
      <c r="C400" s="1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5" x14ac:dyDescent="0.25">
      <c r="A401" s="17"/>
      <c r="B401" s="18"/>
      <c r="C401" s="1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5" x14ac:dyDescent="0.25">
      <c r="A402" s="17"/>
      <c r="B402" s="18"/>
      <c r="C402" s="1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5" x14ac:dyDescent="0.25">
      <c r="A403" s="17"/>
      <c r="B403" s="18"/>
      <c r="C403" s="1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5" x14ac:dyDescent="0.25">
      <c r="A404" s="17"/>
      <c r="B404" s="18"/>
      <c r="C404" s="1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5" x14ac:dyDescent="0.25">
      <c r="A405" s="17"/>
      <c r="B405" s="18"/>
      <c r="C405" s="1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5" x14ac:dyDescent="0.25">
      <c r="A406" s="17"/>
      <c r="B406" s="18"/>
      <c r="C406" s="1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5" x14ac:dyDescent="0.25">
      <c r="A407" s="17"/>
      <c r="B407" s="18"/>
      <c r="C407" s="1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5" x14ac:dyDescent="0.25">
      <c r="A408" s="17"/>
      <c r="B408" s="18"/>
      <c r="C408" s="1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5" x14ac:dyDescent="0.25">
      <c r="A409" s="17"/>
      <c r="B409" s="18"/>
      <c r="C409" s="1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5" x14ac:dyDescent="0.25">
      <c r="A410" s="17"/>
      <c r="B410" s="18"/>
      <c r="C410" s="1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5" x14ac:dyDescent="0.25">
      <c r="A411" s="17"/>
      <c r="B411" s="18"/>
      <c r="C411" s="1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5" x14ac:dyDescent="0.25">
      <c r="A412" s="17"/>
      <c r="B412" s="18"/>
      <c r="C412" s="1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5" x14ac:dyDescent="0.25">
      <c r="A413" s="17"/>
      <c r="B413" s="18"/>
      <c r="C413" s="1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5" x14ac:dyDescent="0.25">
      <c r="A414" s="17"/>
      <c r="B414" s="18"/>
      <c r="C414" s="1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5" x14ac:dyDescent="0.25">
      <c r="A415" s="17"/>
      <c r="B415" s="18"/>
      <c r="C415" s="1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5" x14ac:dyDescent="0.25">
      <c r="A416" s="17"/>
      <c r="B416" s="18"/>
      <c r="C416" s="1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5" x14ac:dyDescent="0.25">
      <c r="A417" s="17"/>
      <c r="B417" s="18"/>
      <c r="C417" s="1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5" x14ac:dyDescent="0.25">
      <c r="A418" s="17"/>
      <c r="B418" s="18"/>
      <c r="C418" s="1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5" x14ac:dyDescent="0.25">
      <c r="A419" s="17"/>
      <c r="B419" s="18"/>
      <c r="C419" s="1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5" x14ac:dyDescent="0.25">
      <c r="A420" s="17"/>
      <c r="B420" s="18"/>
      <c r="C420" s="1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5" x14ac:dyDescent="0.25">
      <c r="A421" s="17"/>
      <c r="B421" s="18"/>
      <c r="C421" s="1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5" x14ac:dyDescent="0.25">
      <c r="A422" s="17"/>
      <c r="B422" s="18"/>
      <c r="C422" s="1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5" x14ac:dyDescent="0.25">
      <c r="A423" s="17"/>
      <c r="B423" s="18"/>
      <c r="C423" s="1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5" x14ac:dyDescent="0.25">
      <c r="A424" s="17"/>
      <c r="B424" s="18"/>
      <c r="C424" s="1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5" x14ac:dyDescent="0.25">
      <c r="A425" s="17"/>
      <c r="B425" s="18"/>
      <c r="C425" s="1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5" x14ac:dyDescent="0.25">
      <c r="A426" s="17"/>
      <c r="B426" s="18"/>
      <c r="C426" s="1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5" x14ac:dyDescent="0.25">
      <c r="A427" s="17"/>
      <c r="B427" s="18"/>
      <c r="C427" s="1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5" x14ac:dyDescent="0.25">
      <c r="A428" s="17"/>
      <c r="B428" s="18"/>
      <c r="C428" s="1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5" x14ac:dyDescent="0.25">
      <c r="A429" s="17"/>
      <c r="B429" s="18"/>
      <c r="C429" s="1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5" x14ac:dyDescent="0.25">
      <c r="A430" s="17"/>
      <c r="B430" s="18"/>
      <c r="C430" s="1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5" x14ac:dyDescent="0.25">
      <c r="A431" s="17"/>
      <c r="B431" s="18"/>
      <c r="C431" s="1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5" x14ac:dyDescent="0.25">
      <c r="A432" s="17"/>
      <c r="B432" s="18"/>
      <c r="C432" s="1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5" x14ac:dyDescent="0.25">
      <c r="A433" s="17"/>
      <c r="B433" s="18"/>
      <c r="C433" s="1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5" x14ac:dyDescent="0.25">
      <c r="A434" s="17"/>
      <c r="B434" s="18"/>
      <c r="C434" s="1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5" x14ac:dyDescent="0.25">
      <c r="A435" s="17"/>
      <c r="B435" s="18"/>
      <c r="C435" s="1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5" x14ac:dyDescent="0.25">
      <c r="A436" s="17"/>
      <c r="B436" s="18"/>
      <c r="C436" s="1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5" x14ac:dyDescent="0.25">
      <c r="A437" s="17"/>
      <c r="B437" s="18"/>
      <c r="C437" s="1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5" x14ac:dyDescent="0.25">
      <c r="A438" s="17"/>
      <c r="B438" s="18"/>
      <c r="C438" s="1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5" x14ac:dyDescent="0.25">
      <c r="A439" s="17"/>
      <c r="B439" s="18"/>
      <c r="C439" s="1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5" x14ac:dyDescent="0.25">
      <c r="A440" s="17"/>
      <c r="B440" s="18"/>
      <c r="C440" s="1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5" x14ac:dyDescent="0.25">
      <c r="A441" s="17"/>
      <c r="B441" s="18"/>
      <c r="C441" s="1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5" x14ac:dyDescent="0.25">
      <c r="A442" s="17"/>
      <c r="B442" s="18"/>
      <c r="C442" s="1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5" x14ac:dyDescent="0.25">
      <c r="A443" s="17"/>
      <c r="B443" s="18"/>
      <c r="C443" s="1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5" x14ac:dyDescent="0.25">
      <c r="A444" s="17"/>
      <c r="B444" s="18"/>
      <c r="C444" s="1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5" x14ac:dyDescent="0.25">
      <c r="A445" s="17"/>
      <c r="B445" s="18"/>
      <c r="C445" s="1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5" x14ac:dyDescent="0.25">
      <c r="A446" s="17"/>
      <c r="B446" s="18"/>
      <c r="C446" s="1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5" x14ac:dyDescent="0.25">
      <c r="A447" s="17"/>
      <c r="B447" s="18"/>
      <c r="C447" s="1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5" x14ac:dyDescent="0.25">
      <c r="A448" s="17"/>
      <c r="B448" s="18"/>
      <c r="C448" s="1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5" x14ac:dyDescent="0.25">
      <c r="A449" s="17"/>
      <c r="B449" s="18"/>
      <c r="C449" s="1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5" x14ac:dyDescent="0.25">
      <c r="A450" s="17"/>
      <c r="B450" s="18"/>
      <c r="C450" s="1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5" x14ac:dyDescent="0.25">
      <c r="A451" s="17"/>
      <c r="B451" s="18"/>
      <c r="C451" s="1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5" x14ac:dyDescent="0.25">
      <c r="A452" s="17"/>
      <c r="B452" s="18"/>
      <c r="C452" s="1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5" x14ac:dyDescent="0.25">
      <c r="A453" s="17"/>
      <c r="B453" s="18"/>
      <c r="C453" s="1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5" x14ac:dyDescent="0.25">
      <c r="A454" s="17"/>
      <c r="B454" s="18"/>
      <c r="C454" s="1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5" x14ac:dyDescent="0.25">
      <c r="A455" s="17"/>
      <c r="B455" s="18"/>
      <c r="C455" s="1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5" x14ac:dyDescent="0.25">
      <c r="A456" s="17"/>
      <c r="B456" s="18"/>
      <c r="C456" s="1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5" x14ac:dyDescent="0.25">
      <c r="A457" s="17"/>
      <c r="B457" s="18"/>
      <c r="C457" s="1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5" x14ac:dyDescent="0.25">
      <c r="A458" s="17"/>
      <c r="B458" s="18"/>
      <c r="C458" s="1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5" x14ac:dyDescent="0.25">
      <c r="A459" s="17"/>
      <c r="B459" s="18"/>
      <c r="C459" s="1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5" x14ac:dyDescent="0.25">
      <c r="A460" s="17"/>
      <c r="B460" s="18"/>
      <c r="C460" s="1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5" x14ac:dyDescent="0.25">
      <c r="A461" s="17"/>
      <c r="B461" s="18"/>
      <c r="C461" s="1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5" x14ac:dyDescent="0.25">
      <c r="A462" s="17"/>
      <c r="B462" s="18"/>
      <c r="C462" s="1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5" x14ac:dyDescent="0.25">
      <c r="A463" s="17"/>
      <c r="B463" s="18"/>
      <c r="C463" s="1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5" x14ac:dyDescent="0.25">
      <c r="A464" s="17"/>
      <c r="B464" s="18"/>
      <c r="C464" s="1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5" x14ac:dyDescent="0.25">
      <c r="A465" s="17"/>
      <c r="B465" s="18"/>
      <c r="C465" s="1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5" x14ac:dyDescent="0.25">
      <c r="A466" s="17"/>
      <c r="B466" s="18"/>
      <c r="C466" s="1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5" x14ac:dyDescent="0.25">
      <c r="A467" s="17"/>
      <c r="B467" s="18"/>
      <c r="C467" s="1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5" x14ac:dyDescent="0.25">
      <c r="A468" s="17"/>
      <c r="B468" s="18"/>
      <c r="C468" s="1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5" x14ac:dyDescent="0.25">
      <c r="A469" s="17"/>
      <c r="B469" s="18"/>
      <c r="C469" s="1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5" x14ac:dyDescent="0.25">
      <c r="A470" s="17"/>
      <c r="B470" s="18"/>
      <c r="C470" s="1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5" x14ac:dyDescent="0.25">
      <c r="A471" s="17"/>
      <c r="B471" s="18"/>
      <c r="C471" s="1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5" x14ac:dyDescent="0.25">
      <c r="A472" s="17"/>
      <c r="B472" s="18"/>
      <c r="C472" s="1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5" x14ac:dyDescent="0.25">
      <c r="A473" s="17"/>
      <c r="B473" s="18"/>
      <c r="C473" s="1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5" x14ac:dyDescent="0.25">
      <c r="A474" s="17"/>
      <c r="B474" s="18"/>
      <c r="C474" s="1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5" x14ac:dyDescent="0.25">
      <c r="A475" s="17"/>
      <c r="B475" s="18"/>
      <c r="C475" s="1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5" x14ac:dyDescent="0.25">
      <c r="A476" s="17"/>
      <c r="B476" s="18"/>
      <c r="C476" s="1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5" x14ac:dyDescent="0.25">
      <c r="A477" s="17"/>
      <c r="B477" s="18"/>
      <c r="C477" s="1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5" x14ac:dyDescent="0.25">
      <c r="A478" s="17"/>
      <c r="B478" s="18"/>
      <c r="C478" s="1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5" x14ac:dyDescent="0.25">
      <c r="A479" s="17"/>
      <c r="B479" s="18"/>
      <c r="C479" s="1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5" x14ac:dyDescent="0.25">
      <c r="A480" s="17"/>
      <c r="B480" s="18"/>
      <c r="C480" s="1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5" x14ac:dyDescent="0.25">
      <c r="A481" s="17"/>
      <c r="B481" s="18"/>
      <c r="C481" s="1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5" x14ac:dyDescent="0.25">
      <c r="A482" s="17"/>
      <c r="B482" s="18"/>
      <c r="C482" s="1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5" x14ac:dyDescent="0.25">
      <c r="A483" s="17"/>
      <c r="B483" s="18"/>
      <c r="C483" s="1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5" x14ac:dyDescent="0.25">
      <c r="A484" s="17"/>
      <c r="B484" s="18"/>
      <c r="C484" s="1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5" x14ac:dyDescent="0.25">
      <c r="A485" s="17"/>
      <c r="B485" s="18"/>
      <c r="C485" s="1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5" x14ac:dyDescent="0.25">
      <c r="A486" s="17"/>
      <c r="B486" s="18"/>
      <c r="C486" s="1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5" x14ac:dyDescent="0.25">
      <c r="A487" s="17"/>
      <c r="B487" s="18"/>
      <c r="C487" s="1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5" x14ac:dyDescent="0.25">
      <c r="A488" s="17"/>
      <c r="B488" s="18"/>
      <c r="C488" s="1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5" x14ac:dyDescent="0.25">
      <c r="A489" s="17"/>
      <c r="B489" s="18"/>
      <c r="C489" s="1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5" x14ac:dyDescent="0.25">
      <c r="A490" s="17"/>
      <c r="B490" s="18"/>
      <c r="C490" s="1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5" x14ac:dyDescent="0.25">
      <c r="A491" s="17"/>
      <c r="B491" s="18"/>
      <c r="C491" s="1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5" x14ac:dyDescent="0.25">
      <c r="A492" s="17"/>
      <c r="B492" s="18"/>
      <c r="C492" s="1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5" x14ac:dyDescent="0.25">
      <c r="A493" s="17"/>
      <c r="B493" s="18"/>
      <c r="C493" s="1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5" x14ac:dyDescent="0.25">
      <c r="A494" s="17"/>
      <c r="B494" s="18"/>
      <c r="C494" s="1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5" x14ac:dyDescent="0.25">
      <c r="A495" s="17"/>
      <c r="B495" s="18"/>
      <c r="C495" s="1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5" x14ac:dyDescent="0.25">
      <c r="A496" s="17"/>
      <c r="B496" s="18"/>
      <c r="C496" s="1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5" x14ac:dyDescent="0.25">
      <c r="A497" s="17"/>
      <c r="B497" s="18"/>
      <c r="C497" s="1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5" x14ac:dyDescent="0.25">
      <c r="A498" s="17"/>
      <c r="B498" s="18"/>
      <c r="C498" s="1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5" x14ac:dyDescent="0.25">
      <c r="A499" s="17"/>
      <c r="B499" s="18"/>
      <c r="C499" s="1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5" x14ac:dyDescent="0.25">
      <c r="A500" s="17"/>
      <c r="B500" s="18"/>
      <c r="C500" s="1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5" x14ac:dyDescent="0.25">
      <c r="A501" s="17"/>
      <c r="B501" s="18"/>
      <c r="C501" s="1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5" x14ac:dyDescent="0.25">
      <c r="A502" s="17"/>
      <c r="B502" s="18"/>
      <c r="C502" s="1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5" x14ac:dyDescent="0.25">
      <c r="A503" s="17"/>
      <c r="B503" s="18"/>
      <c r="C503" s="1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5" x14ac:dyDescent="0.25">
      <c r="A504" s="17"/>
      <c r="B504" s="18"/>
      <c r="C504" s="1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5" x14ac:dyDescent="0.25">
      <c r="A505" s="17"/>
      <c r="B505" s="18"/>
      <c r="C505" s="1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5" x14ac:dyDescent="0.25">
      <c r="A506" s="17"/>
      <c r="B506" s="18"/>
      <c r="C506" s="1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5" x14ac:dyDescent="0.25">
      <c r="A507" s="17"/>
      <c r="B507" s="18"/>
      <c r="C507" s="1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5" x14ac:dyDescent="0.25">
      <c r="A508" s="17"/>
      <c r="B508" s="18"/>
      <c r="C508" s="1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5" x14ac:dyDescent="0.25">
      <c r="A509" s="17"/>
      <c r="B509" s="18"/>
      <c r="C509" s="1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5" x14ac:dyDescent="0.25">
      <c r="A510" s="17"/>
      <c r="B510" s="18"/>
      <c r="C510" s="1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5" x14ac:dyDescent="0.25">
      <c r="A511" s="17"/>
      <c r="B511" s="18"/>
      <c r="C511" s="1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5" x14ac:dyDescent="0.25">
      <c r="A512" s="17"/>
      <c r="B512" s="18"/>
      <c r="C512" s="1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5" x14ac:dyDescent="0.25">
      <c r="A513" s="17"/>
      <c r="B513" s="18"/>
      <c r="C513" s="1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5" x14ac:dyDescent="0.25">
      <c r="A514" s="17"/>
      <c r="B514" s="18"/>
      <c r="C514" s="1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5" x14ac:dyDescent="0.25">
      <c r="A515" s="17"/>
      <c r="B515" s="18"/>
      <c r="C515" s="1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5" x14ac:dyDescent="0.25">
      <c r="A516" s="17"/>
      <c r="B516" s="18"/>
      <c r="C516" s="1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5" x14ac:dyDescent="0.25">
      <c r="A517" s="17"/>
      <c r="B517" s="18"/>
      <c r="C517" s="1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5" x14ac:dyDescent="0.25">
      <c r="A518" s="17"/>
      <c r="B518" s="18"/>
      <c r="C518" s="1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5" x14ac:dyDescent="0.25">
      <c r="A519" s="17"/>
      <c r="B519" s="18"/>
      <c r="C519" s="1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5" x14ac:dyDescent="0.25">
      <c r="A520" s="17"/>
      <c r="B520" s="18"/>
      <c r="C520" s="1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5" x14ac:dyDescent="0.25">
      <c r="A521" s="17"/>
      <c r="B521" s="18"/>
      <c r="C521" s="1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5" x14ac:dyDescent="0.25">
      <c r="A522" s="17"/>
      <c r="B522" s="18"/>
      <c r="C522" s="1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5" x14ac:dyDescent="0.25">
      <c r="A523" s="17"/>
      <c r="B523" s="18"/>
      <c r="C523" s="1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5" x14ac:dyDescent="0.25">
      <c r="A524" s="17"/>
      <c r="B524" s="18"/>
      <c r="C524" s="1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5" x14ac:dyDescent="0.25">
      <c r="A525" s="17"/>
      <c r="B525" s="18"/>
      <c r="C525" s="1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5" x14ac:dyDescent="0.25">
      <c r="A526" s="17"/>
      <c r="B526" s="18"/>
      <c r="C526" s="1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5" x14ac:dyDescent="0.25">
      <c r="A527" s="17"/>
      <c r="B527" s="18"/>
      <c r="C527" s="1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5" x14ac:dyDescent="0.25">
      <c r="A528" s="17"/>
      <c r="B528" s="18"/>
      <c r="C528" s="1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5" x14ac:dyDescent="0.25">
      <c r="A529" s="17"/>
      <c r="B529" s="18"/>
      <c r="C529" s="1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5" x14ac:dyDescent="0.25">
      <c r="A530" s="17"/>
      <c r="B530" s="18"/>
      <c r="C530" s="1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5" x14ac:dyDescent="0.25">
      <c r="A531" s="17"/>
      <c r="B531" s="18"/>
      <c r="C531" s="1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5" x14ac:dyDescent="0.25">
      <c r="A532" s="17"/>
      <c r="B532" s="18"/>
      <c r="C532" s="1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5" x14ac:dyDescent="0.25">
      <c r="A533" s="17"/>
      <c r="B533" s="18"/>
      <c r="C533" s="1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5" x14ac:dyDescent="0.25">
      <c r="A534" s="17"/>
      <c r="B534" s="18"/>
      <c r="C534" s="1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5" x14ac:dyDescent="0.25">
      <c r="A535" s="17"/>
      <c r="B535" s="18"/>
      <c r="C535" s="1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5" x14ac:dyDescent="0.25">
      <c r="A536" s="17"/>
      <c r="B536" s="18"/>
      <c r="C536" s="1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5" x14ac:dyDescent="0.25">
      <c r="A537" s="17"/>
      <c r="B537" s="18"/>
      <c r="C537" s="1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5" x14ac:dyDescent="0.25">
      <c r="A538" s="17"/>
      <c r="B538" s="18"/>
      <c r="C538" s="1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5" x14ac:dyDescent="0.25">
      <c r="A539" s="17"/>
      <c r="B539" s="18"/>
      <c r="C539" s="1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5" x14ac:dyDescent="0.25">
      <c r="A540" s="17"/>
      <c r="B540" s="18"/>
      <c r="C540" s="1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5" x14ac:dyDescent="0.25">
      <c r="A541" s="17"/>
      <c r="B541" s="18"/>
      <c r="C541" s="1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5" x14ac:dyDescent="0.25">
      <c r="A542" s="17"/>
      <c r="B542" s="18"/>
      <c r="C542" s="1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5" x14ac:dyDescent="0.25">
      <c r="A543" s="17"/>
      <c r="B543" s="18"/>
      <c r="C543" s="1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5" x14ac:dyDescent="0.25">
      <c r="A544" s="17"/>
      <c r="B544" s="18"/>
      <c r="C544" s="1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5" x14ac:dyDescent="0.25">
      <c r="A545" s="17"/>
      <c r="B545" s="18"/>
      <c r="C545" s="1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5" x14ac:dyDescent="0.25">
      <c r="A546" s="17"/>
      <c r="B546" s="18"/>
      <c r="C546" s="1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5" x14ac:dyDescent="0.25">
      <c r="A547" s="17"/>
      <c r="B547" s="18"/>
      <c r="C547" s="1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5" x14ac:dyDescent="0.25">
      <c r="A548" s="17"/>
      <c r="B548" s="18"/>
      <c r="C548" s="1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5" x14ac:dyDescent="0.25">
      <c r="A549" s="17"/>
      <c r="B549" s="18"/>
      <c r="C549" s="1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5" x14ac:dyDescent="0.25">
      <c r="A550" s="17"/>
      <c r="B550" s="18"/>
      <c r="C550" s="1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5" x14ac:dyDescent="0.25">
      <c r="A551" s="17"/>
      <c r="B551" s="18"/>
      <c r="C551" s="1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5" x14ac:dyDescent="0.25">
      <c r="A552" s="17"/>
      <c r="B552" s="18"/>
      <c r="C552" s="1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5" x14ac:dyDescent="0.25">
      <c r="A553" s="17"/>
      <c r="B553" s="18"/>
      <c r="C553" s="1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5" x14ac:dyDescent="0.25">
      <c r="A554" s="17"/>
      <c r="B554" s="18"/>
      <c r="C554" s="1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5" x14ac:dyDescent="0.25">
      <c r="A555" s="17"/>
      <c r="B555" s="18"/>
      <c r="C555" s="1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5" x14ac:dyDescent="0.25">
      <c r="A556" s="17"/>
      <c r="B556" s="18"/>
      <c r="C556" s="1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5" x14ac:dyDescent="0.25">
      <c r="A557" s="17"/>
      <c r="B557" s="18"/>
      <c r="C557" s="1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5" x14ac:dyDescent="0.25">
      <c r="A558" s="17"/>
      <c r="B558" s="18"/>
      <c r="C558" s="1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5" x14ac:dyDescent="0.25">
      <c r="A559" s="17"/>
      <c r="B559" s="18"/>
      <c r="C559" s="1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5" x14ac:dyDescent="0.25">
      <c r="A560" s="17"/>
      <c r="B560" s="18"/>
      <c r="C560" s="1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5" x14ac:dyDescent="0.25">
      <c r="A561" s="17"/>
      <c r="B561" s="18"/>
      <c r="C561" s="1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5" x14ac:dyDescent="0.25">
      <c r="A562" s="17"/>
      <c r="B562" s="18"/>
      <c r="C562" s="1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5" x14ac:dyDescent="0.25">
      <c r="A563" s="17"/>
      <c r="B563" s="18"/>
      <c r="C563" s="1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5" x14ac:dyDescent="0.25">
      <c r="A564" s="17"/>
      <c r="B564" s="18"/>
      <c r="C564" s="1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5" x14ac:dyDescent="0.25">
      <c r="A565" s="17"/>
      <c r="B565" s="18"/>
      <c r="C565" s="1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5" x14ac:dyDescent="0.25">
      <c r="A566" s="17"/>
      <c r="B566" s="18"/>
      <c r="C566" s="1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5" x14ac:dyDescent="0.25">
      <c r="A567" s="17"/>
      <c r="B567" s="18"/>
      <c r="C567" s="1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5" x14ac:dyDescent="0.25">
      <c r="A568" s="17"/>
      <c r="B568" s="18"/>
      <c r="C568" s="1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5" x14ac:dyDescent="0.25">
      <c r="A569" s="17"/>
      <c r="B569" s="18"/>
      <c r="C569" s="1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5" x14ac:dyDescent="0.25">
      <c r="A570" s="17"/>
      <c r="B570" s="18"/>
      <c r="C570" s="1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5" x14ac:dyDescent="0.25">
      <c r="A571" s="17"/>
      <c r="B571" s="18"/>
      <c r="C571" s="1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5" x14ac:dyDescent="0.25">
      <c r="A572" s="17"/>
      <c r="B572" s="18"/>
      <c r="C572" s="1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5" x14ac:dyDescent="0.25">
      <c r="A573" s="17"/>
      <c r="B573" s="18"/>
      <c r="C573" s="1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5" x14ac:dyDescent="0.25">
      <c r="A574" s="17"/>
      <c r="B574" s="18"/>
      <c r="C574" s="1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5" x14ac:dyDescent="0.25">
      <c r="A575" s="17"/>
      <c r="B575" s="18"/>
      <c r="C575" s="1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5" x14ac:dyDescent="0.25">
      <c r="A576" s="17"/>
      <c r="B576" s="18"/>
      <c r="C576" s="1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5" x14ac:dyDescent="0.25">
      <c r="A577" s="17"/>
      <c r="B577" s="18"/>
      <c r="C577" s="1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5" x14ac:dyDescent="0.25">
      <c r="A578" s="17"/>
      <c r="B578" s="18"/>
      <c r="C578" s="1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5" x14ac:dyDescent="0.25">
      <c r="A579" s="17"/>
      <c r="B579" s="18"/>
      <c r="C579" s="1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5" x14ac:dyDescent="0.25">
      <c r="A580" s="17"/>
      <c r="B580" s="18"/>
      <c r="C580" s="1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5" x14ac:dyDescent="0.25">
      <c r="A581" s="17"/>
      <c r="B581" s="18"/>
      <c r="C581" s="1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5" x14ac:dyDescent="0.25">
      <c r="A582" s="17"/>
      <c r="B582" s="18"/>
      <c r="C582" s="1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5" x14ac:dyDescent="0.25">
      <c r="A583" s="17"/>
      <c r="B583" s="18"/>
      <c r="C583" s="1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5" x14ac:dyDescent="0.25">
      <c r="A584" s="17"/>
      <c r="B584" s="18"/>
      <c r="C584" s="1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5" x14ac:dyDescent="0.25">
      <c r="A585" s="17"/>
      <c r="B585" s="18"/>
      <c r="C585" s="1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5" x14ac:dyDescent="0.25">
      <c r="A586" s="17"/>
      <c r="B586" s="18"/>
      <c r="C586" s="1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5" x14ac:dyDescent="0.25">
      <c r="A587" s="17"/>
      <c r="B587" s="18"/>
      <c r="C587" s="1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5" x14ac:dyDescent="0.25">
      <c r="A588" s="17"/>
      <c r="B588" s="18"/>
      <c r="C588" s="18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5" x14ac:dyDescent="0.25">
      <c r="A589" s="17"/>
      <c r="B589" s="18"/>
      <c r="C589" s="18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5" x14ac:dyDescent="0.25">
      <c r="A590" s="17"/>
      <c r="B590" s="18"/>
      <c r="C590" s="18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5" x14ac:dyDescent="0.25">
      <c r="A591" s="17"/>
      <c r="B591" s="18"/>
      <c r="C591" s="18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5" x14ac:dyDescent="0.25">
      <c r="A592" s="17"/>
      <c r="B592" s="18"/>
      <c r="C592" s="18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5" x14ac:dyDescent="0.25">
      <c r="A593" s="17"/>
      <c r="B593" s="18"/>
      <c r="C593" s="18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5" x14ac:dyDescent="0.25">
      <c r="A594" s="17"/>
      <c r="B594" s="18"/>
      <c r="C594" s="18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5" x14ac:dyDescent="0.25">
      <c r="A595" s="17"/>
      <c r="B595" s="18"/>
      <c r="C595" s="18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5" x14ac:dyDescent="0.25">
      <c r="A596" s="17"/>
      <c r="B596" s="18"/>
      <c r="C596" s="18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5" x14ac:dyDescent="0.25">
      <c r="A597" s="17"/>
      <c r="B597" s="18"/>
      <c r="C597" s="18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5" x14ac:dyDescent="0.25">
      <c r="A598" s="17"/>
      <c r="B598" s="18"/>
      <c r="C598" s="18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5" x14ac:dyDescent="0.25">
      <c r="A599" s="17"/>
      <c r="B599" s="18"/>
      <c r="C599" s="18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5" x14ac:dyDescent="0.25">
      <c r="A600" s="17"/>
      <c r="B600" s="18"/>
      <c r="C600" s="18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5" x14ac:dyDescent="0.25">
      <c r="A601" s="17"/>
      <c r="B601" s="18"/>
      <c r="C601" s="18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5" x14ac:dyDescent="0.25">
      <c r="A602" s="17"/>
      <c r="B602" s="18"/>
      <c r="C602" s="18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5" x14ac:dyDescent="0.25">
      <c r="A603" s="17"/>
      <c r="B603" s="18"/>
      <c r="C603" s="18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5" x14ac:dyDescent="0.25">
      <c r="A604" s="17"/>
      <c r="B604" s="18"/>
      <c r="C604" s="18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5" x14ac:dyDescent="0.25">
      <c r="A605" s="17"/>
      <c r="B605" s="18"/>
      <c r="C605" s="18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5" x14ac:dyDescent="0.25">
      <c r="A606" s="17"/>
      <c r="B606" s="18"/>
      <c r="C606" s="18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5" x14ac:dyDescent="0.25">
      <c r="A607" s="17"/>
      <c r="B607" s="18"/>
      <c r="C607" s="18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5" x14ac:dyDescent="0.25">
      <c r="A608" s="17"/>
      <c r="B608" s="18"/>
      <c r="C608" s="18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5" x14ac:dyDescent="0.25">
      <c r="A609" s="17"/>
      <c r="B609" s="18"/>
      <c r="C609" s="18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5" x14ac:dyDescent="0.25">
      <c r="A610" s="17"/>
      <c r="B610" s="18"/>
      <c r="C610" s="18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5" x14ac:dyDescent="0.25">
      <c r="A611" s="17"/>
      <c r="B611" s="18"/>
      <c r="C611" s="18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5" x14ac:dyDescent="0.25">
      <c r="A612" s="17"/>
      <c r="B612" s="18"/>
      <c r="C612" s="18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5" x14ac:dyDescent="0.25">
      <c r="A613" s="17"/>
      <c r="B613" s="18"/>
      <c r="C613" s="18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5" x14ac:dyDescent="0.25">
      <c r="A614" s="17"/>
      <c r="B614" s="18"/>
      <c r="C614" s="18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5" x14ac:dyDescent="0.25">
      <c r="A615" s="17"/>
      <c r="B615" s="18"/>
      <c r="C615" s="18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5" x14ac:dyDescent="0.25">
      <c r="A616" s="17"/>
      <c r="B616" s="18"/>
      <c r="C616" s="18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5" x14ac:dyDescent="0.25">
      <c r="A617" s="17"/>
      <c r="B617" s="18"/>
      <c r="C617" s="18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5" x14ac:dyDescent="0.25">
      <c r="A618" s="17"/>
      <c r="B618" s="18"/>
      <c r="C618" s="18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5" x14ac:dyDescent="0.25">
      <c r="A619" s="17"/>
      <c r="B619" s="18"/>
      <c r="C619" s="18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5" x14ac:dyDescent="0.25">
      <c r="A620" s="17"/>
      <c r="B620" s="18"/>
      <c r="C620" s="18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5" x14ac:dyDescent="0.25">
      <c r="A621" s="17"/>
      <c r="B621" s="18"/>
      <c r="C621" s="18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5" x14ac:dyDescent="0.25">
      <c r="A622" s="17"/>
      <c r="B622" s="18"/>
      <c r="C622" s="18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5" x14ac:dyDescent="0.25">
      <c r="A623" s="17"/>
      <c r="B623" s="18"/>
      <c r="C623" s="18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5" x14ac:dyDescent="0.25">
      <c r="A624" s="17"/>
      <c r="B624" s="18"/>
      <c r="C624" s="18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5" x14ac:dyDescent="0.25">
      <c r="A625" s="17"/>
      <c r="B625" s="18"/>
      <c r="C625" s="18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5" x14ac:dyDescent="0.25">
      <c r="A626" s="17"/>
      <c r="B626" s="18"/>
      <c r="C626" s="18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5" x14ac:dyDescent="0.25">
      <c r="A627" s="17"/>
      <c r="B627" s="18"/>
      <c r="C627" s="18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5" x14ac:dyDescent="0.25">
      <c r="A628" s="17"/>
      <c r="B628" s="18"/>
      <c r="C628" s="18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5" x14ac:dyDescent="0.25">
      <c r="A629" s="17"/>
      <c r="B629" s="18"/>
      <c r="C629" s="18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5" x14ac:dyDescent="0.25">
      <c r="A630" s="17"/>
      <c r="B630" s="18"/>
      <c r="C630" s="18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5" x14ac:dyDescent="0.25">
      <c r="A631" s="17"/>
      <c r="B631" s="18"/>
      <c r="C631" s="18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5" x14ac:dyDescent="0.25">
      <c r="A632" s="17"/>
      <c r="B632" s="18"/>
      <c r="C632" s="18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5" x14ac:dyDescent="0.25">
      <c r="A633" s="17"/>
      <c r="B633" s="18"/>
      <c r="C633" s="18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5" x14ac:dyDescent="0.25">
      <c r="A634" s="17"/>
      <c r="B634" s="18"/>
      <c r="C634" s="18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5" x14ac:dyDescent="0.25">
      <c r="A635" s="17"/>
      <c r="B635" s="18"/>
      <c r="C635" s="18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5" x14ac:dyDescent="0.25">
      <c r="A636" s="17"/>
      <c r="B636" s="18"/>
      <c r="C636" s="18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5" x14ac:dyDescent="0.25">
      <c r="A637" s="17"/>
      <c r="B637" s="18"/>
      <c r="C637" s="18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5" x14ac:dyDescent="0.25">
      <c r="A638" s="17"/>
      <c r="B638" s="18"/>
      <c r="C638" s="18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5" x14ac:dyDescent="0.25">
      <c r="A639" s="17"/>
      <c r="B639" s="18"/>
      <c r="C639" s="18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5" x14ac:dyDescent="0.25">
      <c r="A640" s="17"/>
      <c r="B640" s="18"/>
      <c r="C640" s="18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5" x14ac:dyDescent="0.25">
      <c r="A641" s="17"/>
      <c r="B641" s="18"/>
      <c r="C641" s="18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5" x14ac:dyDescent="0.25">
      <c r="A642" s="17"/>
      <c r="B642" s="18"/>
      <c r="C642" s="18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5" x14ac:dyDescent="0.25">
      <c r="A643" s="17"/>
      <c r="B643" s="18"/>
      <c r="C643" s="18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5" x14ac:dyDescent="0.25">
      <c r="A644" s="17"/>
      <c r="B644" s="18"/>
      <c r="C644" s="18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5" x14ac:dyDescent="0.25">
      <c r="A645" s="17"/>
      <c r="B645" s="18"/>
      <c r="C645" s="18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5" x14ac:dyDescent="0.25">
      <c r="A646" s="17"/>
      <c r="B646" s="18"/>
      <c r="C646" s="18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5" x14ac:dyDescent="0.25">
      <c r="A647" s="17"/>
      <c r="B647" s="18"/>
      <c r="C647" s="18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5" x14ac:dyDescent="0.25">
      <c r="A648" s="17"/>
      <c r="B648" s="18"/>
      <c r="C648" s="18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5" x14ac:dyDescent="0.25">
      <c r="A649" s="17"/>
      <c r="B649" s="18"/>
      <c r="C649" s="18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5" x14ac:dyDescent="0.25">
      <c r="A650" s="17"/>
      <c r="B650" s="18"/>
      <c r="C650" s="18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5" x14ac:dyDescent="0.25">
      <c r="A651" s="17"/>
      <c r="B651" s="18"/>
      <c r="C651" s="18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5" x14ac:dyDescent="0.25">
      <c r="A652" s="17"/>
      <c r="B652" s="18"/>
      <c r="C652" s="18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5" x14ac:dyDescent="0.25">
      <c r="A653" s="17"/>
      <c r="B653" s="18"/>
      <c r="C653" s="18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5" x14ac:dyDescent="0.25">
      <c r="A654" s="17"/>
      <c r="B654" s="18"/>
      <c r="C654" s="18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5" x14ac:dyDescent="0.25">
      <c r="A655" s="17"/>
      <c r="B655" s="18"/>
      <c r="C655" s="18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5" x14ac:dyDescent="0.25">
      <c r="A656" s="17"/>
      <c r="B656" s="18"/>
      <c r="C656" s="18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5" x14ac:dyDescent="0.25">
      <c r="A657" s="17"/>
      <c r="B657" s="18"/>
      <c r="C657" s="18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5" x14ac:dyDescent="0.25">
      <c r="A658" s="17"/>
      <c r="B658" s="18"/>
      <c r="C658" s="18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5" x14ac:dyDescent="0.25">
      <c r="A659" s="17"/>
      <c r="B659" s="18"/>
      <c r="C659" s="18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5" x14ac:dyDescent="0.25">
      <c r="A660" s="17"/>
      <c r="B660" s="18"/>
      <c r="C660" s="18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5" x14ac:dyDescent="0.25">
      <c r="A661" s="17"/>
      <c r="B661" s="18"/>
      <c r="C661" s="18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5" x14ac:dyDescent="0.25">
      <c r="A662" s="17"/>
      <c r="B662" s="18"/>
      <c r="C662" s="18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5" x14ac:dyDescent="0.25">
      <c r="A663" s="17"/>
      <c r="B663" s="18"/>
      <c r="C663" s="18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5" x14ac:dyDescent="0.25">
      <c r="A664" s="17"/>
      <c r="B664" s="18"/>
      <c r="C664" s="18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5" x14ac:dyDescent="0.25">
      <c r="A665" s="17"/>
      <c r="B665" s="18"/>
      <c r="C665" s="18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5" x14ac:dyDescent="0.25">
      <c r="A666" s="17"/>
      <c r="B666" s="18"/>
      <c r="C666" s="18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5" x14ac:dyDescent="0.25">
      <c r="A667" s="17"/>
      <c r="B667" s="18"/>
      <c r="C667" s="18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5" x14ac:dyDescent="0.25">
      <c r="A668" s="17"/>
      <c r="B668" s="18"/>
      <c r="C668" s="18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5" x14ac:dyDescent="0.25">
      <c r="A669" s="17"/>
      <c r="B669" s="18"/>
      <c r="C669" s="18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5" x14ac:dyDescent="0.25">
      <c r="A670" s="17"/>
      <c r="B670" s="18"/>
      <c r="C670" s="18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5" x14ac:dyDescent="0.25">
      <c r="A671" s="17"/>
      <c r="B671" s="18"/>
      <c r="C671" s="18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5" x14ac:dyDescent="0.25">
      <c r="A672" s="17"/>
      <c r="B672" s="18"/>
      <c r="C672" s="18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5" x14ac:dyDescent="0.25">
      <c r="A673" s="17"/>
      <c r="B673" s="18"/>
      <c r="C673" s="18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5" x14ac:dyDescent="0.25">
      <c r="A674" s="17"/>
      <c r="B674" s="18"/>
      <c r="C674" s="18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5" x14ac:dyDescent="0.25">
      <c r="A675" s="17"/>
      <c r="B675" s="18"/>
      <c r="C675" s="18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5" x14ac:dyDescent="0.25">
      <c r="A676" s="17"/>
      <c r="B676" s="18"/>
      <c r="C676" s="18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5" x14ac:dyDescent="0.25">
      <c r="A677" s="17"/>
      <c r="B677" s="18"/>
      <c r="C677" s="18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5" x14ac:dyDescent="0.25">
      <c r="A678" s="17"/>
      <c r="B678" s="18"/>
      <c r="C678" s="18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5" x14ac:dyDescent="0.25">
      <c r="A679" s="17"/>
      <c r="B679" s="18"/>
      <c r="C679" s="18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5" x14ac:dyDescent="0.25">
      <c r="A680" s="17"/>
      <c r="B680" s="18"/>
      <c r="C680" s="18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5" x14ac:dyDescent="0.25">
      <c r="A681" s="17"/>
      <c r="B681" s="18"/>
      <c r="C681" s="18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5" x14ac:dyDescent="0.25">
      <c r="A682" s="17"/>
      <c r="B682" s="18"/>
      <c r="C682" s="18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5" x14ac:dyDescent="0.25">
      <c r="A683" s="17"/>
      <c r="B683" s="18"/>
      <c r="C683" s="18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5" x14ac:dyDescent="0.25">
      <c r="A684" s="17"/>
      <c r="B684" s="18"/>
      <c r="C684" s="18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5" x14ac:dyDescent="0.25">
      <c r="A685" s="17"/>
      <c r="B685" s="18"/>
      <c r="C685" s="18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5" x14ac:dyDescent="0.25">
      <c r="A686" s="17"/>
      <c r="B686" s="18"/>
      <c r="C686" s="18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5" x14ac:dyDescent="0.25">
      <c r="A687" s="17"/>
      <c r="B687" s="18"/>
      <c r="C687" s="18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5" x14ac:dyDescent="0.25">
      <c r="A688" s="17"/>
      <c r="B688" s="18"/>
      <c r="C688" s="18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5" x14ac:dyDescent="0.25">
      <c r="A689" s="17"/>
      <c r="B689" s="18"/>
      <c r="C689" s="18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5" x14ac:dyDescent="0.25">
      <c r="A690" s="17"/>
      <c r="B690" s="18"/>
      <c r="C690" s="18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5" x14ac:dyDescent="0.25">
      <c r="A691" s="17"/>
      <c r="B691" s="18"/>
      <c r="C691" s="18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5" x14ac:dyDescent="0.25">
      <c r="A692" s="17"/>
      <c r="B692" s="18"/>
      <c r="C692" s="18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5" x14ac:dyDescent="0.25">
      <c r="A693" s="17"/>
      <c r="B693" s="18"/>
      <c r="C693" s="18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5" x14ac:dyDescent="0.25">
      <c r="A694" s="17"/>
      <c r="B694" s="18"/>
      <c r="C694" s="18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5" x14ac:dyDescent="0.25">
      <c r="A695" s="17"/>
      <c r="B695" s="18"/>
      <c r="C695" s="18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5" x14ac:dyDescent="0.25">
      <c r="A696" s="17"/>
      <c r="B696" s="18"/>
      <c r="C696" s="18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5" x14ac:dyDescent="0.25">
      <c r="A697" s="17"/>
      <c r="B697" s="18"/>
      <c r="C697" s="18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5" x14ac:dyDescent="0.25">
      <c r="A698" s="17"/>
      <c r="B698" s="18"/>
      <c r="C698" s="18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5" x14ac:dyDescent="0.25">
      <c r="A699" s="17"/>
      <c r="B699" s="18"/>
      <c r="C699" s="18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5" x14ac:dyDescent="0.25">
      <c r="A700" s="17"/>
      <c r="B700" s="18"/>
      <c r="C700" s="18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5" x14ac:dyDescent="0.25">
      <c r="A701" s="17"/>
      <c r="B701" s="18"/>
      <c r="C701" s="18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5" x14ac:dyDescent="0.25">
      <c r="A702" s="17"/>
      <c r="B702" s="18"/>
      <c r="C702" s="18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5" x14ac:dyDescent="0.25">
      <c r="A703" s="17"/>
      <c r="B703" s="18"/>
      <c r="C703" s="18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5" x14ac:dyDescent="0.25">
      <c r="A704" s="17"/>
      <c r="B704" s="18"/>
      <c r="C704" s="18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5" x14ac:dyDescent="0.25">
      <c r="A705" s="17"/>
      <c r="B705" s="18"/>
      <c r="C705" s="18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5" x14ac:dyDescent="0.25">
      <c r="A706" s="17"/>
      <c r="B706" s="18"/>
      <c r="C706" s="18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5" x14ac:dyDescent="0.25">
      <c r="A707" s="17"/>
      <c r="B707" s="18"/>
      <c r="C707" s="18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5" x14ac:dyDescent="0.25">
      <c r="A708" s="17"/>
      <c r="B708" s="18"/>
      <c r="C708" s="18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5" x14ac:dyDescent="0.25">
      <c r="A709" s="17"/>
      <c r="B709" s="18"/>
      <c r="C709" s="18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5" x14ac:dyDescent="0.25">
      <c r="A710" s="17"/>
      <c r="B710" s="18"/>
      <c r="C710" s="18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5" x14ac:dyDescent="0.25">
      <c r="A711" s="17"/>
      <c r="B711" s="18"/>
      <c r="C711" s="18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5" x14ac:dyDescent="0.25">
      <c r="A712" s="17"/>
      <c r="B712" s="18"/>
      <c r="C712" s="18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5" x14ac:dyDescent="0.25">
      <c r="A713" s="17"/>
      <c r="B713" s="18"/>
      <c r="C713" s="18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5" x14ac:dyDescent="0.25">
      <c r="A714" s="17"/>
      <c r="B714" s="18"/>
      <c r="C714" s="18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5" x14ac:dyDescent="0.25">
      <c r="A715" s="17"/>
      <c r="B715" s="18"/>
      <c r="C715" s="18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5" x14ac:dyDescent="0.25">
      <c r="A716" s="17"/>
      <c r="B716" s="18"/>
      <c r="C716" s="18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5" x14ac:dyDescent="0.25">
      <c r="A717" s="17"/>
      <c r="B717" s="18"/>
      <c r="C717" s="18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5" x14ac:dyDescent="0.25">
      <c r="A718" s="17"/>
      <c r="B718" s="18"/>
      <c r="C718" s="18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5" x14ac:dyDescent="0.25">
      <c r="A719" s="17"/>
      <c r="B719" s="18"/>
      <c r="C719" s="18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5" x14ac:dyDescent="0.25">
      <c r="A720" s="17"/>
      <c r="B720" s="18"/>
      <c r="C720" s="18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5" x14ac:dyDescent="0.25">
      <c r="A721" s="17"/>
      <c r="B721" s="18"/>
      <c r="C721" s="18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5" x14ac:dyDescent="0.25">
      <c r="A722" s="17"/>
      <c r="B722" s="18"/>
      <c r="C722" s="18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5" x14ac:dyDescent="0.25">
      <c r="A723" s="17"/>
      <c r="B723" s="18"/>
      <c r="C723" s="18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5" x14ac:dyDescent="0.25">
      <c r="A724" s="17"/>
      <c r="B724" s="18"/>
      <c r="C724" s="18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5" x14ac:dyDescent="0.25">
      <c r="A725" s="17"/>
      <c r="B725" s="18"/>
      <c r="C725" s="18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5" x14ac:dyDescent="0.25">
      <c r="A726" s="17"/>
      <c r="B726" s="18"/>
      <c r="C726" s="18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5" x14ac:dyDescent="0.25">
      <c r="A727" s="17"/>
      <c r="B727" s="18"/>
      <c r="C727" s="18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5" x14ac:dyDescent="0.25">
      <c r="A728" s="17"/>
      <c r="B728" s="18"/>
      <c r="C728" s="18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5" x14ac:dyDescent="0.25">
      <c r="A729" s="17"/>
      <c r="B729" s="18"/>
      <c r="C729" s="18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5" x14ac:dyDescent="0.25">
      <c r="A730" s="17"/>
      <c r="B730" s="18"/>
      <c r="C730" s="18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5" x14ac:dyDescent="0.25">
      <c r="A731" s="17"/>
      <c r="B731" s="18"/>
      <c r="C731" s="18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5" x14ac:dyDescent="0.25">
      <c r="A732" s="17"/>
      <c r="B732" s="18"/>
      <c r="C732" s="18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5" x14ac:dyDescent="0.25">
      <c r="A733" s="17"/>
      <c r="B733" s="18"/>
      <c r="C733" s="18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5" x14ac:dyDescent="0.25">
      <c r="A734" s="17"/>
      <c r="B734" s="18"/>
      <c r="C734" s="18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5" x14ac:dyDescent="0.25">
      <c r="A735" s="17"/>
      <c r="B735" s="18"/>
      <c r="C735" s="18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5" x14ac:dyDescent="0.25">
      <c r="A736" s="17"/>
      <c r="B736" s="18"/>
      <c r="C736" s="18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5" x14ac:dyDescent="0.25">
      <c r="A737" s="17"/>
      <c r="B737" s="18"/>
      <c r="C737" s="18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5" x14ac:dyDescent="0.25">
      <c r="A738" s="17"/>
      <c r="B738" s="18"/>
      <c r="C738" s="18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5" x14ac:dyDescent="0.25">
      <c r="A739" s="17"/>
      <c r="B739" s="18"/>
      <c r="C739" s="18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5" x14ac:dyDescent="0.25">
      <c r="A740" s="17"/>
      <c r="B740" s="18"/>
      <c r="C740" s="18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5" x14ac:dyDescent="0.25">
      <c r="A741" s="17"/>
      <c r="B741" s="18"/>
      <c r="C741" s="18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5" x14ac:dyDescent="0.25">
      <c r="A742" s="17"/>
      <c r="B742" s="18"/>
      <c r="C742" s="18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5" x14ac:dyDescent="0.25">
      <c r="A743" s="17"/>
      <c r="B743" s="18"/>
      <c r="C743" s="18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5" x14ac:dyDescent="0.25">
      <c r="A744" s="17"/>
      <c r="B744" s="18"/>
      <c r="C744" s="18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5" x14ac:dyDescent="0.25">
      <c r="A745" s="17"/>
      <c r="B745" s="18"/>
      <c r="C745" s="18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5" x14ac:dyDescent="0.25">
      <c r="A746" s="17"/>
      <c r="B746" s="18"/>
      <c r="C746" s="18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5" x14ac:dyDescent="0.25">
      <c r="A747" s="17"/>
      <c r="B747" s="18"/>
      <c r="C747" s="18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5" x14ac:dyDescent="0.25">
      <c r="A748" s="17"/>
      <c r="B748" s="18"/>
      <c r="C748" s="18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5" x14ac:dyDescent="0.25">
      <c r="A749" s="17"/>
      <c r="B749" s="18"/>
      <c r="C749" s="18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5" x14ac:dyDescent="0.25">
      <c r="A750" s="17"/>
      <c r="B750" s="18"/>
      <c r="C750" s="18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5" x14ac:dyDescent="0.25">
      <c r="A751" s="17"/>
      <c r="B751" s="18"/>
      <c r="C751" s="18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5" x14ac:dyDescent="0.25">
      <c r="A752" s="17"/>
      <c r="B752" s="18"/>
      <c r="C752" s="18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5" x14ac:dyDescent="0.25">
      <c r="A753" s="17"/>
      <c r="B753" s="18"/>
      <c r="C753" s="18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5" x14ac:dyDescent="0.25">
      <c r="A754" s="17"/>
      <c r="B754" s="18"/>
      <c r="C754" s="18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5" x14ac:dyDescent="0.25">
      <c r="A755" s="17"/>
      <c r="B755" s="18"/>
      <c r="C755" s="18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5" x14ac:dyDescent="0.25">
      <c r="A756" s="17"/>
      <c r="B756" s="18"/>
      <c r="C756" s="18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5" x14ac:dyDescent="0.25">
      <c r="A757" s="17"/>
      <c r="B757" s="18"/>
      <c r="C757" s="18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5" x14ac:dyDescent="0.25">
      <c r="A758" s="17"/>
      <c r="B758" s="18"/>
      <c r="C758" s="18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5" x14ac:dyDescent="0.25">
      <c r="A759" s="17"/>
      <c r="B759" s="18"/>
      <c r="C759" s="18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5" x14ac:dyDescent="0.25">
      <c r="A760" s="17"/>
      <c r="B760" s="18"/>
      <c r="C760" s="18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5" x14ac:dyDescent="0.25">
      <c r="A761" s="17"/>
      <c r="B761" s="18"/>
      <c r="C761" s="18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5" x14ac:dyDescent="0.25">
      <c r="A762" s="17"/>
      <c r="B762" s="18"/>
      <c r="C762" s="18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5" x14ac:dyDescent="0.25">
      <c r="A763" s="17"/>
      <c r="B763" s="18"/>
      <c r="C763" s="18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5" x14ac:dyDescent="0.25">
      <c r="A764" s="17"/>
      <c r="B764" s="18"/>
      <c r="C764" s="18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5" x14ac:dyDescent="0.25">
      <c r="A765" s="17"/>
      <c r="B765" s="18"/>
      <c r="C765" s="18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5" x14ac:dyDescent="0.25">
      <c r="A766" s="17"/>
      <c r="B766" s="18"/>
      <c r="C766" s="18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5" x14ac:dyDescent="0.25">
      <c r="A767" s="17"/>
      <c r="B767" s="18"/>
      <c r="C767" s="18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5" x14ac:dyDescent="0.25">
      <c r="A768" s="17"/>
      <c r="B768" s="18"/>
      <c r="C768" s="18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5" x14ac:dyDescent="0.25">
      <c r="A769" s="17"/>
      <c r="B769" s="18"/>
      <c r="C769" s="18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5" x14ac:dyDescent="0.25">
      <c r="A770" s="17"/>
      <c r="B770" s="18"/>
      <c r="C770" s="18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5" x14ac:dyDescent="0.25">
      <c r="A771" s="17"/>
      <c r="B771" s="18"/>
      <c r="C771" s="18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5" x14ac:dyDescent="0.25">
      <c r="A772" s="17"/>
      <c r="B772" s="18"/>
      <c r="C772" s="18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5" x14ac:dyDescent="0.25">
      <c r="A773" s="17"/>
      <c r="B773" s="18"/>
      <c r="C773" s="18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5" x14ac:dyDescent="0.25">
      <c r="A774" s="17"/>
      <c r="B774" s="18"/>
      <c r="C774" s="18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5" x14ac:dyDescent="0.25">
      <c r="A775" s="17"/>
      <c r="B775" s="18"/>
      <c r="C775" s="18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5" x14ac:dyDescent="0.25">
      <c r="A776" s="17"/>
      <c r="B776" s="18"/>
      <c r="C776" s="18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5" x14ac:dyDescent="0.25">
      <c r="A777" s="17"/>
      <c r="B777" s="18"/>
      <c r="C777" s="18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5" x14ac:dyDescent="0.25">
      <c r="A778" s="17"/>
      <c r="B778" s="18"/>
      <c r="C778" s="18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5" x14ac:dyDescent="0.25">
      <c r="A779" s="17"/>
      <c r="B779" s="18"/>
      <c r="C779" s="18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5" x14ac:dyDescent="0.25">
      <c r="A780" s="17"/>
      <c r="B780" s="18"/>
      <c r="C780" s="18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5" x14ac:dyDescent="0.25">
      <c r="A781" s="17"/>
      <c r="B781" s="18"/>
      <c r="C781" s="18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5" x14ac:dyDescent="0.25">
      <c r="A782" s="17"/>
      <c r="B782" s="18"/>
      <c r="C782" s="18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5" x14ac:dyDescent="0.25">
      <c r="A783" s="17"/>
      <c r="B783" s="18"/>
      <c r="C783" s="18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5" x14ac:dyDescent="0.25">
      <c r="A784" s="17"/>
      <c r="B784" s="18"/>
      <c r="C784" s="18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5" x14ac:dyDescent="0.25">
      <c r="A785" s="17"/>
      <c r="B785" s="18"/>
      <c r="C785" s="18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5" x14ac:dyDescent="0.25">
      <c r="A786" s="17"/>
      <c r="B786" s="18"/>
      <c r="C786" s="18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5" x14ac:dyDescent="0.25">
      <c r="A787" s="17"/>
      <c r="B787" s="18"/>
      <c r="C787" s="18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5" x14ac:dyDescent="0.25">
      <c r="A788" s="17"/>
      <c r="B788" s="18"/>
      <c r="C788" s="18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5" x14ac:dyDescent="0.25">
      <c r="A789" s="17"/>
      <c r="B789" s="18"/>
      <c r="C789" s="18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5" x14ac:dyDescent="0.25">
      <c r="A790" s="17"/>
      <c r="B790" s="18"/>
      <c r="C790" s="18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5" x14ac:dyDescent="0.25">
      <c r="A791" s="17"/>
      <c r="B791" s="18"/>
      <c r="C791" s="18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5" x14ac:dyDescent="0.25">
      <c r="A792" s="17"/>
      <c r="B792" s="18"/>
      <c r="C792" s="18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5" x14ac:dyDescent="0.25">
      <c r="A793" s="17"/>
      <c r="B793" s="18"/>
      <c r="C793" s="18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5" x14ac:dyDescent="0.25">
      <c r="A794" s="17"/>
      <c r="B794" s="18"/>
      <c r="C794" s="18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5" x14ac:dyDescent="0.25">
      <c r="A795" s="17"/>
      <c r="B795" s="18"/>
      <c r="C795" s="18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5" x14ac:dyDescent="0.25">
      <c r="A796" s="17"/>
      <c r="B796" s="18"/>
      <c r="C796" s="18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5" x14ac:dyDescent="0.25">
      <c r="A797" s="17"/>
      <c r="B797" s="18"/>
      <c r="C797" s="18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5" x14ac:dyDescent="0.25">
      <c r="A798" s="17"/>
      <c r="B798" s="18"/>
      <c r="C798" s="18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5" x14ac:dyDescent="0.25">
      <c r="A799" s="17"/>
      <c r="B799" s="18"/>
      <c r="C799" s="18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5" x14ac:dyDescent="0.25">
      <c r="A800" s="17"/>
      <c r="B800" s="18"/>
      <c r="C800" s="18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5" x14ac:dyDescent="0.25">
      <c r="A801" s="17"/>
      <c r="B801" s="18"/>
      <c r="C801" s="18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5" x14ac:dyDescent="0.25">
      <c r="A802" s="17"/>
      <c r="B802" s="18"/>
      <c r="C802" s="18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5" x14ac:dyDescent="0.25">
      <c r="A803" s="17"/>
      <c r="B803" s="18"/>
      <c r="C803" s="18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5" x14ac:dyDescent="0.25">
      <c r="A804" s="17"/>
      <c r="B804" s="18"/>
      <c r="C804" s="18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5" x14ac:dyDescent="0.25">
      <c r="A805" s="17"/>
      <c r="B805" s="18"/>
      <c r="C805" s="18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5" x14ac:dyDescent="0.25">
      <c r="A806" s="17"/>
      <c r="B806" s="18"/>
      <c r="C806" s="18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5" x14ac:dyDescent="0.25">
      <c r="A807" s="17"/>
      <c r="B807" s="18"/>
      <c r="C807" s="18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5" x14ac:dyDescent="0.25">
      <c r="A808" s="17"/>
      <c r="B808" s="18"/>
      <c r="C808" s="18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5" x14ac:dyDescent="0.25">
      <c r="A809" s="17"/>
      <c r="B809" s="18"/>
      <c r="C809" s="18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5" x14ac:dyDescent="0.25">
      <c r="A810" s="17"/>
      <c r="B810" s="18"/>
      <c r="C810" s="18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5" x14ac:dyDescent="0.25">
      <c r="A811" s="17"/>
      <c r="B811" s="18"/>
      <c r="C811" s="18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5" x14ac:dyDescent="0.25">
      <c r="A812" s="17"/>
      <c r="B812" s="18"/>
      <c r="C812" s="18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5" x14ac:dyDescent="0.25">
      <c r="A813" s="17"/>
      <c r="B813" s="18"/>
      <c r="C813" s="18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5" x14ac:dyDescent="0.25">
      <c r="A814" s="17"/>
      <c r="B814" s="18"/>
      <c r="C814" s="18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5" x14ac:dyDescent="0.25">
      <c r="A815" s="17"/>
      <c r="B815" s="18"/>
      <c r="C815" s="18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5" x14ac:dyDescent="0.25">
      <c r="A816" s="17"/>
      <c r="B816" s="18"/>
      <c r="C816" s="18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5" x14ac:dyDescent="0.25">
      <c r="A817" s="17"/>
      <c r="B817" s="18"/>
      <c r="C817" s="18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5" x14ac:dyDescent="0.25">
      <c r="A818" s="17"/>
      <c r="B818" s="18"/>
      <c r="C818" s="18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5" x14ac:dyDescent="0.25">
      <c r="A819" s="17"/>
      <c r="B819" s="18"/>
      <c r="C819" s="18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5" x14ac:dyDescent="0.25">
      <c r="A820" s="17"/>
      <c r="B820" s="18"/>
      <c r="C820" s="18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5" x14ac:dyDescent="0.25">
      <c r="A821" s="17"/>
      <c r="B821" s="18"/>
      <c r="C821" s="18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5" x14ac:dyDescent="0.25">
      <c r="A822" s="17"/>
      <c r="B822" s="18"/>
      <c r="C822" s="18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5" x14ac:dyDescent="0.25">
      <c r="A823" s="17"/>
      <c r="B823" s="18"/>
      <c r="C823" s="18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5" x14ac:dyDescent="0.25">
      <c r="A824" s="17"/>
      <c r="B824" s="18"/>
      <c r="C824" s="18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5" x14ac:dyDescent="0.25">
      <c r="A825" s="17"/>
      <c r="B825" s="18"/>
      <c r="C825" s="18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5" x14ac:dyDescent="0.25">
      <c r="A826" s="17"/>
      <c r="B826" s="18"/>
      <c r="C826" s="18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5" x14ac:dyDescent="0.25">
      <c r="A827" s="17"/>
      <c r="B827" s="18"/>
      <c r="C827" s="18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5" x14ac:dyDescent="0.25">
      <c r="A828" s="17"/>
      <c r="B828" s="18"/>
      <c r="C828" s="18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5" x14ac:dyDescent="0.25">
      <c r="A829" s="17"/>
      <c r="B829" s="18"/>
      <c r="C829" s="18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5" x14ac:dyDescent="0.25">
      <c r="A830" s="17"/>
      <c r="B830" s="18"/>
      <c r="C830" s="18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5" x14ac:dyDescent="0.25">
      <c r="A831" s="17"/>
      <c r="B831" s="18"/>
      <c r="C831" s="18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5" x14ac:dyDescent="0.25">
      <c r="A832" s="17"/>
      <c r="B832" s="18"/>
      <c r="C832" s="18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5" x14ac:dyDescent="0.25">
      <c r="A833" s="17"/>
      <c r="B833" s="18"/>
      <c r="C833" s="18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5" x14ac:dyDescent="0.25">
      <c r="A834" s="17"/>
      <c r="B834" s="18"/>
      <c r="C834" s="18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5" x14ac:dyDescent="0.25">
      <c r="A835" s="17"/>
      <c r="B835" s="18"/>
      <c r="C835" s="18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5" x14ac:dyDescent="0.25">
      <c r="A836" s="17"/>
      <c r="B836" s="18"/>
      <c r="C836" s="18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5" x14ac:dyDescent="0.25">
      <c r="A837" s="17"/>
      <c r="B837" s="18"/>
      <c r="C837" s="18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5" x14ac:dyDescent="0.25">
      <c r="A838" s="17"/>
      <c r="B838" s="18"/>
      <c r="C838" s="18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5" x14ac:dyDescent="0.25">
      <c r="A839" s="17"/>
      <c r="B839" s="18"/>
      <c r="C839" s="18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5" x14ac:dyDescent="0.25">
      <c r="A840" s="17"/>
      <c r="B840" s="18"/>
      <c r="C840" s="18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5" x14ac:dyDescent="0.25">
      <c r="A841" s="17"/>
      <c r="B841" s="18"/>
      <c r="C841" s="18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5" x14ac:dyDescent="0.25">
      <c r="A842" s="17"/>
      <c r="B842" s="18"/>
      <c r="C842" s="18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5" x14ac:dyDescent="0.25">
      <c r="A843" s="17"/>
      <c r="B843" s="18"/>
      <c r="C843" s="18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5" x14ac:dyDescent="0.25">
      <c r="A844" s="17"/>
      <c r="B844" s="18"/>
      <c r="C844" s="18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5" x14ac:dyDescent="0.25">
      <c r="A845" s="17"/>
      <c r="B845" s="18"/>
      <c r="C845" s="18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5" x14ac:dyDescent="0.25">
      <c r="A846" s="17"/>
      <c r="B846" s="18"/>
      <c r="C846" s="18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5" x14ac:dyDescent="0.25">
      <c r="A847" s="17"/>
      <c r="B847" s="18"/>
      <c r="C847" s="18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5" x14ac:dyDescent="0.25">
      <c r="A848" s="17"/>
      <c r="B848" s="18"/>
      <c r="C848" s="18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5" x14ac:dyDescent="0.25">
      <c r="A849" s="17"/>
      <c r="B849" s="18"/>
      <c r="C849" s="18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5" x14ac:dyDescent="0.25">
      <c r="A850" s="17"/>
      <c r="B850" s="18"/>
      <c r="C850" s="18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5" x14ac:dyDescent="0.25">
      <c r="A851" s="17"/>
      <c r="B851" s="18"/>
      <c r="C851" s="18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5" x14ac:dyDescent="0.25">
      <c r="A852" s="17"/>
      <c r="B852" s="18"/>
      <c r="C852" s="18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5" x14ac:dyDescent="0.25">
      <c r="A853" s="17"/>
      <c r="B853" s="18"/>
      <c r="C853" s="18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5" x14ac:dyDescent="0.25">
      <c r="A854" s="17"/>
      <c r="B854" s="18"/>
      <c r="C854" s="18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5" x14ac:dyDescent="0.25">
      <c r="A855" s="17"/>
      <c r="B855" s="18"/>
      <c r="C855" s="18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5" x14ac:dyDescent="0.25">
      <c r="A856" s="17"/>
      <c r="B856" s="18"/>
      <c r="C856" s="18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5" x14ac:dyDescent="0.25">
      <c r="A857" s="17"/>
      <c r="B857" s="18"/>
      <c r="C857" s="18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5" x14ac:dyDescent="0.25">
      <c r="A858" s="17"/>
      <c r="B858" s="18"/>
      <c r="C858" s="18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5" x14ac:dyDescent="0.25">
      <c r="A859" s="17"/>
      <c r="B859" s="18"/>
      <c r="C859" s="18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5" x14ac:dyDescent="0.25">
      <c r="A860" s="17"/>
      <c r="B860" s="18"/>
      <c r="C860" s="18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5" x14ac:dyDescent="0.25">
      <c r="A861" s="17"/>
      <c r="B861" s="18"/>
      <c r="C861" s="18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5" x14ac:dyDescent="0.25">
      <c r="A862" s="17"/>
      <c r="B862" s="18"/>
      <c r="C862" s="18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5" x14ac:dyDescent="0.25">
      <c r="A863" s="17"/>
      <c r="B863" s="18"/>
      <c r="C863" s="18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5" x14ac:dyDescent="0.25">
      <c r="A864" s="17"/>
      <c r="B864" s="18"/>
      <c r="C864" s="18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5" x14ac:dyDescent="0.25">
      <c r="A865" s="17"/>
      <c r="B865" s="18"/>
      <c r="C865" s="18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5" x14ac:dyDescent="0.25">
      <c r="A866" s="17"/>
      <c r="B866" s="18"/>
      <c r="C866" s="18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5" x14ac:dyDescent="0.25">
      <c r="A867" s="17"/>
      <c r="B867" s="18"/>
      <c r="C867" s="18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5" x14ac:dyDescent="0.25">
      <c r="A868" s="17"/>
      <c r="B868" s="18"/>
      <c r="C868" s="18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5" x14ac:dyDescent="0.25">
      <c r="A869" s="17"/>
      <c r="B869" s="18"/>
      <c r="C869" s="18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5" x14ac:dyDescent="0.25">
      <c r="A870" s="17"/>
      <c r="B870" s="18"/>
      <c r="C870" s="18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5" x14ac:dyDescent="0.25">
      <c r="A871" s="17"/>
      <c r="B871" s="18"/>
      <c r="C871" s="18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5" x14ac:dyDescent="0.25">
      <c r="A872" s="17"/>
      <c r="B872" s="18"/>
      <c r="C872" s="18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5" x14ac:dyDescent="0.25">
      <c r="A873" s="17"/>
      <c r="B873" s="18"/>
      <c r="C873" s="18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5" x14ac:dyDescent="0.25">
      <c r="A874" s="17"/>
      <c r="B874" s="18"/>
      <c r="C874" s="18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5" x14ac:dyDescent="0.25">
      <c r="A875" s="17"/>
      <c r="B875" s="18"/>
      <c r="C875" s="18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5" x14ac:dyDescent="0.25">
      <c r="A876" s="17"/>
      <c r="B876" s="18"/>
      <c r="C876" s="18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5" x14ac:dyDescent="0.25">
      <c r="A877" s="17"/>
      <c r="B877" s="18"/>
      <c r="C877" s="18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5" x14ac:dyDescent="0.25">
      <c r="A878" s="17"/>
      <c r="B878" s="18"/>
      <c r="C878" s="18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5" x14ac:dyDescent="0.25">
      <c r="A879" s="17"/>
      <c r="B879" s="18"/>
      <c r="C879" s="18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5" x14ac:dyDescent="0.25">
      <c r="A880" s="17"/>
      <c r="B880" s="18"/>
      <c r="C880" s="18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5" x14ac:dyDescent="0.25">
      <c r="A881" s="17"/>
      <c r="B881" s="18"/>
      <c r="C881" s="18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5" x14ac:dyDescent="0.25">
      <c r="A882" s="17"/>
      <c r="B882" s="18"/>
      <c r="C882" s="18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5" x14ac:dyDescent="0.25">
      <c r="A883" s="17"/>
      <c r="B883" s="18"/>
      <c r="C883" s="18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5" x14ac:dyDescent="0.25">
      <c r="A884" s="17"/>
      <c r="B884" s="18"/>
      <c r="C884" s="18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5" x14ac:dyDescent="0.25">
      <c r="A885" s="17"/>
      <c r="B885" s="18"/>
      <c r="C885" s="18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5" x14ac:dyDescent="0.25">
      <c r="A886" s="17"/>
      <c r="B886" s="18"/>
      <c r="C886" s="18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5" x14ac:dyDescent="0.25">
      <c r="A887" s="17"/>
      <c r="B887" s="18"/>
      <c r="C887" s="18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5" x14ac:dyDescent="0.25">
      <c r="A888" s="17"/>
      <c r="B888" s="18"/>
      <c r="C888" s="18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5" x14ac:dyDescent="0.25">
      <c r="A889" s="17"/>
      <c r="B889" s="18"/>
      <c r="C889" s="18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5" x14ac:dyDescent="0.25">
      <c r="A890" s="17"/>
      <c r="B890" s="18"/>
      <c r="C890" s="18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5" x14ac:dyDescent="0.25">
      <c r="A891" s="17"/>
      <c r="B891" s="18"/>
      <c r="C891" s="18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5" x14ac:dyDescent="0.25">
      <c r="A892" s="17"/>
      <c r="B892" s="18"/>
      <c r="C892" s="18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5" x14ac:dyDescent="0.25">
      <c r="A893" s="17"/>
      <c r="B893" s="18"/>
      <c r="C893" s="18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5" x14ac:dyDescent="0.25">
      <c r="A894" s="17"/>
      <c r="B894" s="18"/>
      <c r="C894" s="18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5" x14ac:dyDescent="0.25">
      <c r="A895" s="17"/>
      <c r="B895" s="18"/>
      <c r="C895" s="18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5" x14ac:dyDescent="0.25">
      <c r="A896" s="17"/>
      <c r="B896" s="18"/>
      <c r="C896" s="18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5" x14ac:dyDescent="0.25">
      <c r="A897" s="17"/>
      <c r="B897" s="18"/>
      <c r="C897" s="18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5" x14ac:dyDescent="0.25">
      <c r="A898" s="17"/>
      <c r="B898" s="18"/>
      <c r="C898" s="18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5" x14ac:dyDescent="0.25">
      <c r="A899" s="17"/>
      <c r="B899" s="18"/>
      <c r="C899" s="18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5" x14ac:dyDescent="0.25">
      <c r="A900" s="17"/>
      <c r="B900" s="18"/>
      <c r="C900" s="18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5" x14ac:dyDescent="0.25">
      <c r="A901" s="17"/>
      <c r="B901" s="18"/>
      <c r="C901" s="18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5" x14ac:dyDescent="0.25">
      <c r="A902" s="17"/>
      <c r="B902" s="18"/>
      <c r="C902" s="18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5" x14ac:dyDescent="0.25">
      <c r="A903" s="17"/>
      <c r="B903" s="18"/>
      <c r="C903" s="18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5" x14ac:dyDescent="0.25">
      <c r="A904" s="17"/>
      <c r="B904" s="18"/>
      <c r="C904" s="18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5" x14ac:dyDescent="0.25">
      <c r="A905" s="17"/>
      <c r="B905" s="18"/>
      <c r="C905" s="18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5" x14ac:dyDescent="0.25">
      <c r="A906" s="17"/>
      <c r="B906" s="18"/>
      <c r="C906" s="18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5" x14ac:dyDescent="0.25">
      <c r="A907" s="17"/>
      <c r="B907" s="18"/>
      <c r="C907" s="18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5" x14ac:dyDescent="0.25">
      <c r="A908" s="17"/>
      <c r="B908" s="18"/>
      <c r="C908" s="18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5" x14ac:dyDescent="0.25">
      <c r="A909" s="17"/>
      <c r="B909" s="18"/>
      <c r="C909" s="18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5" x14ac:dyDescent="0.25">
      <c r="A910" s="17"/>
      <c r="B910" s="18"/>
      <c r="C910" s="18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5" x14ac:dyDescent="0.25">
      <c r="A911" s="17"/>
      <c r="B911" s="18"/>
      <c r="C911" s="18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5" x14ac:dyDescent="0.25">
      <c r="A912" s="17"/>
      <c r="B912" s="18"/>
      <c r="C912" s="18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5" x14ac:dyDescent="0.25">
      <c r="A913" s="17"/>
      <c r="B913" s="18"/>
      <c r="C913" s="18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5" x14ac:dyDescent="0.25">
      <c r="A914" s="17"/>
      <c r="B914" s="18"/>
      <c r="C914" s="18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5" x14ac:dyDescent="0.25">
      <c r="A915" s="17"/>
      <c r="B915" s="18"/>
      <c r="C915" s="18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5" x14ac:dyDescent="0.25">
      <c r="A916" s="17"/>
      <c r="B916" s="18"/>
      <c r="C916" s="18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5" x14ac:dyDescent="0.25">
      <c r="A917" s="17"/>
      <c r="B917" s="18"/>
      <c r="C917" s="18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5" x14ac:dyDescent="0.25">
      <c r="A918" s="17"/>
      <c r="B918" s="18"/>
      <c r="C918" s="18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5" x14ac:dyDescent="0.25">
      <c r="A919" s="17"/>
      <c r="B919" s="18"/>
      <c r="C919" s="18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5" x14ac:dyDescent="0.25">
      <c r="A920" s="17"/>
      <c r="B920" s="18"/>
      <c r="C920" s="18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5" x14ac:dyDescent="0.25">
      <c r="A921" s="17"/>
      <c r="B921" s="18"/>
      <c r="C921" s="18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5" x14ac:dyDescent="0.25">
      <c r="A922" s="17"/>
      <c r="B922" s="18"/>
      <c r="C922" s="18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5" x14ac:dyDescent="0.25">
      <c r="A923" s="17"/>
      <c r="B923" s="18"/>
      <c r="C923" s="18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5" x14ac:dyDescent="0.25">
      <c r="A924" s="17"/>
      <c r="B924" s="18"/>
      <c r="C924" s="18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5" x14ac:dyDescent="0.25">
      <c r="A925" s="17"/>
      <c r="B925" s="18"/>
      <c r="C925" s="18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5" x14ac:dyDescent="0.25">
      <c r="A926" s="17"/>
      <c r="B926" s="18"/>
      <c r="C926" s="18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5" x14ac:dyDescent="0.25">
      <c r="A927" s="17"/>
      <c r="B927" s="18"/>
      <c r="C927" s="18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5" x14ac:dyDescent="0.25">
      <c r="A928" s="17"/>
      <c r="B928" s="18"/>
      <c r="C928" s="18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5" x14ac:dyDescent="0.25">
      <c r="A929" s="17"/>
      <c r="B929" s="18"/>
      <c r="C929" s="18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5" x14ac:dyDescent="0.25">
      <c r="A930" s="17"/>
      <c r="B930" s="18"/>
      <c r="C930" s="18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5" x14ac:dyDescent="0.25">
      <c r="A931" s="17"/>
      <c r="B931" s="18"/>
      <c r="C931" s="18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5" x14ac:dyDescent="0.25">
      <c r="A932" s="17"/>
      <c r="B932" s="18"/>
      <c r="C932" s="18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5" x14ac:dyDescent="0.25">
      <c r="A933" s="17"/>
      <c r="B933" s="18"/>
      <c r="C933" s="18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5" x14ac:dyDescent="0.25">
      <c r="A934" s="17"/>
      <c r="B934" s="18"/>
      <c r="C934" s="18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5" x14ac:dyDescent="0.25">
      <c r="A935" s="17"/>
      <c r="B935" s="18"/>
      <c r="C935" s="18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5" x14ac:dyDescent="0.25">
      <c r="A936" s="17"/>
      <c r="B936" s="18"/>
      <c r="C936" s="18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5" x14ac:dyDescent="0.25">
      <c r="A937" s="17"/>
      <c r="B937" s="18"/>
      <c r="C937" s="18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5" x14ac:dyDescent="0.25">
      <c r="A938" s="17"/>
      <c r="B938" s="18"/>
      <c r="C938" s="18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5" x14ac:dyDescent="0.25">
      <c r="A939" s="17"/>
      <c r="B939" s="18"/>
      <c r="C939" s="18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5" x14ac:dyDescent="0.25">
      <c r="A940" s="17"/>
      <c r="B940" s="18"/>
      <c r="C940" s="18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5" x14ac:dyDescent="0.25">
      <c r="A941" s="17"/>
      <c r="B941" s="18"/>
      <c r="C941" s="18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5" x14ac:dyDescent="0.25">
      <c r="A942" s="17"/>
      <c r="B942" s="18"/>
      <c r="C942" s="18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5" x14ac:dyDescent="0.25">
      <c r="A943" s="17"/>
      <c r="B943" s="18"/>
      <c r="C943" s="18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5" x14ac:dyDescent="0.25">
      <c r="A944" s="17"/>
      <c r="B944" s="18"/>
      <c r="C944" s="18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5" x14ac:dyDescent="0.25">
      <c r="A945" s="17"/>
      <c r="B945" s="18"/>
      <c r="C945" s="18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5" x14ac:dyDescent="0.25">
      <c r="A946" s="17"/>
      <c r="B946" s="18"/>
      <c r="C946" s="18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5" x14ac:dyDescent="0.25">
      <c r="A947" s="17"/>
      <c r="B947" s="18"/>
      <c r="C947" s="18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5" x14ac:dyDescent="0.25">
      <c r="A948" s="17"/>
      <c r="B948" s="18"/>
      <c r="C948" s="18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5" x14ac:dyDescent="0.25">
      <c r="A949" s="17"/>
      <c r="B949" s="18"/>
      <c r="C949" s="18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5" x14ac:dyDescent="0.25">
      <c r="A950" s="17"/>
      <c r="B950" s="18"/>
      <c r="C950" s="18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5" x14ac:dyDescent="0.25">
      <c r="A951" s="17"/>
      <c r="B951" s="18"/>
      <c r="C951" s="18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5" x14ac:dyDescent="0.25">
      <c r="A952" s="17"/>
      <c r="B952" s="18"/>
      <c r="C952" s="18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5" x14ac:dyDescent="0.25">
      <c r="A953" s="17"/>
      <c r="B953" s="18"/>
      <c r="C953" s="18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5" x14ac:dyDescent="0.25">
      <c r="A954" s="17"/>
      <c r="B954" s="18"/>
      <c r="C954" s="18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5" x14ac:dyDescent="0.25">
      <c r="A955" s="17"/>
      <c r="B955" s="18"/>
      <c r="C955" s="18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5" x14ac:dyDescent="0.25">
      <c r="A956" s="17"/>
      <c r="B956" s="18"/>
      <c r="C956" s="18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5" x14ac:dyDescent="0.25">
      <c r="A957" s="17"/>
      <c r="B957" s="18"/>
      <c r="C957" s="18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5" x14ac:dyDescent="0.25">
      <c r="A958" s="17"/>
      <c r="B958" s="18"/>
      <c r="C958" s="18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5" x14ac:dyDescent="0.25">
      <c r="A959" s="17"/>
      <c r="B959" s="18"/>
      <c r="C959" s="18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5" x14ac:dyDescent="0.25">
      <c r="A960" s="17"/>
      <c r="B960" s="18"/>
      <c r="C960" s="18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5" x14ac:dyDescent="0.25">
      <c r="A961" s="17"/>
      <c r="B961" s="18"/>
      <c r="C961" s="18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5" x14ac:dyDescent="0.25">
      <c r="A962" s="17"/>
      <c r="B962" s="18"/>
      <c r="C962" s="18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5" x14ac:dyDescent="0.25">
      <c r="A963" s="17"/>
      <c r="B963" s="18"/>
      <c r="C963" s="18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5" x14ac:dyDescent="0.25">
      <c r="A964" s="17"/>
      <c r="B964" s="18"/>
      <c r="C964" s="18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5" x14ac:dyDescent="0.25">
      <c r="A965" s="17"/>
      <c r="B965" s="18"/>
      <c r="C965" s="18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5" x14ac:dyDescent="0.25">
      <c r="A966" s="17"/>
      <c r="B966" s="18"/>
      <c r="C966" s="18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5" x14ac:dyDescent="0.25">
      <c r="A967" s="17"/>
      <c r="B967" s="18"/>
      <c r="C967" s="18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5" x14ac:dyDescent="0.25">
      <c r="A968" s="17"/>
      <c r="B968" s="18"/>
      <c r="C968" s="18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5" x14ac:dyDescent="0.25">
      <c r="A969" s="17"/>
      <c r="B969" s="18"/>
      <c r="C969" s="18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5" x14ac:dyDescent="0.25">
      <c r="A970" s="17"/>
      <c r="B970" s="18"/>
      <c r="C970" s="18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5" x14ac:dyDescent="0.25">
      <c r="A971" s="17"/>
      <c r="B971" s="18"/>
      <c r="C971" s="18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5" x14ac:dyDescent="0.25">
      <c r="A972" s="17"/>
      <c r="B972" s="18"/>
      <c r="C972" s="18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5" x14ac:dyDescent="0.25">
      <c r="A973" s="17"/>
      <c r="B973" s="18"/>
      <c r="C973" s="18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5" x14ac:dyDescent="0.25">
      <c r="A974" s="17"/>
      <c r="B974" s="18"/>
      <c r="C974" s="18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5" x14ac:dyDescent="0.25">
      <c r="A975" s="17"/>
      <c r="B975" s="18"/>
      <c r="C975" s="18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5" x14ac:dyDescent="0.25">
      <c r="A976" s="17"/>
      <c r="B976" s="18"/>
      <c r="C976" s="18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5" x14ac:dyDescent="0.25">
      <c r="A977" s="17"/>
      <c r="B977" s="18"/>
      <c r="C977" s="18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5" x14ac:dyDescent="0.25">
      <c r="A978" s="17"/>
      <c r="B978" s="18"/>
      <c r="C978" s="18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5" x14ac:dyDescent="0.25">
      <c r="A979" s="17"/>
      <c r="B979" s="18"/>
      <c r="C979" s="18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5" x14ac:dyDescent="0.25">
      <c r="A980" s="17"/>
      <c r="B980" s="18"/>
      <c r="C980" s="18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5" x14ac:dyDescent="0.25">
      <c r="A981" s="17"/>
      <c r="B981" s="18"/>
      <c r="C981" s="18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5" x14ac:dyDescent="0.25">
      <c r="A982" s="17"/>
      <c r="B982" s="18"/>
      <c r="C982" s="18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5" x14ac:dyDescent="0.25">
      <c r="A983" s="17"/>
      <c r="B983" s="18"/>
      <c r="C983" s="18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5" x14ac:dyDescent="0.25">
      <c r="A984" s="17"/>
      <c r="B984" s="18"/>
      <c r="C984" s="18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5" x14ac:dyDescent="0.25">
      <c r="A985" s="17"/>
      <c r="B985" s="18"/>
      <c r="C985" s="18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5" x14ac:dyDescent="0.25">
      <c r="A986" s="17"/>
      <c r="B986" s="18"/>
      <c r="C986" s="18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5" x14ac:dyDescent="0.25">
      <c r="A987" s="17"/>
      <c r="B987" s="18"/>
      <c r="C987" s="18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5" x14ac:dyDescent="0.25">
      <c r="A988" s="17"/>
      <c r="B988" s="18"/>
      <c r="C988" s="18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5" x14ac:dyDescent="0.25">
      <c r="A989" s="17"/>
      <c r="B989" s="18"/>
      <c r="C989" s="18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5" x14ac:dyDescent="0.25">
      <c r="A990" s="17"/>
      <c r="B990" s="18"/>
      <c r="C990" s="18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5" x14ac:dyDescent="0.25">
      <c r="A991" s="17"/>
      <c r="B991" s="18"/>
      <c r="C991" s="18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5" x14ac:dyDescent="0.25">
      <c r="A992" s="17"/>
      <c r="B992" s="18"/>
      <c r="C992" s="18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5" x14ac:dyDescent="0.25">
      <c r="A993" s="17"/>
      <c r="B993" s="18"/>
      <c r="C993" s="18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5" x14ac:dyDescent="0.25">
      <c r="A994" s="17"/>
      <c r="B994" s="18"/>
      <c r="C994" s="18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5" x14ac:dyDescent="0.25">
      <c r="A995" s="17"/>
      <c r="B995" s="18"/>
      <c r="C995" s="18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5" x14ac:dyDescent="0.25">
      <c r="A996" s="17"/>
      <c r="B996" s="18"/>
      <c r="C996" s="18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5" x14ac:dyDescent="0.25">
      <c r="A997" s="17"/>
      <c r="B997" s="18"/>
      <c r="C997" s="18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5" x14ac:dyDescent="0.25">
      <c r="A998" s="17"/>
      <c r="B998" s="18"/>
      <c r="C998" s="18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5" x14ac:dyDescent="0.25">
      <c r="A999" s="17"/>
      <c r="B999" s="18"/>
      <c r="C999" s="18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mergeCells count="16">
    <mergeCell ref="A2:C2"/>
    <mergeCell ref="A16:C16"/>
    <mergeCell ref="C32:C35"/>
    <mergeCell ref="A37:C37"/>
    <mergeCell ref="C56:C57"/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32.7265625" customWidth="1"/>
    <col min="2" max="2" width="16.36328125" customWidth="1"/>
    <col min="3" max="3" width="20.90625" customWidth="1"/>
  </cols>
  <sheetData>
    <row r="1" spans="1:26" ht="15.75" customHeight="1" x14ac:dyDescent="0.25">
      <c r="A1" s="30" t="s">
        <v>874</v>
      </c>
      <c r="B1" s="31" t="s">
        <v>767</v>
      </c>
      <c r="C1" s="32" t="s">
        <v>875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5">
      <c r="A2" s="34" t="s">
        <v>14</v>
      </c>
      <c r="B2" s="35" t="s">
        <v>15</v>
      </c>
      <c r="C2" s="36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37" t="s">
        <v>23</v>
      </c>
      <c r="B3" s="38" t="s">
        <v>24</v>
      </c>
      <c r="C3" s="36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39" t="s">
        <v>33</v>
      </c>
      <c r="B4" s="40" t="s">
        <v>34</v>
      </c>
      <c r="C4" s="36">
        <v>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39" t="s">
        <v>852</v>
      </c>
      <c r="B5" s="40" t="s">
        <v>44</v>
      </c>
      <c r="C5" s="36">
        <v>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37" t="s">
        <v>51</v>
      </c>
      <c r="B6" s="38" t="s">
        <v>52</v>
      </c>
      <c r="C6" s="36">
        <v>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39" t="s">
        <v>61</v>
      </c>
      <c r="B7" s="40" t="s">
        <v>62</v>
      </c>
      <c r="C7" s="36">
        <v>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37" t="s">
        <v>68</v>
      </c>
      <c r="B8" s="38" t="s">
        <v>69</v>
      </c>
      <c r="C8" s="36">
        <v>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39" t="s">
        <v>804</v>
      </c>
      <c r="B9" s="40" t="s">
        <v>805</v>
      </c>
      <c r="C9" s="36">
        <v>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39" t="s">
        <v>87</v>
      </c>
      <c r="B10" s="40" t="s">
        <v>88</v>
      </c>
      <c r="C10" s="36">
        <v>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9" t="s">
        <v>806</v>
      </c>
      <c r="B11" s="40" t="s">
        <v>97</v>
      </c>
      <c r="C11" s="36">
        <v>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9" t="s">
        <v>104</v>
      </c>
      <c r="B12" s="40" t="s">
        <v>105</v>
      </c>
      <c r="C12" s="36">
        <v>5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9" t="s">
        <v>113</v>
      </c>
      <c r="B13" s="40" t="s">
        <v>114</v>
      </c>
      <c r="C13" s="36">
        <v>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9" t="s">
        <v>807</v>
      </c>
      <c r="B14" s="40" t="s">
        <v>122</v>
      </c>
      <c r="C14" s="36">
        <v>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7" t="s">
        <v>774</v>
      </c>
      <c r="B15" s="38" t="s">
        <v>130</v>
      </c>
      <c r="C15" s="36">
        <v>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7" t="s">
        <v>876</v>
      </c>
      <c r="B16" s="38"/>
      <c r="C16" s="36">
        <v>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9" t="s">
        <v>139</v>
      </c>
      <c r="B17" s="40" t="s">
        <v>140</v>
      </c>
      <c r="C17" s="36">
        <v>5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9" t="s">
        <v>146</v>
      </c>
      <c r="B18" s="40" t="s">
        <v>147</v>
      </c>
      <c r="C18" s="36">
        <v>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7" t="s">
        <v>854</v>
      </c>
      <c r="B19" s="38" t="s">
        <v>157</v>
      </c>
      <c r="C19" s="36">
        <v>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7" t="s">
        <v>164</v>
      </c>
      <c r="B20" s="38" t="s">
        <v>165</v>
      </c>
      <c r="C20" s="36">
        <v>5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9" t="s">
        <v>808</v>
      </c>
      <c r="B21" s="40" t="s">
        <v>809</v>
      </c>
      <c r="C21" s="36">
        <v>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9" t="s">
        <v>794</v>
      </c>
      <c r="B22" s="40" t="s">
        <v>178</v>
      </c>
      <c r="C22" s="36">
        <v>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9" t="s">
        <v>865</v>
      </c>
      <c r="B23" s="40" t="s">
        <v>866</v>
      </c>
      <c r="C23" s="36">
        <v>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9" t="s">
        <v>810</v>
      </c>
      <c r="B24" s="40" t="s">
        <v>192</v>
      </c>
      <c r="C24" s="36">
        <v>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9" t="s">
        <v>199</v>
      </c>
      <c r="B25" s="40" t="s">
        <v>200</v>
      </c>
      <c r="C25" s="36">
        <v>4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9" t="s">
        <v>207</v>
      </c>
      <c r="B26" s="40" t="s">
        <v>208</v>
      </c>
      <c r="C26" s="36">
        <v>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9" t="s">
        <v>212</v>
      </c>
      <c r="B27" s="40" t="s">
        <v>213</v>
      </c>
      <c r="C27" s="36">
        <v>4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9" t="s">
        <v>811</v>
      </c>
      <c r="B28" s="40" t="s">
        <v>223</v>
      </c>
      <c r="C28" s="36">
        <v>5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9" t="s">
        <v>802</v>
      </c>
      <c r="B29" s="40" t="s">
        <v>231</v>
      </c>
      <c r="C29" s="36">
        <v>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7" t="s">
        <v>812</v>
      </c>
      <c r="B30" s="38" t="s">
        <v>813</v>
      </c>
      <c r="C30" s="36">
        <v>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 t="s">
        <v>815</v>
      </c>
      <c r="B31" s="40" t="s">
        <v>240</v>
      </c>
      <c r="C31" s="36">
        <v>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 t="s">
        <v>247</v>
      </c>
      <c r="B32" s="40" t="s">
        <v>775</v>
      </c>
      <c r="C32" s="36">
        <v>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 t="s">
        <v>776</v>
      </c>
      <c r="B33" s="40" t="s">
        <v>777</v>
      </c>
      <c r="C33" s="36">
        <v>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 t="s">
        <v>262</v>
      </c>
      <c r="B34" s="40" t="s">
        <v>263</v>
      </c>
      <c r="C34" s="36">
        <v>3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 t="s">
        <v>270</v>
      </c>
      <c r="B35" s="40" t="s">
        <v>271</v>
      </c>
      <c r="C35" s="36">
        <v>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 t="s">
        <v>276</v>
      </c>
      <c r="B36" s="40" t="s">
        <v>277</v>
      </c>
      <c r="C36" s="36">
        <v>5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7" t="s">
        <v>285</v>
      </c>
      <c r="B37" s="38" t="s">
        <v>286</v>
      </c>
      <c r="C37" s="36">
        <v>3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5" x14ac:dyDescent="0.25">
      <c r="A38" s="39" t="s">
        <v>816</v>
      </c>
      <c r="B38" s="40" t="s">
        <v>295</v>
      </c>
      <c r="C38" s="36">
        <v>5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5" x14ac:dyDescent="0.25">
      <c r="A39" s="39" t="s">
        <v>817</v>
      </c>
      <c r="B39" s="40" t="s">
        <v>302</v>
      </c>
      <c r="C39" s="36">
        <v>5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5" x14ac:dyDescent="0.25">
      <c r="A40" s="39" t="s">
        <v>308</v>
      </c>
      <c r="B40" s="40" t="s">
        <v>309</v>
      </c>
      <c r="C40" s="36">
        <v>3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5" x14ac:dyDescent="0.25">
      <c r="A41" s="37" t="s">
        <v>315</v>
      </c>
      <c r="B41" s="38" t="s">
        <v>316</v>
      </c>
      <c r="C41" s="36">
        <v>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5" x14ac:dyDescent="0.25">
      <c r="A42" s="39" t="s">
        <v>322</v>
      </c>
      <c r="B42" s="40" t="s">
        <v>323</v>
      </c>
      <c r="C42" s="36">
        <v>5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5" x14ac:dyDescent="0.25">
      <c r="A43" s="39" t="s">
        <v>329</v>
      </c>
      <c r="B43" s="40" t="s">
        <v>330</v>
      </c>
      <c r="C43" s="36">
        <v>5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5" x14ac:dyDescent="0.25">
      <c r="A44" s="39" t="s">
        <v>336</v>
      </c>
      <c r="B44" s="40" t="s">
        <v>337</v>
      </c>
      <c r="C44" s="36">
        <v>5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5" x14ac:dyDescent="0.25">
      <c r="A45" s="37" t="s">
        <v>877</v>
      </c>
      <c r="B45" s="38" t="s">
        <v>347</v>
      </c>
      <c r="C45" s="36">
        <v>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5" x14ac:dyDescent="0.25">
      <c r="A46" s="39" t="s">
        <v>356</v>
      </c>
      <c r="B46" s="40" t="s">
        <v>357</v>
      </c>
      <c r="C46" s="36">
        <v>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5" x14ac:dyDescent="0.25">
      <c r="A47" s="39" t="s">
        <v>818</v>
      </c>
      <c r="B47" s="40" t="s">
        <v>364</v>
      </c>
      <c r="C47" s="36">
        <v>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5" x14ac:dyDescent="0.25">
      <c r="A48" s="39" t="s">
        <v>372</v>
      </c>
      <c r="B48" s="40" t="s">
        <v>373</v>
      </c>
      <c r="C48" s="36">
        <v>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5" x14ac:dyDescent="0.25">
      <c r="A49" s="37" t="s">
        <v>382</v>
      </c>
      <c r="B49" s="38" t="s">
        <v>383</v>
      </c>
      <c r="C49" s="36">
        <v>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5" x14ac:dyDescent="0.25">
      <c r="A50" s="39" t="s">
        <v>390</v>
      </c>
      <c r="B50" s="40" t="s">
        <v>391</v>
      </c>
      <c r="C50" s="36">
        <v>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5" x14ac:dyDescent="0.25">
      <c r="A51" s="39" t="s">
        <v>397</v>
      </c>
      <c r="B51" s="40" t="s">
        <v>398</v>
      </c>
      <c r="C51" s="36">
        <v>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5" x14ac:dyDescent="0.25">
      <c r="A52" s="39" t="s">
        <v>819</v>
      </c>
      <c r="B52" s="40" t="s">
        <v>406</v>
      </c>
      <c r="C52" s="36">
        <v>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5" x14ac:dyDescent="0.25">
      <c r="A53" s="39" t="s">
        <v>413</v>
      </c>
      <c r="B53" s="40" t="s">
        <v>414</v>
      </c>
      <c r="C53" s="36">
        <v>4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5" x14ac:dyDescent="0.25">
      <c r="A54" s="37" t="s">
        <v>422</v>
      </c>
      <c r="B54" s="38" t="s">
        <v>423</v>
      </c>
      <c r="C54" s="36">
        <v>5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5" x14ac:dyDescent="0.25">
      <c r="A55" s="37" t="s">
        <v>768</v>
      </c>
      <c r="B55" s="38" t="s">
        <v>430</v>
      </c>
      <c r="C55" s="36">
        <v>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5" x14ac:dyDescent="0.25">
      <c r="A56" s="39" t="s">
        <v>438</v>
      </c>
      <c r="B56" s="40" t="s">
        <v>795</v>
      </c>
      <c r="C56" s="36">
        <v>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5" x14ac:dyDescent="0.25">
      <c r="A57" s="39" t="s">
        <v>778</v>
      </c>
      <c r="B57" s="40" t="s">
        <v>447</v>
      </c>
      <c r="C57" s="36">
        <v>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5" x14ac:dyDescent="0.25">
      <c r="A58" s="39" t="s">
        <v>455</v>
      </c>
      <c r="B58" s="40" t="s">
        <v>456</v>
      </c>
      <c r="C58" s="36">
        <v>5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5" x14ac:dyDescent="0.25">
      <c r="A59" s="39" t="s">
        <v>463</v>
      </c>
      <c r="B59" s="40" t="s">
        <v>464</v>
      </c>
      <c r="C59" s="36">
        <v>3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5" x14ac:dyDescent="0.25">
      <c r="A60" s="39" t="s">
        <v>469</v>
      </c>
      <c r="B60" s="40" t="s">
        <v>470</v>
      </c>
      <c r="C60" s="36">
        <v>5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5" x14ac:dyDescent="0.25">
      <c r="A61" s="37" t="s">
        <v>878</v>
      </c>
      <c r="B61" s="38" t="s">
        <v>478</v>
      </c>
      <c r="C61" s="36">
        <v>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5" x14ac:dyDescent="0.25">
      <c r="A62" s="37" t="s">
        <v>484</v>
      </c>
      <c r="B62" s="38" t="s">
        <v>485</v>
      </c>
      <c r="C62" s="36">
        <v>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5" x14ac:dyDescent="0.25">
      <c r="A63" s="37" t="s">
        <v>491</v>
      </c>
      <c r="B63" s="38" t="s">
        <v>492</v>
      </c>
      <c r="C63" s="36">
        <v>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5" x14ac:dyDescent="0.25">
      <c r="A64" s="39" t="s">
        <v>498</v>
      </c>
      <c r="B64" s="40" t="s">
        <v>499</v>
      </c>
      <c r="C64" s="36">
        <v>5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5" x14ac:dyDescent="0.25">
      <c r="A65" s="39" t="s">
        <v>779</v>
      </c>
      <c r="B65" s="40" t="s">
        <v>780</v>
      </c>
      <c r="C65" s="36">
        <v>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5" x14ac:dyDescent="0.25">
      <c r="A66" s="39" t="s">
        <v>821</v>
      </c>
      <c r="B66" s="40" t="s">
        <v>822</v>
      </c>
      <c r="C66" s="36">
        <v>3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5" x14ac:dyDescent="0.25">
      <c r="A67" s="39" t="s">
        <v>519</v>
      </c>
      <c r="B67" s="40" t="s">
        <v>520</v>
      </c>
      <c r="C67" s="36">
        <v>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5" x14ac:dyDescent="0.25">
      <c r="A68" s="37" t="s">
        <v>525</v>
      </c>
      <c r="B68" s="38" t="s">
        <v>526</v>
      </c>
      <c r="C68" s="36">
        <v>1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5" x14ac:dyDescent="0.25">
      <c r="A69" s="37" t="s">
        <v>532</v>
      </c>
      <c r="B69" s="38" t="s">
        <v>533</v>
      </c>
      <c r="C69" s="36">
        <v>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5" x14ac:dyDescent="0.25">
      <c r="A70" s="37" t="s">
        <v>539</v>
      </c>
      <c r="B70" s="38" t="s">
        <v>540</v>
      </c>
      <c r="C70" s="36">
        <v>5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5" x14ac:dyDescent="0.25">
      <c r="A71" s="39" t="s">
        <v>824</v>
      </c>
      <c r="B71" s="40" t="s">
        <v>545</v>
      </c>
      <c r="C71" s="36">
        <v>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5" x14ac:dyDescent="0.25">
      <c r="A72" s="39" t="s">
        <v>825</v>
      </c>
      <c r="B72" s="40" t="s">
        <v>553</v>
      </c>
      <c r="C72" s="36">
        <v>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5" x14ac:dyDescent="0.25">
      <c r="A73" s="39" t="s">
        <v>559</v>
      </c>
      <c r="B73" s="40" t="s">
        <v>560</v>
      </c>
      <c r="C73" s="36">
        <v>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5" x14ac:dyDescent="0.25">
      <c r="A74" s="39" t="s">
        <v>566</v>
      </c>
      <c r="B74" s="40" t="s">
        <v>567</v>
      </c>
      <c r="C74" s="36">
        <v>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5" x14ac:dyDescent="0.25">
      <c r="A75" s="37" t="s">
        <v>572</v>
      </c>
      <c r="B75" s="38" t="s">
        <v>573</v>
      </c>
      <c r="C75" s="36">
        <v>5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5" x14ac:dyDescent="0.25">
      <c r="A76" s="39" t="s">
        <v>578</v>
      </c>
      <c r="B76" s="40" t="s">
        <v>579</v>
      </c>
      <c r="C76" s="36">
        <v>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5" x14ac:dyDescent="0.25">
      <c r="A77" s="39" t="s">
        <v>584</v>
      </c>
      <c r="B77" s="40" t="s">
        <v>585</v>
      </c>
      <c r="C77" s="36">
        <v>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5" x14ac:dyDescent="0.25">
      <c r="A78" s="39" t="s">
        <v>592</v>
      </c>
      <c r="B78" s="40" t="s">
        <v>769</v>
      </c>
      <c r="C78" s="36">
        <v>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5" x14ac:dyDescent="0.25">
      <c r="A79" s="39" t="s">
        <v>599</v>
      </c>
      <c r="B79" s="40" t="s">
        <v>600</v>
      </c>
      <c r="C79" s="36">
        <v>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5" x14ac:dyDescent="0.25">
      <c r="A80" s="37" t="s">
        <v>879</v>
      </c>
      <c r="B80" s="38"/>
      <c r="C80" s="36">
        <v>1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5" x14ac:dyDescent="0.25">
      <c r="A81" s="37" t="s">
        <v>605</v>
      </c>
      <c r="B81" s="38" t="s">
        <v>606</v>
      </c>
      <c r="C81" s="36">
        <v>5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5" x14ac:dyDescent="0.25">
      <c r="A82" s="39" t="s">
        <v>782</v>
      </c>
      <c r="B82" s="40" t="s">
        <v>614</v>
      </c>
      <c r="C82" s="36">
        <v>3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5" x14ac:dyDescent="0.25">
      <c r="A83" s="39" t="s">
        <v>620</v>
      </c>
      <c r="B83" s="40" t="s">
        <v>621</v>
      </c>
      <c r="C83" s="36">
        <v>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5" x14ac:dyDescent="0.25">
      <c r="A84" s="37" t="s">
        <v>627</v>
      </c>
      <c r="B84" s="38" t="s">
        <v>628</v>
      </c>
      <c r="C84" s="36">
        <v>0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5" x14ac:dyDescent="0.25">
      <c r="A85" s="37" t="s">
        <v>634</v>
      </c>
      <c r="B85" s="38" t="s">
        <v>635</v>
      </c>
      <c r="C85" s="36">
        <v>5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5" x14ac:dyDescent="0.25">
      <c r="A86" s="39" t="s">
        <v>783</v>
      </c>
      <c r="B86" s="40" t="s">
        <v>643</v>
      </c>
      <c r="C86" s="36">
        <v>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5" x14ac:dyDescent="0.25">
      <c r="A87" s="39" t="s">
        <v>770</v>
      </c>
      <c r="B87" s="40" t="s">
        <v>648</v>
      </c>
      <c r="C87" s="36">
        <v>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5" x14ac:dyDescent="0.25">
      <c r="A88" s="39" t="s">
        <v>653</v>
      </c>
      <c r="B88" s="40" t="s">
        <v>654</v>
      </c>
      <c r="C88" s="36">
        <v>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5" x14ac:dyDescent="0.25">
      <c r="A89" s="39" t="s">
        <v>659</v>
      </c>
      <c r="B89" s="40" t="s">
        <v>660</v>
      </c>
      <c r="C89" s="36">
        <v>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5" x14ac:dyDescent="0.25">
      <c r="A90" s="39" t="s">
        <v>663</v>
      </c>
      <c r="B90" s="40" t="s">
        <v>664</v>
      </c>
      <c r="C90" s="36">
        <v>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5" x14ac:dyDescent="0.25">
      <c r="A91" s="39" t="s">
        <v>670</v>
      </c>
      <c r="B91" s="40" t="s">
        <v>671</v>
      </c>
      <c r="C91" s="36">
        <v>0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5" x14ac:dyDescent="0.25">
      <c r="A92" s="39" t="s">
        <v>676</v>
      </c>
      <c r="B92" s="40" t="s">
        <v>677</v>
      </c>
      <c r="C92" s="36">
        <v>5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5" x14ac:dyDescent="0.25">
      <c r="A93" s="39" t="s">
        <v>683</v>
      </c>
      <c r="B93" s="40" t="s">
        <v>684</v>
      </c>
      <c r="C93" s="36">
        <v>5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5" x14ac:dyDescent="0.25">
      <c r="A94" s="39" t="s">
        <v>691</v>
      </c>
      <c r="B94" s="40" t="s">
        <v>692</v>
      </c>
      <c r="C94" s="36">
        <v>1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5" x14ac:dyDescent="0.25">
      <c r="A95" s="39" t="s">
        <v>796</v>
      </c>
      <c r="B95" s="40" t="s">
        <v>699</v>
      </c>
      <c r="C95" s="36">
        <v>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5" x14ac:dyDescent="0.25">
      <c r="A96" s="37" t="s">
        <v>705</v>
      </c>
      <c r="B96" s="38" t="s">
        <v>826</v>
      </c>
      <c r="C96" s="36">
        <v>1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5" x14ac:dyDescent="0.25">
      <c r="A97" s="39" t="s">
        <v>714</v>
      </c>
      <c r="B97" s="40" t="s">
        <v>715</v>
      </c>
      <c r="C97" s="36">
        <v>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5" x14ac:dyDescent="0.25">
      <c r="A98" s="39" t="s">
        <v>722</v>
      </c>
      <c r="B98" s="40" t="s">
        <v>723</v>
      </c>
      <c r="C98" s="36">
        <v>0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5" x14ac:dyDescent="0.25">
      <c r="A99" s="37" t="s">
        <v>729</v>
      </c>
      <c r="B99" s="38" t="s">
        <v>730</v>
      </c>
      <c r="C99" s="36">
        <v>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5" x14ac:dyDescent="0.25">
      <c r="A100" s="39" t="s">
        <v>869</v>
      </c>
      <c r="B100" s="40" t="s">
        <v>736</v>
      </c>
      <c r="C100" s="36">
        <v>5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5" x14ac:dyDescent="0.25">
      <c r="A101" s="37" t="s">
        <v>772</v>
      </c>
      <c r="B101" s="38" t="s">
        <v>741</v>
      </c>
      <c r="C101" s="36">
        <v>5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5" x14ac:dyDescent="0.25">
      <c r="A102" s="39" t="s">
        <v>827</v>
      </c>
      <c r="B102" s="40" t="s">
        <v>748</v>
      </c>
      <c r="C102" s="36">
        <v>0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5" x14ac:dyDescent="0.25">
      <c r="A103" s="41" t="s">
        <v>756</v>
      </c>
      <c r="B103" s="42" t="s">
        <v>757</v>
      </c>
      <c r="C103" s="36">
        <v>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5" x14ac:dyDescent="0.25">
      <c r="A104" s="43"/>
      <c r="B104" s="44"/>
      <c r="C104" s="33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34.5" x14ac:dyDescent="0.25">
      <c r="A105" s="45"/>
      <c r="B105" s="46" t="s">
        <v>880</v>
      </c>
      <c r="C105" s="33">
        <f>COUNTIF(C$2:C$103,"=1")</f>
        <v>30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23" x14ac:dyDescent="0.25">
      <c r="A106" s="45"/>
      <c r="B106" s="46" t="s">
        <v>881</v>
      </c>
      <c r="C106" s="33">
        <f>COUNTIF(C$2:C$103,"=2")</f>
        <v>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23" x14ac:dyDescent="0.25">
      <c r="A107" s="43"/>
      <c r="B107" s="46" t="s">
        <v>882</v>
      </c>
      <c r="C107" s="33">
        <f>COUNTIF(C$2:C$103,"=3")</f>
        <v>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5" x14ac:dyDescent="0.25">
      <c r="A108" s="43"/>
      <c r="B108" s="46" t="s">
        <v>883</v>
      </c>
      <c r="C108" s="33">
        <f>COUNTIF(C$2:C$103,"=4")</f>
        <v>5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5" x14ac:dyDescent="0.25">
      <c r="A109" s="43"/>
      <c r="B109" s="46" t="s">
        <v>884</v>
      </c>
      <c r="C109" s="33">
        <f>COUNTIF(C$2:C$103,"=5")</f>
        <v>28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5" x14ac:dyDescent="0.25">
      <c r="A110" s="43"/>
      <c r="B110" s="46"/>
      <c r="C110" s="33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34.5" x14ac:dyDescent="0.25">
      <c r="A111" s="43"/>
      <c r="B111" s="46" t="s">
        <v>885</v>
      </c>
      <c r="C111" s="33">
        <f>COUNTIF(C$2:C$103,"=0")</f>
        <v>30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5" x14ac:dyDescent="0.25">
      <c r="A112" s="43"/>
      <c r="B112" s="44"/>
      <c r="C112" s="33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5" x14ac:dyDescent="0.25">
      <c r="A113" s="43"/>
      <c r="B113" s="44"/>
      <c r="C113" s="33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5" x14ac:dyDescent="0.25">
      <c r="A114" s="43"/>
      <c r="B114" s="44"/>
      <c r="C114" s="3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5" x14ac:dyDescent="0.25">
      <c r="A115" s="43"/>
      <c r="B115" s="44"/>
      <c r="C115" s="33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5" x14ac:dyDescent="0.25">
      <c r="A116" s="43"/>
      <c r="B116" s="44"/>
      <c r="C116" s="33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5" x14ac:dyDescent="0.25">
      <c r="A117" s="43"/>
      <c r="B117" s="44"/>
      <c r="C117" s="33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5" x14ac:dyDescent="0.25">
      <c r="A118" s="43"/>
      <c r="B118" s="44"/>
      <c r="C118" s="33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5" x14ac:dyDescent="0.25">
      <c r="A119" s="43"/>
      <c r="B119" s="44"/>
      <c r="C119" s="33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5" x14ac:dyDescent="0.25">
      <c r="A120" s="43"/>
      <c r="B120" s="44"/>
      <c r="C120" s="33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5" x14ac:dyDescent="0.25">
      <c r="A121" s="43"/>
      <c r="B121" s="44"/>
      <c r="C121" s="33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5" x14ac:dyDescent="0.25">
      <c r="A122" s="43"/>
      <c r="B122" s="44"/>
      <c r="C122" s="33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5" x14ac:dyDescent="0.25">
      <c r="A123" s="43"/>
      <c r="B123" s="44"/>
      <c r="C123" s="33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5" x14ac:dyDescent="0.25">
      <c r="A124" s="43"/>
      <c r="B124" s="44"/>
      <c r="C124" s="33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5" x14ac:dyDescent="0.25">
      <c r="A125" s="43"/>
      <c r="B125" s="44"/>
      <c r="C125" s="33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5" x14ac:dyDescent="0.25">
      <c r="A126" s="43"/>
      <c r="B126" s="44"/>
      <c r="C126" s="33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5" x14ac:dyDescent="0.25">
      <c r="A127" s="43"/>
      <c r="B127" s="44"/>
      <c r="C127" s="33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5" x14ac:dyDescent="0.25">
      <c r="A128" s="43"/>
      <c r="B128" s="44"/>
      <c r="C128" s="33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5" x14ac:dyDescent="0.25">
      <c r="A129" s="43"/>
      <c r="B129" s="44"/>
      <c r="C129" s="33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5" x14ac:dyDescent="0.25">
      <c r="A130" s="43"/>
      <c r="B130" s="44"/>
      <c r="C130" s="33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5" x14ac:dyDescent="0.25">
      <c r="A131" s="43"/>
      <c r="B131" s="44"/>
      <c r="C131" s="33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5" x14ac:dyDescent="0.25">
      <c r="A132" s="43"/>
      <c r="B132" s="44"/>
      <c r="C132" s="33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5" x14ac:dyDescent="0.25">
      <c r="A133" s="43"/>
      <c r="B133" s="44"/>
      <c r="C133" s="33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5" x14ac:dyDescent="0.25">
      <c r="A134" s="43"/>
      <c r="B134" s="44"/>
      <c r="C134" s="33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5" x14ac:dyDescent="0.25">
      <c r="A135" s="43"/>
      <c r="B135" s="44"/>
      <c r="C135" s="33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5" x14ac:dyDescent="0.25">
      <c r="A136" s="43"/>
      <c r="B136" s="44"/>
      <c r="C136" s="33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5" x14ac:dyDescent="0.25">
      <c r="A137" s="43"/>
      <c r="B137" s="44"/>
      <c r="C137" s="33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5" x14ac:dyDescent="0.25">
      <c r="A138" s="43"/>
      <c r="B138" s="44"/>
      <c r="C138" s="33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5" x14ac:dyDescent="0.25">
      <c r="A139" s="43"/>
      <c r="B139" s="44"/>
      <c r="C139" s="33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5" x14ac:dyDescent="0.25">
      <c r="A140" s="43"/>
      <c r="B140" s="44"/>
      <c r="C140" s="33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5" x14ac:dyDescent="0.25">
      <c r="A141" s="43"/>
      <c r="B141" s="44"/>
      <c r="C141" s="33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5" x14ac:dyDescent="0.25">
      <c r="A142" s="43"/>
      <c r="B142" s="44"/>
      <c r="C142" s="33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5" x14ac:dyDescent="0.25">
      <c r="A143" s="43"/>
      <c r="B143" s="44"/>
      <c r="C143" s="33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5" x14ac:dyDescent="0.25">
      <c r="A144" s="43"/>
      <c r="B144" s="44"/>
      <c r="C144" s="33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5" x14ac:dyDescent="0.25">
      <c r="A145" s="43"/>
      <c r="B145" s="44"/>
      <c r="C145" s="33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5" x14ac:dyDescent="0.25">
      <c r="A146" s="43"/>
      <c r="B146" s="44"/>
      <c r="C146" s="33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5" x14ac:dyDescent="0.25">
      <c r="A147" s="43"/>
      <c r="B147" s="44"/>
      <c r="C147" s="33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5" x14ac:dyDescent="0.25">
      <c r="A148" s="43"/>
      <c r="B148" s="44"/>
      <c r="C148" s="33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5" x14ac:dyDescent="0.25">
      <c r="A149" s="43"/>
      <c r="B149" s="44"/>
      <c r="C149" s="33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5" x14ac:dyDescent="0.25">
      <c r="A150" s="43"/>
      <c r="B150" s="44"/>
      <c r="C150" s="33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5" x14ac:dyDescent="0.25">
      <c r="A151" s="43"/>
      <c r="B151" s="44"/>
      <c r="C151" s="33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5" x14ac:dyDescent="0.25">
      <c r="A152" s="43"/>
      <c r="B152" s="44"/>
      <c r="C152" s="33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5" x14ac:dyDescent="0.25">
      <c r="A153" s="43"/>
      <c r="B153" s="44"/>
      <c r="C153" s="33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5" x14ac:dyDescent="0.25">
      <c r="A154" s="43"/>
      <c r="B154" s="44"/>
      <c r="C154" s="33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5" x14ac:dyDescent="0.25">
      <c r="A155" s="43"/>
      <c r="B155" s="44"/>
      <c r="C155" s="33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5" x14ac:dyDescent="0.25">
      <c r="A156" s="43"/>
      <c r="B156" s="44"/>
      <c r="C156" s="33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5" x14ac:dyDescent="0.25">
      <c r="A157" s="43"/>
      <c r="B157" s="44"/>
      <c r="C157" s="33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5" x14ac:dyDescent="0.25">
      <c r="A158" s="43"/>
      <c r="B158" s="44"/>
      <c r="C158" s="33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5" x14ac:dyDescent="0.25">
      <c r="A159" s="43"/>
      <c r="B159" s="44"/>
      <c r="C159" s="33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5" x14ac:dyDescent="0.25">
      <c r="A160" s="43"/>
      <c r="B160" s="44"/>
      <c r="C160" s="33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5" x14ac:dyDescent="0.25">
      <c r="A161" s="43"/>
      <c r="B161" s="44"/>
      <c r="C161" s="33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5" x14ac:dyDescent="0.25">
      <c r="A162" s="43"/>
      <c r="B162" s="44"/>
      <c r="C162" s="33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5" x14ac:dyDescent="0.25">
      <c r="A163" s="43"/>
      <c r="B163" s="44"/>
      <c r="C163" s="33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5" x14ac:dyDescent="0.25">
      <c r="A164" s="43"/>
      <c r="B164" s="44"/>
      <c r="C164" s="33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5" x14ac:dyDescent="0.25">
      <c r="A165" s="43"/>
      <c r="B165" s="44"/>
      <c r="C165" s="33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5" x14ac:dyDescent="0.25">
      <c r="A166" s="43"/>
      <c r="B166" s="44"/>
      <c r="C166" s="33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5" x14ac:dyDescent="0.25">
      <c r="A167" s="43"/>
      <c r="B167" s="44"/>
      <c r="C167" s="33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5" x14ac:dyDescent="0.25">
      <c r="A168" s="43"/>
      <c r="B168" s="44"/>
      <c r="C168" s="33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5" x14ac:dyDescent="0.25">
      <c r="A169" s="43"/>
      <c r="B169" s="44"/>
      <c r="C169" s="33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5" x14ac:dyDescent="0.25">
      <c r="A170" s="43"/>
      <c r="B170" s="44"/>
      <c r="C170" s="33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5" x14ac:dyDescent="0.25">
      <c r="A171" s="43"/>
      <c r="B171" s="44"/>
      <c r="C171" s="33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5" x14ac:dyDescent="0.25">
      <c r="A172" s="43"/>
      <c r="B172" s="44"/>
      <c r="C172" s="33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5" x14ac:dyDescent="0.25">
      <c r="A173" s="43"/>
      <c r="B173" s="44"/>
      <c r="C173" s="33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5" x14ac:dyDescent="0.25">
      <c r="A174" s="43"/>
      <c r="B174" s="44"/>
      <c r="C174" s="33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5" x14ac:dyDescent="0.25">
      <c r="A175" s="43"/>
      <c r="B175" s="44"/>
      <c r="C175" s="33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5" x14ac:dyDescent="0.25">
      <c r="A176" s="43"/>
      <c r="B176" s="44"/>
      <c r="C176" s="33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5" x14ac:dyDescent="0.25">
      <c r="A177" s="43"/>
      <c r="B177" s="44"/>
      <c r="C177" s="33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5" x14ac:dyDescent="0.25">
      <c r="A178" s="43"/>
      <c r="B178" s="44"/>
      <c r="C178" s="33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5" x14ac:dyDescent="0.25">
      <c r="A179" s="43"/>
      <c r="B179" s="44"/>
      <c r="C179" s="33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5" x14ac:dyDescent="0.25">
      <c r="A180" s="43"/>
      <c r="B180" s="44"/>
      <c r="C180" s="33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5" x14ac:dyDescent="0.25">
      <c r="A181" s="43"/>
      <c r="B181" s="44"/>
      <c r="C181" s="33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5" x14ac:dyDescent="0.25">
      <c r="A182" s="43"/>
      <c r="B182" s="44"/>
      <c r="C182" s="33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5" x14ac:dyDescent="0.25">
      <c r="A183" s="43"/>
      <c r="B183" s="44"/>
      <c r="C183" s="33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5" x14ac:dyDescent="0.25">
      <c r="A184" s="43"/>
      <c r="B184" s="44"/>
      <c r="C184" s="33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5" x14ac:dyDescent="0.25">
      <c r="A185" s="43"/>
      <c r="B185" s="44"/>
      <c r="C185" s="33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5" x14ac:dyDescent="0.25">
      <c r="A186" s="43"/>
      <c r="B186" s="44"/>
      <c r="C186" s="33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5" x14ac:dyDescent="0.25">
      <c r="A187" s="43"/>
      <c r="B187" s="44"/>
      <c r="C187" s="33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5" x14ac:dyDescent="0.25">
      <c r="A188" s="43"/>
      <c r="B188" s="44"/>
      <c r="C188" s="33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5" x14ac:dyDescent="0.25">
      <c r="A189" s="43"/>
      <c r="B189" s="44"/>
      <c r="C189" s="33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5" x14ac:dyDescent="0.25">
      <c r="A190" s="43"/>
      <c r="B190" s="44"/>
      <c r="C190" s="33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5" x14ac:dyDescent="0.25">
      <c r="A191" s="43"/>
      <c r="B191" s="44"/>
      <c r="C191" s="33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5" x14ac:dyDescent="0.25">
      <c r="A192" s="43"/>
      <c r="B192" s="44"/>
      <c r="C192" s="33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5" x14ac:dyDescent="0.25">
      <c r="A193" s="43"/>
      <c r="B193" s="44"/>
      <c r="C193" s="33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5" x14ac:dyDescent="0.25">
      <c r="A194" s="43"/>
      <c r="B194" s="44"/>
      <c r="C194" s="33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5" x14ac:dyDescent="0.25">
      <c r="A195" s="43"/>
      <c r="B195" s="44"/>
      <c r="C195" s="33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5" x14ac:dyDescent="0.25">
      <c r="A196" s="43"/>
      <c r="B196" s="44"/>
      <c r="C196" s="33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5" x14ac:dyDescent="0.25">
      <c r="A197" s="43"/>
      <c r="B197" s="44"/>
      <c r="C197" s="33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5" x14ac:dyDescent="0.25">
      <c r="A198" s="43"/>
      <c r="B198" s="44"/>
      <c r="C198" s="33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5" x14ac:dyDescent="0.25">
      <c r="A199" s="43"/>
      <c r="B199" s="44"/>
      <c r="C199" s="33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5" x14ac:dyDescent="0.25">
      <c r="A200" s="43"/>
      <c r="B200" s="44"/>
      <c r="C200" s="33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5" x14ac:dyDescent="0.25">
      <c r="A201" s="43"/>
      <c r="B201" s="44"/>
      <c r="C201" s="33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5" x14ac:dyDescent="0.25">
      <c r="A202" s="43"/>
      <c r="B202" s="44"/>
      <c r="C202" s="33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5" x14ac:dyDescent="0.25">
      <c r="A203" s="43"/>
      <c r="B203" s="44"/>
      <c r="C203" s="33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5" x14ac:dyDescent="0.25">
      <c r="A204" s="43"/>
      <c r="B204" s="44"/>
      <c r="C204" s="33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5" x14ac:dyDescent="0.25">
      <c r="A205" s="43"/>
      <c r="B205" s="44"/>
      <c r="C205" s="33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5" x14ac:dyDescent="0.25">
      <c r="A206" s="43"/>
      <c r="B206" s="44"/>
      <c r="C206" s="33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5" x14ac:dyDescent="0.25">
      <c r="A207" s="43"/>
      <c r="B207" s="44"/>
      <c r="C207" s="33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5" x14ac:dyDescent="0.25">
      <c r="A208" s="43"/>
      <c r="B208" s="44"/>
      <c r="C208" s="33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5" x14ac:dyDescent="0.25">
      <c r="A209" s="43"/>
      <c r="B209" s="44"/>
      <c r="C209" s="33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5" x14ac:dyDescent="0.25">
      <c r="A210" s="43"/>
      <c r="B210" s="44"/>
      <c r="C210" s="33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5" x14ac:dyDescent="0.25">
      <c r="A211" s="43"/>
      <c r="B211" s="44"/>
      <c r="C211" s="33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5" x14ac:dyDescent="0.25">
      <c r="A212" s="43"/>
      <c r="B212" s="44"/>
      <c r="C212" s="33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5" x14ac:dyDescent="0.25">
      <c r="A213" s="43"/>
      <c r="B213" s="44"/>
      <c r="C213" s="33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5" x14ac:dyDescent="0.25">
      <c r="A214" s="43"/>
      <c r="B214" s="44"/>
      <c r="C214" s="33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5" x14ac:dyDescent="0.25">
      <c r="A215" s="43"/>
      <c r="B215" s="44"/>
      <c r="C215" s="33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5" x14ac:dyDescent="0.25">
      <c r="A216" s="43"/>
      <c r="B216" s="44"/>
      <c r="C216" s="33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5" x14ac:dyDescent="0.25">
      <c r="A217" s="43"/>
      <c r="B217" s="44"/>
      <c r="C217" s="33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5" x14ac:dyDescent="0.25">
      <c r="A218" s="43"/>
      <c r="B218" s="44"/>
      <c r="C218" s="33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5" x14ac:dyDescent="0.25">
      <c r="A219" s="43"/>
      <c r="B219" s="44"/>
      <c r="C219" s="33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5" x14ac:dyDescent="0.25">
      <c r="A220" s="43"/>
      <c r="B220" s="44"/>
      <c r="C220" s="33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5" x14ac:dyDescent="0.25">
      <c r="A221" s="43"/>
      <c r="B221" s="44"/>
      <c r="C221" s="33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5" x14ac:dyDescent="0.25">
      <c r="A222" s="43"/>
      <c r="B222" s="44"/>
      <c r="C222" s="33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5" x14ac:dyDescent="0.25">
      <c r="A223" s="43"/>
      <c r="B223" s="44"/>
      <c r="C223" s="33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5" x14ac:dyDescent="0.25">
      <c r="A224" s="43"/>
      <c r="B224" s="44"/>
      <c r="C224" s="33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5" x14ac:dyDescent="0.25">
      <c r="A225" s="43"/>
      <c r="B225" s="44"/>
      <c r="C225" s="33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5" x14ac:dyDescent="0.25">
      <c r="A226" s="43"/>
      <c r="B226" s="44"/>
      <c r="C226" s="33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5" x14ac:dyDescent="0.25">
      <c r="A227" s="43"/>
      <c r="B227" s="44"/>
      <c r="C227" s="33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5" x14ac:dyDescent="0.25">
      <c r="A228" s="43"/>
      <c r="B228" s="44"/>
      <c r="C228" s="33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5" x14ac:dyDescent="0.25">
      <c r="A229" s="43"/>
      <c r="B229" s="44"/>
      <c r="C229" s="33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5" x14ac:dyDescent="0.25">
      <c r="A230" s="43"/>
      <c r="B230" s="44"/>
      <c r="C230" s="33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5" x14ac:dyDescent="0.25">
      <c r="A231" s="43"/>
      <c r="B231" s="44"/>
      <c r="C231" s="33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5" x14ac:dyDescent="0.25">
      <c r="A232" s="43"/>
      <c r="B232" s="44"/>
      <c r="C232" s="33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5" x14ac:dyDescent="0.25">
      <c r="A233" s="43"/>
      <c r="B233" s="44"/>
      <c r="C233" s="33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5" x14ac:dyDescent="0.25">
      <c r="A234" s="43"/>
      <c r="B234" s="44"/>
      <c r="C234" s="33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5" x14ac:dyDescent="0.25">
      <c r="A235" s="43"/>
      <c r="B235" s="44"/>
      <c r="C235" s="33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5" x14ac:dyDescent="0.25">
      <c r="A236" s="43"/>
      <c r="B236" s="44"/>
      <c r="C236" s="33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5" x14ac:dyDescent="0.25">
      <c r="A237" s="43"/>
      <c r="B237" s="44"/>
      <c r="C237" s="33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5" x14ac:dyDescent="0.25">
      <c r="A238" s="43"/>
      <c r="B238" s="44"/>
      <c r="C238" s="33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5" x14ac:dyDescent="0.25">
      <c r="A239" s="43"/>
      <c r="B239" s="44"/>
      <c r="C239" s="33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5" x14ac:dyDescent="0.25">
      <c r="A240" s="43"/>
      <c r="B240" s="44"/>
      <c r="C240" s="33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5" x14ac:dyDescent="0.25">
      <c r="A241" s="43"/>
      <c r="B241" s="44"/>
      <c r="C241" s="33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5" x14ac:dyDescent="0.25">
      <c r="A242" s="43"/>
      <c r="B242" s="44"/>
      <c r="C242" s="33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5" x14ac:dyDescent="0.25">
      <c r="A243" s="43"/>
      <c r="B243" s="44"/>
      <c r="C243" s="33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5" x14ac:dyDescent="0.25">
      <c r="A244" s="43"/>
      <c r="B244" s="44"/>
      <c r="C244" s="33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5" x14ac:dyDescent="0.25">
      <c r="A245" s="43"/>
      <c r="B245" s="44"/>
      <c r="C245" s="33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5" x14ac:dyDescent="0.25">
      <c r="A246" s="43"/>
      <c r="B246" s="44"/>
      <c r="C246" s="33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5" x14ac:dyDescent="0.25">
      <c r="A247" s="43"/>
      <c r="B247" s="44"/>
      <c r="C247" s="33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5" x14ac:dyDescent="0.25">
      <c r="A248" s="43"/>
      <c r="B248" s="44"/>
      <c r="C248" s="33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5" x14ac:dyDescent="0.25">
      <c r="A249" s="43"/>
      <c r="B249" s="44"/>
      <c r="C249" s="33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5" x14ac:dyDescent="0.25">
      <c r="A250" s="43"/>
      <c r="B250" s="44"/>
      <c r="C250" s="33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5" x14ac:dyDescent="0.25">
      <c r="A251" s="43"/>
      <c r="B251" s="44"/>
      <c r="C251" s="33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5" x14ac:dyDescent="0.25">
      <c r="A252" s="43"/>
      <c r="B252" s="44"/>
      <c r="C252" s="33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5" x14ac:dyDescent="0.25">
      <c r="A253" s="43"/>
      <c r="B253" s="44"/>
      <c r="C253" s="33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5" x14ac:dyDescent="0.25">
      <c r="A254" s="43"/>
      <c r="B254" s="44"/>
      <c r="C254" s="33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5" x14ac:dyDescent="0.25">
      <c r="A255" s="43"/>
      <c r="B255" s="44"/>
      <c r="C255" s="33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5" x14ac:dyDescent="0.25">
      <c r="A256" s="43"/>
      <c r="B256" s="44"/>
      <c r="C256" s="33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5" x14ac:dyDescent="0.25">
      <c r="A257" s="43"/>
      <c r="B257" s="44"/>
      <c r="C257" s="33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5" x14ac:dyDescent="0.25">
      <c r="A258" s="43"/>
      <c r="B258" s="44"/>
      <c r="C258" s="33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5" x14ac:dyDescent="0.25">
      <c r="A259" s="43"/>
      <c r="B259" s="44"/>
      <c r="C259" s="33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5" x14ac:dyDescent="0.25">
      <c r="A260" s="43"/>
      <c r="B260" s="44"/>
      <c r="C260" s="33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5" x14ac:dyDescent="0.25">
      <c r="A261" s="43"/>
      <c r="B261" s="44"/>
      <c r="C261" s="33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5" x14ac:dyDescent="0.25">
      <c r="A262" s="43"/>
      <c r="B262" s="44"/>
      <c r="C262" s="33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5" x14ac:dyDescent="0.25">
      <c r="A263" s="43"/>
      <c r="B263" s="44"/>
      <c r="C263" s="33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5" x14ac:dyDescent="0.25">
      <c r="A264" s="43"/>
      <c r="B264" s="44"/>
      <c r="C264" s="33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5" x14ac:dyDescent="0.25">
      <c r="A265" s="43"/>
      <c r="B265" s="44"/>
      <c r="C265" s="33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5" x14ac:dyDescent="0.25">
      <c r="A266" s="43"/>
      <c r="B266" s="44"/>
      <c r="C266" s="33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5" x14ac:dyDescent="0.25">
      <c r="A267" s="43"/>
      <c r="B267" s="44"/>
      <c r="C267" s="33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5" x14ac:dyDescent="0.25">
      <c r="A268" s="43"/>
      <c r="B268" s="44"/>
      <c r="C268" s="33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5" x14ac:dyDescent="0.25">
      <c r="A269" s="43"/>
      <c r="B269" s="44"/>
      <c r="C269" s="33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5" x14ac:dyDescent="0.25">
      <c r="A270" s="43"/>
      <c r="B270" s="44"/>
      <c r="C270" s="33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5" x14ac:dyDescent="0.25">
      <c r="A271" s="43"/>
      <c r="B271" s="44"/>
      <c r="C271" s="33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5" x14ac:dyDescent="0.25">
      <c r="A272" s="43"/>
      <c r="B272" s="44"/>
      <c r="C272" s="33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5" x14ac:dyDescent="0.25">
      <c r="A273" s="43"/>
      <c r="B273" s="44"/>
      <c r="C273" s="33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5" x14ac:dyDescent="0.25">
      <c r="A274" s="43"/>
      <c r="B274" s="44"/>
      <c r="C274" s="33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5" x14ac:dyDescent="0.25">
      <c r="A275" s="43"/>
      <c r="B275" s="44"/>
      <c r="C275" s="33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5" x14ac:dyDescent="0.25">
      <c r="A276" s="43"/>
      <c r="B276" s="44"/>
      <c r="C276" s="33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5" x14ac:dyDescent="0.25">
      <c r="A277" s="43"/>
      <c r="B277" s="44"/>
      <c r="C277" s="33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5" x14ac:dyDescent="0.25">
      <c r="A278" s="43"/>
      <c r="B278" s="44"/>
      <c r="C278" s="33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5" x14ac:dyDescent="0.25">
      <c r="A279" s="43"/>
      <c r="B279" s="44"/>
      <c r="C279" s="33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5" x14ac:dyDescent="0.25">
      <c r="A280" s="43"/>
      <c r="B280" s="44"/>
      <c r="C280" s="33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5" x14ac:dyDescent="0.25">
      <c r="A281" s="43"/>
      <c r="B281" s="44"/>
      <c r="C281" s="33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5" x14ac:dyDescent="0.25">
      <c r="A282" s="43"/>
      <c r="B282" s="44"/>
      <c r="C282" s="33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5" x14ac:dyDescent="0.25">
      <c r="A283" s="43"/>
      <c r="B283" s="44"/>
      <c r="C283" s="33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5" x14ac:dyDescent="0.25">
      <c r="A284" s="43"/>
      <c r="B284" s="44"/>
      <c r="C284" s="33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5" x14ac:dyDescent="0.25">
      <c r="A285" s="43"/>
      <c r="B285" s="44"/>
      <c r="C285" s="33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5" x14ac:dyDescent="0.25">
      <c r="A286" s="43"/>
      <c r="B286" s="44"/>
      <c r="C286" s="33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5" x14ac:dyDescent="0.25">
      <c r="A287" s="43"/>
      <c r="B287" s="44"/>
      <c r="C287" s="33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5" x14ac:dyDescent="0.25">
      <c r="A288" s="43"/>
      <c r="B288" s="44"/>
      <c r="C288" s="33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5" x14ac:dyDescent="0.25">
      <c r="A289" s="43"/>
      <c r="B289" s="44"/>
      <c r="C289" s="33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5" x14ac:dyDescent="0.25">
      <c r="A290" s="43"/>
      <c r="B290" s="44"/>
      <c r="C290" s="33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5" x14ac:dyDescent="0.25">
      <c r="A291" s="43"/>
      <c r="B291" s="44"/>
      <c r="C291" s="33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5" x14ac:dyDescent="0.25">
      <c r="A292" s="43"/>
      <c r="B292" s="44"/>
      <c r="C292" s="33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5" x14ac:dyDescent="0.25">
      <c r="A293" s="43"/>
      <c r="B293" s="44"/>
      <c r="C293" s="33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5" x14ac:dyDescent="0.25">
      <c r="A294" s="43"/>
      <c r="B294" s="44"/>
      <c r="C294" s="33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5" x14ac:dyDescent="0.25">
      <c r="A295" s="43"/>
      <c r="B295" s="44"/>
      <c r="C295" s="33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5" x14ac:dyDescent="0.25">
      <c r="A296" s="43"/>
      <c r="B296" s="44"/>
      <c r="C296" s="33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5" x14ac:dyDescent="0.25">
      <c r="A297" s="43"/>
      <c r="B297" s="44"/>
      <c r="C297" s="33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5" x14ac:dyDescent="0.25">
      <c r="A298" s="43"/>
      <c r="B298" s="44"/>
      <c r="C298" s="33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5" x14ac:dyDescent="0.25">
      <c r="A299" s="43"/>
      <c r="B299" s="44"/>
      <c r="C299" s="33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5" x14ac:dyDescent="0.25">
      <c r="A300" s="43"/>
      <c r="B300" s="44"/>
      <c r="C300" s="33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5" x14ac:dyDescent="0.25">
      <c r="A301" s="43"/>
      <c r="B301" s="44"/>
      <c r="C301" s="33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5" x14ac:dyDescent="0.25">
      <c r="A302" s="43"/>
      <c r="B302" s="44"/>
      <c r="C302" s="33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5" x14ac:dyDescent="0.25">
      <c r="A303" s="43"/>
      <c r="B303" s="44"/>
      <c r="C303" s="33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5" x14ac:dyDescent="0.25">
      <c r="A304" s="43"/>
      <c r="B304" s="44"/>
      <c r="C304" s="33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5" x14ac:dyDescent="0.25">
      <c r="A305" s="43"/>
      <c r="B305" s="44"/>
      <c r="C305" s="33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5" x14ac:dyDescent="0.25">
      <c r="A306" s="43"/>
      <c r="B306" s="44"/>
      <c r="C306" s="33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5" x14ac:dyDescent="0.25">
      <c r="A307" s="43"/>
      <c r="B307" s="44"/>
      <c r="C307" s="33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5" x14ac:dyDescent="0.25">
      <c r="A308" s="43"/>
      <c r="B308" s="44"/>
      <c r="C308" s="33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5" x14ac:dyDescent="0.25">
      <c r="A309" s="43"/>
      <c r="B309" s="44"/>
      <c r="C309" s="33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5" x14ac:dyDescent="0.25">
      <c r="A310" s="43"/>
      <c r="B310" s="44"/>
      <c r="C310" s="33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5" x14ac:dyDescent="0.25">
      <c r="A311" s="43"/>
      <c r="B311" s="44"/>
      <c r="C311" s="33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5" x14ac:dyDescent="0.25">
      <c r="A312" s="43"/>
      <c r="B312" s="44"/>
      <c r="C312" s="33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5" x14ac:dyDescent="0.25">
      <c r="A313" s="43"/>
      <c r="B313" s="44"/>
      <c r="C313" s="33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5" x14ac:dyDescent="0.25">
      <c r="A314" s="43"/>
      <c r="B314" s="44"/>
      <c r="C314" s="33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5" x14ac:dyDescent="0.25">
      <c r="A315" s="43"/>
      <c r="B315" s="44"/>
      <c r="C315" s="33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5" x14ac:dyDescent="0.25">
      <c r="A316" s="43"/>
      <c r="B316" s="44"/>
      <c r="C316" s="33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5" x14ac:dyDescent="0.25">
      <c r="A317" s="43"/>
      <c r="B317" s="44"/>
      <c r="C317" s="33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5" x14ac:dyDescent="0.25">
      <c r="A318" s="43"/>
      <c r="B318" s="44"/>
      <c r="C318" s="33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5" x14ac:dyDescent="0.25">
      <c r="A319" s="43"/>
      <c r="B319" s="44"/>
      <c r="C319" s="33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5" x14ac:dyDescent="0.25">
      <c r="A320" s="43"/>
      <c r="B320" s="44"/>
      <c r="C320" s="33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5" x14ac:dyDescent="0.25">
      <c r="A321" s="43"/>
      <c r="B321" s="44"/>
      <c r="C321" s="33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5" x14ac:dyDescent="0.25">
      <c r="A322" s="43"/>
      <c r="B322" s="44"/>
      <c r="C322" s="33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5" x14ac:dyDescent="0.25">
      <c r="A323" s="43"/>
      <c r="B323" s="44"/>
      <c r="C323" s="33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5" x14ac:dyDescent="0.25">
      <c r="A324" s="43"/>
      <c r="B324" s="44"/>
      <c r="C324" s="33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5" x14ac:dyDescent="0.25">
      <c r="A325" s="43"/>
      <c r="B325" s="44"/>
      <c r="C325" s="33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5" x14ac:dyDescent="0.25">
      <c r="A326" s="43"/>
      <c r="B326" s="44"/>
      <c r="C326" s="33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5" x14ac:dyDescent="0.25">
      <c r="A327" s="43"/>
      <c r="B327" s="44"/>
      <c r="C327" s="33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5" x14ac:dyDescent="0.25">
      <c r="A328" s="43"/>
      <c r="B328" s="44"/>
      <c r="C328" s="33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5" x14ac:dyDescent="0.25">
      <c r="A329" s="43"/>
      <c r="B329" s="44"/>
      <c r="C329" s="33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5" x14ac:dyDescent="0.25">
      <c r="A330" s="43"/>
      <c r="B330" s="44"/>
      <c r="C330" s="33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5" x14ac:dyDescent="0.25">
      <c r="A331" s="43"/>
      <c r="B331" s="44"/>
      <c r="C331" s="33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5" x14ac:dyDescent="0.25">
      <c r="A332" s="43"/>
      <c r="B332" s="44"/>
      <c r="C332" s="33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5" x14ac:dyDescent="0.25">
      <c r="A333" s="43"/>
      <c r="B333" s="44"/>
      <c r="C333" s="33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5" x14ac:dyDescent="0.25">
      <c r="A334" s="43"/>
      <c r="B334" s="44"/>
      <c r="C334" s="33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5" x14ac:dyDescent="0.25">
      <c r="A335" s="43"/>
      <c r="B335" s="44"/>
      <c r="C335" s="33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5" x14ac:dyDescent="0.25">
      <c r="A336" s="43"/>
      <c r="B336" s="44"/>
      <c r="C336" s="33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5" x14ac:dyDescent="0.25">
      <c r="A337" s="43"/>
      <c r="B337" s="44"/>
      <c r="C337" s="33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5" x14ac:dyDescent="0.25">
      <c r="A338" s="43"/>
      <c r="B338" s="44"/>
      <c r="C338" s="33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5" x14ac:dyDescent="0.25">
      <c r="A339" s="43"/>
      <c r="B339" s="44"/>
      <c r="C339" s="33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5" x14ac:dyDescent="0.25">
      <c r="A340" s="43"/>
      <c r="B340" s="44"/>
      <c r="C340" s="33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5" x14ac:dyDescent="0.25">
      <c r="A341" s="43"/>
      <c r="B341" s="44"/>
      <c r="C341" s="33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5" x14ac:dyDescent="0.25">
      <c r="A342" s="43"/>
      <c r="B342" s="44"/>
      <c r="C342" s="33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5" x14ac:dyDescent="0.25">
      <c r="A343" s="43"/>
      <c r="B343" s="44"/>
      <c r="C343" s="33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5" x14ac:dyDescent="0.25">
      <c r="A344" s="43"/>
      <c r="B344" s="44"/>
      <c r="C344" s="33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5" x14ac:dyDescent="0.25">
      <c r="A345" s="43"/>
      <c r="B345" s="44"/>
      <c r="C345" s="33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5" x14ac:dyDescent="0.25">
      <c r="A346" s="43"/>
      <c r="B346" s="44"/>
      <c r="C346" s="33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5" x14ac:dyDescent="0.25">
      <c r="A347" s="43"/>
      <c r="B347" s="44"/>
      <c r="C347" s="33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5" x14ac:dyDescent="0.25">
      <c r="A348" s="43"/>
      <c r="B348" s="44"/>
      <c r="C348" s="33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5" x14ac:dyDescent="0.25">
      <c r="A349" s="43"/>
      <c r="B349" s="44"/>
      <c r="C349" s="33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5" x14ac:dyDescent="0.25">
      <c r="A350" s="43"/>
      <c r="B350" s="44"/>
      <c r="C350" s="33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5" x14ac:dyDescent="0.25">
      <c r="A351" s="43"/>
      <c r="B351" s="44"/>
      <c r="C351" s="33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5" x14ac:dyDescent="0.25">
      <c r="A352" s="43"/>
      <c r="B352" s="44"/>
      <c r="C352" s="33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5" x14ac:dyDescent="0.25">
      <c r="A353" s="43"/>
      <c r="B353" s="44"/>
      <c r="C353" s="33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5" x14ac:dyDescent="0.25">
      <c r="A354" s="43"/>
      <c r="B354" s="44"/>
      <c r="C354" s="33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5" x14ac:dyDescent="0.25">
      <c r="A355" s="43"/>
      <c r="B355" s="44"/>
      <c r="C355" s="33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5" x14ac:dyDescent="0.25">
      <c r="A356" s="43"/>
      <c r="B356" s="44"/>
      <c r="C356" s="33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5" x14ac:dyDescent="0.25">
      <c r="A357" s="43"/>
      <c r="B357" s="44"/>
      <c r="C357" s="33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5" x14ac:dyDescent="0.25">
      <c r="A358" s="43"/>
      <c r="B358" s="44"/>
      <c r="C358" s="33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5" x14ac:dyDescent="0.25">
      <c r="A359" s="43"/>
      <c r="B359" s="44"/>
      <c r="C359" s="33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5" x14ac:dyDescent="0.25">
      <c r="A360" s="43"/>
      <c r="B360" s="44"/>
      <c r="C360" s="33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5" x14ac:dyDescent="0.25">
      <c r="A361" s="43"/>
      <c r="B361" s="44"/>
      <c r="C361" s="33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5" x14ac:dyDescent="0.25">
      <c r="A362" s="43"/>
      <c r="B362" s="44"/>
      <c r="C362" s="33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5" x14ac:dyDescent="0.25">
      <c r="A363" s="43"/>
      <c r="B363" s="44"/>
      <c r="C363" s="33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5" x14ac:dyDescent="0.25">
      <c r="A364" s="43"/>
      <c r="B364" s="44"/>
      <c r="C364" s="33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5" x14ac:dyDescent="0.25">
      <c r="A365" s="43"/>
      <c r="B365" s="44"/>
      <c r="C365" s="33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5" x14ac:dyDescent="0.25">
      <c r="A366" s="43"/>
      <c r="B366" s="44"/>
      <c r="C366" s="33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5" x14ac:dyDescent="0.25">
      <c r="A367" s="43"/>
      <c r="B367" s="44"/>
      <c r="C367" s="33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5" x14ac:dyDescent="0.25">
      <c r="A368" s="43"/>
      <c r="B368" s="44"/>
      <c r="C368" s="33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5" x14ac:dyDescent="0.25">
      <c r="A369" s="43"/>
      <c r="B369" s="44"/>
      <c r="C369" s="33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5" x14ac:dyDescent="0.25">
      <c r="A370" s="43"/>
      <c r="B370" s="44"/>
      <c r="C370" s="33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5" x14ac:dyDescent="0.25">
      <c r="A371" s="43"/>
      <c r="B371" s="44"/>
      <c r="C371" s="33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5" x14ac:dyDescent="0.25">
      <c r="A372" s="43"/>
      <c r="B372" s="44"/>
      <c r="C372" s="33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5" x14ac:dyDescent="0.25">
      <c r="A373" s="43"/>
      <c r="B373" s="44"/>
      <c r="C373" s="33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5" x14ac:dyDescent="0.25">
      <c r="A374" s="43"/>
      <c r="B374" s="44"/>
      <c r="C374" s="33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5" x14ac:dyDescent="0.25">
      <c r="A375" s="43"/>
      <c r="B375" s="44"/>
      <c r="C375" s="33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5" x14ac:dyDescent="0.25">
      <c r="A376" s="43"/>
      <c r="B376" s="44"/>
      <c r="C376" s="33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5" x14ac:dyDescent="0.25">
      <c r="A377" s="43"/>
      <c r="B377" s="44"/>
      <c r="C377" s="33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5" x14ac:dyDescent="0.25">
      <c r="A378" s="43"/>
      <c r="B378" s="44"/>
      <c r="C378" s="33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5" x14ac:dyDescent="0.25">
      <c r="A379" s="43"/>
      <c r="B379" s="44"/>
      <c r="C379" s="33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5" x14ac:dyDescent="0.25">
      <c r="A380" s="43"/>
      <c r="B380" s="44"/>
      <c r="C380" s="33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5" x14ac:dyDescent="0.25">
      <c r="A381" s="43"/>
      <c r="B381" s="44"/>
      <c r="C381" s="33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5" x14ac:dyDescent="0.25">
      <c r="A382" s="43"/>
      <c r="B382" s="44"/>
      <c r="C382" s="33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5" x14ac:dyDescent="0.25">
      <c r="A383" s="43"/>
      <c r="B383" s="44"/>
      <c r="C383" s="33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5" x14ac:dyDescent="0.25">
      <c r="A384" s="43"/>
      <c r="B384" s="44"/>
      <c r="C384" s="33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5" x14ac:dyDescent="0.25">
      <c r="A385" s="43"/>
      <c r="B385" s="44"/>
      <c r="C385" s="33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5" x14ac:dyDescent="0.25">
      <c r="A386" s="43"/>
      <c r="B386" s="44"/>
      <c r="C386" s="33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5" x14ac:dyDescent="0.25">
      <c r="A387" s="43"/>
      <c r="B387" s="44"/>
      <c r="C387" s="33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5" x14ac:dyDescent="0.25">
      <c r="A388" s="43"/>
      <c r="B388" s="44"/>
      <c r="C388" s="33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5" x14ac:dyDescent="0.25">
      <c r="A389" s="43"/>
      <c r="B389" s="44"/>
      <c r="C389" s="33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5" x14ac:dyDescent="0.25">
      <c r="A390" s="43"/>
      <c r="B390" s="44"/>
      <c r="C390" s="33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5" x14ac:dyDescent="0.25">
      <c r="A391" s="43"/>
      <c r="B391" s="44"/>
      <c r="C391" s="33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5" x14ac:dyDescent="0.25">
      <c r="A392" s="43"/>
      <c r="B392" s="44"/>
      <c r="C392" s="33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5" x14ac:dyDescent="0.25">
      <c r="A393" s="43"/>
      <c r="B393" s="44"/>
      <c r="C393" s="33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5" x14ac:dyDescent="0.25">
      <c r="A394" s="43"/>
      <c r="B394" s="44"/>
      <c r="C394" s="33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5" x14ac:dyDescent="0.25">
      <c r="A395" s="43"/>
      <c r="B395" s="44"/>
      <c r="C395" s="33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5" x14ac:dyDescent="0.25">
      <c r="A396" s="43"/>
      <c r="B396" s="44"/>
      <c r="C396" s="33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5" x14ac:dyDescent="0.25">
      <c r="A397" s="43"/>
      <c r="B397" s="44"/>
      <c r="C397" s="33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5" x14ac:dyDescent="0.25">
      <c r="A398" s="43"/>
      <c r="B398" s="44"/>
      <c r="C398" s="33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5" x14ac:dyDescent="0.25">
      <c r="A399" s="43"/>
      <c r="B399" s="44"/>
      <c r="C399" s="33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5" x14ac:dyDescent="0.25">
      <c r="A400" s="43"/>
      <c r="B400" s="44"/>
      <c r="C400" s="33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5" x14ac:dyDescent="0.25">
      <c r="A401" s="43"/>
      <c r="B401" s="44"/>
      <c r="C401" s="33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5" x14ac:dyDescent="0.25">
      <c r="A402" s="43"/>
      <c r="B402" s="44"/>
      <c r="C402" s="33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5" x14ac:dyDescent="0.25">
      <c r="A403" s="43"/>
      <c r="B403" s="44"/>
      <c r="C403" s="33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5" x14ac:dyDescent="0.25">
      <c r="A404" s="43"/>
      <c r="B404" s="44"/>
      <c r="C404" s="33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5" x14ac:dyDescent="0.25">
      <c r="A405" s="43"/>
      <c r="B405" s="44"/>
      <c r="C405" s="33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5" x14ac:dyDescent="0.25">
      <c r="A406" s="43"/>
      <c r="B406" s="44"/>
      <c r="C406" s="33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5" x14ac:dyDescent="0.25">
      <c r="A407" s="43"/>
      <c r="B407" s="44"/>
      <c r="C407" s="33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5" x14ac:dyDescent="0.25">
      <c r="A408" s="43"/>
      <c r="B408" s="44"/>
      <c r="C408" s="33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5" x14ac:dyDescent="0.25">
      <c r="A409" s="43"/>
      <c r="B409" s="44"/>
      <c r="C409" s="33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5" x14ac:dyDescent="0.25">
      <c r="A410" s="43"/>
      <c r="B410" s="44"/>
      <c r="C410" s="33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5" x14ac:dyDescent="0.25">
      <c r="A411" s="43"/>
      <c r="B411" s="44"/>
      <c r="C411" s="33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5" x14ac:dyDescent="0.25">
      <c r="A412" s="43"/>
      <c r="B412" s="44"/>
      <c r="C412" s="33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5" x14ac:dyDescent="0.25">
      <c r="A413" s="43"/>
      <c r="B413" s="44"/>
      <c r="C413" s="33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5" x14ac:dyDescent="0.25">
      <c r="A414" s="43"/>
      <c r="B414" s="44"/>
      <c r="C414" s="33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5" x14ac:dyDescent="0.25">
      <c r="A415" s="43"/>
      <c r="B415" s="44"/>
      <c r="C415" s="33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5" x14ac:dyDescent="0.25">
      <c r="A416" s="43"/>
      <c r="B416" s="44"/>
      <c r="C416" s="33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5" x14ac:dyDescent="0.25">
      <c r="A417" s="43"/>
      <c r="B417" s="44"/>
      <c r="C417" s="33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5" x14ac:dyDescent="0.25">
      <c r="A418" s="43"/>
      <c r="B418" s="44"/>
      <c r="C418" s="33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5" x14ac:dyDescent="0.25">
      <c r="A419" s="43"/>
      <c r="B419" s="44"/>
      <c r="C419" s="33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5" x14ac:dyDescent="0.25">
      <c r="A420" s="43"/>
      <c r="B420" s="44"/>
      <c r="C420" s="33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5" x14ac:dyDescent="0.25">
      <c r="A421" s="43"/>
      <c r="B421" s="44"/>
      <c r="C421" s="33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5" x14ac:dyDescent="0.25">
      <c r="A422" s="43"/>
      <c r="B422" s="44"/>
      <c r="C422" s="33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5" x14ac:dyDescent="0.25">
      <c r="A423" s="43"/>
      <c r="B423" s="44"/>
      <c r="C423" s="33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5" x14ac:dyDescent="0.25">
      <c r="A424" s="43"/>
      <c r="B424" s="44"/>
      <c r="C424" s="33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5" x14ac:dyDescent="0.25">
      <c r="A425" s="43"/>
      <c r="B425" s="44"/>
      <c r="C425" s="33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5" x14ac:dyDescent="0.25">
      <c r="A426" s="43"/>
      <c r="B426" s="44"/>
      <c r="C426" s="33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5" x14ac:dyDescent="0.25">
      <c r="A427" s="43"/>
      <c r="B427" s="44"/>
      <c r="C427" s="33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5" x14ac:dyDescent="0.25">
      <c r="A428" s="43"/>
      <c r="B428" s="44"/>
      <c r="C428" s="33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5" x14ac:dyDescent="0.25">
      <c r="A429" s="43"/>
      <c r="B429" s="44"/>
      <c r="C429" s="33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5" x14ac:dyDescent="0.25">
      <c r="A430" s="43"/>
      <c r="B430" s="44"/>
      <c r="C430" s="33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5" x14ac:dyDescent="0.25">
      <c r="A431" s="43"/>
      <c r="B431" s="44"/>
      <c r="C431" s="33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5" x14ac:dyDescent="0.25">
      <c r="A432" s="43"/>
      <c r="B432" s="44"/>
      <c r="C432" s="33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5" x14ac:dyDescent="0.25">
      <c r="A433" s="43"/>
      <c r="B433" s="44"/>
      <c r="C433" s="33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5" x14ac:dyDescent="0.25">
      <c r="A434" s="43"/>
      <c r="B434" s="44"/>
      <c r="C434" s="33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5" x14ac:dyDescent="0.25">
      <c r="A435" s="43"/>
      <c r="B435" s="44"/>
      <c r="C435" s="33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5" x14ac:dyDescent="0.25">
      <c r="A436" s="43"/>
      <c r="B436" s="44"/>
      <c r="C436" s="33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5" x14ac:dyDescent="0.25">
      <c r="A437" s="43"/>
      <c r="B437" s="44"/>
      <c r="C437" s="33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5" x14ac:dyDescent="0.25">
      <c r="A438" s="43"/>
      <c r="B438" s="44"/>
      <c r="C438" s="33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5" x14ac:dyDescent="0.25">
      <c r="A439" s="43"/>
      <c r="B439" s="44"/>
      <c r="C439" s="33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5" x14ac:dyDescent="0.25">
      <c r="A440" s="43"/>
      <c r="B440" s="44"/>
      <c r="C440" s="33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5" x14ac:dyDescent="0.25">
      <c r="A441" s="43"/>
      <c r="B441" s="44"/>
      <c r="C441" s="33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5" x14ac:dyDescent="0.25">
      <c r="A442" s="43"/>
      <c r="B442" s="44"/>
      <c r="C442" s="33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5" x14ac:dyDescent="0.25">
      <c r="A443" s="43"/>
      <c r="B443" s="44"/>
      <c r="C443" s="33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5" x14ac:dyDescent="0.25">
      <c r="A444" s="43"/>
      <c r="B444" s="44"/>
      <c r="C444" s="33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5" x14ac:dyDescent="0.25">
      <c r="A445" s="43"/>
      <c r="B445" s="44"/>
      <c r="C445" s="33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5" x14ac:dyDescent="0.25">
      <c r="A446" s="43"/>
      <c r="B446" s="44"/>
      <c r="C446" s="33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5" x14ac:dyDescent="0.25">
      <c r="A447" s="43"/>
      <c r="B447" s="44"/>
      <c r="C447" s="33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5" x14ac:dyDescent="0.25">
      <c r="A448" s="43"/>
      <c r="B448" s="44"/>
      <c r="C448" s="33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5" x14ac:dyDescent="0.25">
      <c r="A449" s="43"/>
      <c r="B449" s="44"/>
      <c r="C449" s="33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5" x14ac:dyDescent="0.25">
      <c r="A450" s="43"/>
      <c r="B450" s="44"/>
      <c r="C450" s="33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5" x14ac:dyDescent="0.25">
      <c r="A451" s="43"/>
      <c r="B451" s="44"/>
      <c r="C451" s="33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5" x14ac:dyDescent="0.25">
      <c r="A452" s="43"/>
      <c r="B452" s="44"/>
      <c r="C452" s="33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5" x14ac:dyDescent="0.25">
      <c r="A453" s="43"/>
      <c r="B453" s="44"/>
      <c r="C453" s="33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5" x14ac:dyDescent="0.25">
      <c r="A454" s="43"/>
      <c r="B454" s="44"/>
      <c r="C454" s="33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5" x14ac:dyDescent="0.25">
      <c r="A455" s="43"/>
      <c r="B455" s="44"/>
      <c r="C455" s="33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5" x14ac:dyDescent="0.25">
      <c r="A456" s="43"/>
      <c r="B456" s="44"/>
      <c r="C456" s="33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5" x14ac:dyDescent="0.25">
      <c r="A457" s="43"/>
      <c r="B457" s="44"/>
      <c r="C457" s="33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5" x14ac:dyDescent="0.25">
      <c r="A458" s="43"/>
      <c r="B458" s="44"/>
      <c r="C458" s="33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5" x14ac:dyDescent="0.25">
      <c r="A459" s="43"/>
      <c r="B459" s="44"/>
      <c r="C459" s="33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5" x14ac:dyDescent="0.25">
      <c r="A460" s="43"/>
      <c r="B460" s="44"/>
      <c r="C460" s="33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5" x14ac:dyDescent="0.25">
      <c r="A461" s="43"/>
      <c r="B461" s="44"/>
      <c r="C461" s="33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5" x14ac:dyDescent="0.25">
      <c r="A462" s="43"/>
      <c r="B462" s="44"/>
      <c r="C462" s="33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5" x14ac:dyDescent="0.25">
      <c r="A463" s="43"/>
      <c r="B463" s="44"/>
      <c r="C463" s="33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5" x14ac:dyDescent="0.25">
      <c r="A464" s="43"/>
      <c r="B464" s="44"/>
      <c r="C464" s="33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5" x14ac:dyDescent="0.25">
      <c r="A465" s="43"/>
      <c r="B465" s="44"/>
      <c r="C465" s="33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5" x14ac:dyDescent="0.25">
      <c r="A466" s="43"/>
      <c r="B466" s="44"/>
      <c r="C466" s="33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5" x14ac:dyDescent="0.25">
      <c r="A467" s="43"/>
      <c r="B467" s="44"/>
      <c r="C467" s="33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5" x14ac:dyDescent="0.25">
      <c r="A468" s="43"/>
      <c r="B468" s="44"/>
      <c r="C468" s="33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5" x14ac:dyDescent="0.25">
      <c r="A469" s="43"/>
      <c r="B469" s="44"/>
      <c r="C469" s="33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5" x14ac:dyDescent="0.25">
      <c r="A470" s="43"/>
      <c r="B470" s="44"/>
      <c r="C470" s="33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5" x14ac:dyDescent="0.25">
      <c r="A471" s="43"/>
      <c r="B471" s="44"/>
      <c r="C471" s="33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5" x14ac:dyDescent="0.25">
      <c r="A472" s="43"/>
      <c r="B472" s="44"/>
      <c r="C472" s="33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5" x14ac:dyDescent="0.25">
      <c r="A473" s="43"/>
      <c r="B473" s="44"/>
      <c r="C473" s="33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5" x14ac:dyDescent="0.25">
      <c r="A474" s="43"/>
      <c r="B474" s="44"/>
      <c r="C474" s="33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5" x14ac:dyDescent="0.25">
      <c r="A475" s="43"/>
      <c r="B475" s="44"/>
      <c r="C475" s="33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5" x14ac:dyDescent="0.25">
      <c r="A476" s="43"/>
      <c r="B476" s="44"/>
      <c r="C476" s="33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5" x14ac:dyDescent="0.25">
      <c r="A477" s="43"/>
      <c r="B477" s="44"/>
      <c r="C477" s="33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5" x14ac:dyDescent="0.25">
      <c r="A478" s="43"/>
      <c r="B478" s="44"/>
      <c r="C478" s="33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5" x14ac:dyDescent="0.25">
      <c r="A479" s="43"/>
      <c r="B479" s="44"/>
      <c r="C479" s="33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5" x14ac:dyDescent="0.25">
      <c r="A480" s="43"/>
      <c r="B480" s="44"/>
      <c r="C480" s="33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5" x14ac:dyDescent="0.25">
      <c r="A481" s="43"/>
      <c r="B481" s="44"/>
      <c r="C481" s="33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5" x14ac:dyDescent="0.25">
      <c r="A482" s="43"/>
      <c r="B482" s="44"/>
      <c r="C482" s="33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5" x14ac:dyDescent="0.25">
      <c r="A483" s="43"/>
      <c r="B483" s="44"/>
      <c r="C483" s="33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5" x14ac:dyDescent="0.25">
      <c r="A484" s="43"/>
      <c r="B484" s="44"/>
      <c r="C484" s="33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5" x14ac:dyDescent="0.25">
      <c r="A485" s="43"/>
      <c r="B485" s="44"/>
      <c r="C485" s="33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5" x14ac:dyDescent="0.25">
      <c r="A486" s="43"/>
      <c r="B486" s="44"/>
      <c r="C486" s="33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5" x14ac:dyDescent="0.25">
      <c r="A487" s="43"/>
      <c r="B487" s="44"/>
      <c r="C487" s="33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5" x14ac:dyDescent="0.25">
      <c r="A488" s="43"/>
      <c r="B488" s="44"/>
      <c r="C488" s="33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5" x14ac:dyDescent="0.25">
      <c r="A489" s="43"/>
      <c r="B489" s="44"/>
      <c r="C489" s="33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5" x14ac:dyDescent="0.25">
      <c r="A490" s="43"/>
      <c r="B490" s="44"/>
      <c r="C490" s="33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5" x14ac:dyDescent="0.25">
      <c r="A491" s="43"/>
      <c r="B491" s="44"/>
      <c r="C491" s="33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5" x14ac:dyDescent="0.25">
      <c r="A492" s="43"/>
      <c r="B492" s="44"/>
      <c r="C492" s="33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5" x14ac:dyDescent="0.25">
      <c r="A493" s="43"/>
      <c r="B493" s="44"/>
      <c r="C493" s="33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5" x14ac:dyDescent="0.25">
      <c r="A494" s="43"/>
      <c r="B494" s="44"/>
      <c r="C494" s="33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5" x14ac:dyDescent="0.25">
      <c r="A495" s="43"/>
      <c r="B495" s="44"/>
      <c r="C495" s="33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5" x14ac:dyDescent="0.25">
      <c r="A496" s="43"/>
      <c r="B496" s="44"/>
      <c r="C496" s="33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5" x14ac:dyDescent="0.25">
      <c r="A497" s="43"/>
      <c r="B497" s="44"/>
      <c r="C497" s="33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5" x14ac:dyDescent="0.25">
      <c r="A498" s="43"/>
      <c r="B498" s="44"/>
      <c r="C498" s="33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5" x14ac:dyDescent="0.25">
      <c r="A499" s="43"/>
      <c r="B499" s="44"/>
      <c r="C499" s="33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5" x14ac:dyDescent="0.25">
      <c r="A500" s="43"/>
      <c r="B500" s="44"/>
      <c r="C500" s="33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5" x14ac:dyDescent="0.25">
      <c r="A501" s="43"/>
      <c r="B501" s="44"/>
      <c r="C501" s="33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5" x14ac:dyDescent="0.25">
      <c r="A502" s="43"/>
      <c r="B502" s="44"/>
      <c r="C502" s="33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5" x14ac:dyDescent="0.25">
      <c r="A503" s="43"/>
      <c r="B503" s="44"/>
      <c r="C503" s="33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5" x14ac:dyDescent="0.25">
      <c r="A504" s="43"/>
      <c r="B504" s="44"/>
      <c r="C504" s="33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5" x14ac:dyDescent="0.25">
      <c r="A505" s="43"/>
      <c r="B505" s="44"/>
      <c r="C505" s="33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5" x14ac:dyDescent="0.25">
      <c r="A506" s="43"/>
      <c r="B506" s="44"/>
      <c r="C506" s="33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5" x14ac:dyDescent="0.25">
      <c r="A507" s="43"/>
      <c r="B507" s="44"/>
      <c r="C507" s="33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5" x14ac:dyDescent="0.25">
      <c r="A508" s="43"/>
      <c r="B508" s="44"/>
      <c r="C508" s="33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5" x14ac:dyDescent="0.25">
      <c r="A509" s="43"/>
      <c r="B509" s="44"/>
      <c r="C509" s="33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5" x14ac:dyDescent="0.25">
      <c r="A510" s="43"/>
      <c r="B510" s="44"/>
      <c r="C510" s="33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5" x14ac:dyDescent="0.25">
      <c r="A511" s="43"/>
      <c r="B511" s="44"/>
      <c r="C511" s="33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5" x14ac:dyDescent="0.25">
      <c r="A512" s="43"/>
      <c r="B512" s="44"/>
      <c r="C512" s="33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5" x14ac:dyDescent="0.25">
      <c r="A513" s="43"/>
      <c r="B513" s="44"/>
      <c r="C513" s="33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5" x14ac:dyDescent="0.25">
      <c r="A514" s="43"/>
      <c r="B514" s="44"/>
      <c r="C514" s="33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5" x14ac:dyDescent="0.25">
      <c r="A515" s="43"/>
      <c r="B515" s="44"/>
      <c r="C515" s="33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5" x14ac:dyDescent="0.25">
      <c r="A516" s="43"/>
      <c r="B516" s="44"/>
      <c r="C516" s="33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5" x14ac:dyDescent="0.25">
      <c r="A517" s="43"/>
      <c r="B517" s="44"/>
      <c r="C517" s="33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5" x14ac:dyDescent="0.25">
      <c r="A518" s="43"/>
      <c r="B518" s="44"/>
      <c r="C518" s="33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5" x14ac:dyDescent="0.25">
      <c r="A519" s="43"/>
      <c r="B519" s="44"/>
      <c r="C519" s="33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5" x14ac:dyDescent="0.25">
      <c r="A520" s="43"/>
      <c r="B520" s="44"/>
      <c r="C520" s="33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5" x14ac:dyDescent="0.25">
      <c r="A521" s="43"/>
      <c r="B521" s="44"/>
      <c r="C521" s="33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5" x14ac:dyDescent="0.25">
      <c r="A522" s="43"/>
      <c r="B522" s="44"/>
      <c r="C522" s="33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5" x14ac:dyDescent="0.25">
      <c r="A523" s="43"/>
      <c r="B523" s="44"/>
      <c r="C523" s="33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5" x14ac:dyDescent="0.25">
      <c r="A524" s="43"/>
      <c r="B524" s="44"/>
      <c r="C524" s="33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5" x14ac:dyDescent="0.25">
      <c r="A525" s="43"/>
      <c r="B525" s="44"/>
      <c r="C525" s="33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5" x14ac:dyDescent="0.25">
      <c r="A526" s="43"/>
      <c r="B526" s="44"/>
      <c r="C526" s="33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5" x14ac:dyDescent="0.25">
      <c r="A527" s="43"/>
      <c r="B527" s="44"/>
      <c r="C527" s="33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5" x14ac:dyDescent="0.25">
      <c r="A528" s="43"/>
      <c r="B528" s="44"/>
      <c r="C528" s="33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5" x14ac:dyDescent="0.25">
      <c r="A529" s="43"/>
      <c r="B529" s="44"/>
      <c r="C529" s="33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5" x14ac:dyDescent="0.25">
      <c r="A530" s="43"/>
      <c r="B530" s="44"/>
      <c r="C530" s="33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5" x14ac:dyDescent="0.25">
      <c r="A531" s="43"/>
      <c r="B531" s="44"/>
      <c r="C531" s="33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5" x14ac:dyDescent="0.25">
      <c r="A532" s="43"/>
      <c r="B532" s="44"/>
      <c r="C532" s="33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5" x14ac:dyDescent="0.25">
      <c r="A533" s="43"/>
      <c r="B533" s="44"/>
      <c r="C533" s="33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5" x14ac:dyDescent="0.25">
      <c r="A534" s="43"/>
      <c r="B534" s="44"/>
      <c r="C534" s="33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5" x14ac:dyDescent="0.25">
      <c r="A535" s="43"/>
      <c r="B535" s="44"/>
      <c r="C535" s="33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5" x14ac:dyDescent="0.25">
      <c r="A536" s="43"/>
      <c r="B536" s="44"/>
      <c r="C536" s="33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5" x14ac:dyDescent="0.25">
      <c r="A537" s="43"/>
      <c r="B537" s="44"/>
      <c r="C537" s="33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5" x14ac:dyDescent="0.25">
      <c r="A538" s="43"/>
      <c r="B538" s="44"/>
      <c r="C538" s="33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5" x14ac:dyDescent="0.25">
      <c r="A539" s="43"/>
      <c r="B539" s="44"/>
      <c r="C539" s="33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5" x14ac:dyDescent="0.25">
      <c r="A540" s="43"/>
      <c r="B540" s="44"/>
      <c r="C540" s="33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5" x14ac:dyDescent="0.25">
      <c r="A541" s="43"/>
      <c r="B541" s="44"/>
      <c r="C541" s="33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5" x14ac:dyDescent="0.25">
      <c r="A542" s="43"/>
      <c r="B542" s="44"/>
      <c r="C542" s="33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5" x14ac:dyDescent="0.25">
      <c r="A543" s="43"/>
      <c r="B543" s="44"/>
      <c r="C543" s="33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5" x14ac:dyDescent="0.25">
      <c r="A544" s="43"/>
      <c r="B544" s="44"/>
      <c r="C544" s="33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5" x14ac:dyDescent="0.25">
      <c r="A545" s="43"/>
      <c r="B545" s="44"/>
      <c r="C545" s="33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5" x14ac:dyDescent="0.25">
      <c r="A546" s="43"/>
      <c r="B546" s="44"/>
      <c r="C546" s="33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5" x14ac:dyDescent="0.25">
      <c r="A547" s="43"/>
      <c r="B547" s="44"/>
      <c r="C547" s="33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5" x14ac:dyDescent="0.25">
      <c r="A548" s="43"/>
      <c r="B548" s="44"/>
      <c r="C548" s="33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5" x14ac:dyDescent="0.25">
      <c r="A549" s="43"/>
      <c r="B549" s="44"/>
      <c r="C549" s="33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5" x14ac:dyDescent="0.25">
      <c r="A550" s="43"/>
      <c r="B550" s="44"/>
      <c r="C550" s="33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5" x14ac:dyDescent="0.25">
      <c r="A551" s="43"/>
      <c r="B551" s="44"/>
      <c r="C551" s="33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5" x14ac:dyDescent="0.25">
      <c r="A552" s="43"/>
      <c r="B552" s="44"/>
      <c r="C552" s="33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5" x14ac:dyDescent="0.25">
      <c r="A553" s="43"/>
      <c r="B553" s="44"/>
      <c r="C553" s="33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5" x14ac:dyDescent="0.25">
      <c r="A554" s="43"/>
      <c r="B554" s="44"/>
      <c r="C554" s="33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5" x14ac:dyDescent="0.25">
      <c r="A555" s="43"/>
      <c r="B555" s="44"/>
      <c r="C555" s="33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5" x14ac:dyDescent="0.25">
      <c r="A556" s="43"/>
      <c r="B556" s="44"/>
      <c r="C556" s="33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5" x14ac:dyDescent="0.25">
      <c r="A557" s="43"/>
      <c r="B557" s="44"/>
      <c r="C557" s="33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5" x14ac:dyDescent="0.25">
      <c r="A558" s="43"/>
      <c r="B558" s="44"/>
      <c r="C558" s="33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5" x14ac:dyDescent="0.25">
      <c r="A559" s="43"/>
      <c r="B559" s="44"/>
      <c r="C559" s="33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5" x14ac:dyDescent="0.25">
      <c r="A560" s="43"/>
      <c r="B560" s="44"/>
      <c r="C560" s="33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5" x14ac:dyDescent="0.25">
      <c r="A561" s="43"/>
      <c r="B561" s="44"/>
      <c r="C561" s="33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5" x14ac:dyDescent="0.25">
      <c r="A562" s="43"/>
      <c r="B562" s="44"/>
      <c r="C562" s="33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5" x14ac:dyDescent="0.25">
      <c r="A563" s="43"/>
      <c r="B563" s="44"/>
      <c r="C563" s="33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5" x14ac:dyDescent="0.25">
      <c r="A564" s="43"/>
      <c r="B564" s="44"/>
      <c r="C564" s="33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5" x14ac:dyDescent="0.25">
      <c r="A565" s="43"/>
      <c r="B565" s="44"/>
      <c r="C565" s="33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5" x14ac:dyDescent="0.25">
      <c r="A566" s="43"/>
      <c r="B566" s="44"/>
      <c r="C566" s="33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5" x14ac:dyDescent="0.25">
      <c r="A567" s="43"/>
      <c r="B567" s="44"/>
      <c r="C567" s="33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5" x14ac:dyDescent="0.25">
      <c r="A568" s="43"/>
      <c r="B568" s="44"/>
      <c r="C568" s="33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5" x14ac:dyDescent="0.25">
      <c r="A569" s="43"/>
      <c r="B569" s="44"/>
      <c r="C569" s="33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5" x14ac:dyDescent="0.25">
      <c r="A570" s="43"/>
      <c r="B570" s="44"/>
      <c r="C570" s="33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5" x14ac:dyDescent="0.25">
      <c r="A571" s="43"/>
      <c r="B571" s="44"/>
      <c r="C571" s="33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5" x14ac:dyDescent="0.25">
      <c r="A572" s="43"/>
      <c r="B572" s="44"/>
      <c r="C572" s="33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5" x14ac:dyDescent="0.25">
      <c r="A573" s="43"/>
      <c r="B573" s="44"/>
      <c r="C573" s="33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5" x14ac:dyDescent="0.25">
      <c r="A574" s="43"/>
      <c r="B574" s="44"/>
      <c r="C574" s="33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5" x14ac:dyDescent="0.25">
      <c r="A575" s="43"/>
      <c r="B575" s="44"/>
      <c r="C575" s="33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5" x14ac:dyDescent="0.25">
      <c r="A576" s="43"/>
      <c r="B576" s="44"/>
      <c r="C576" s="33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5" x14ac:dyDescent="0.25">
      <c r="A577" s="43"/>
      <c r="B577" s="44"/>
      <c r="C577" s="33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5" x14ac:dyDescent="0.25">
      <c r="A578" s="43"/>
      <c r="B578" s="44"/>
      <c r="C578" s="33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5" x14ac:dyDescent="0.25">
      <c r="A579" s="43"/>
      <c r="B579" s="44"/>
      <c r="C579" s="33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5" x14ac:dyDescent="0.25">
      <c r="A580" s="43"/>
      <c r="B580" s="44"/>
      <c r="C580" s="33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5" x14ac:dyDescent="0.25">
      <c r="A581" s="43"/>
      <c r="B581" s="44"/>
      <c r="C581" s="33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5" x14ac:dyDescent="0.25">
      <c r="A582" s="43"/>
      <c r="B582" s="44"/>
      <c r="C582" s="33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5" x14ac:dyDescent="0.25">
      <c r="A583" s="43"/>
      <c r="B583" s="44"/>
      <c r="C583" s="33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5" x14ac:dyDescent="0.25">
      <c r="A584" s="43"/>
      <c r="B584" s="44"/>
      <c r="C584" s="33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5" x14ac:dyDescent="0.25">
      <c r="A585" s="43"/>
      <c r="B585" s="44"/>
      <c r="C585" s="33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5" x14ac:dyDescent="0.25">
      <c r="A586" s="43"/>
      <c r="B586" s="44"/>
      <c r="C586" s="33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5" x14ac:dyDescent="0.25">
      <c r="A587" s="43"/>
      <c r="B587" s="44"/>
      <c r="C587" s="33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5" x14ac:dyDescent="0.25">
      <c r="A588" s="43"/>
      <c r="B588" s="44"/>
      <c r="C588" s="33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5" x14ac:dyDescent="0.25">
      <c r="A589" s="43"/>
      <c r="B589" s="44"/>
      <c r="C589" s="33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5" x14ac:dyDescent="0.25">
      <c r="A590" s="43"/>
      <c r="B590" s="44"/>
      <c r="C590" s="33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5" x14ac:dyDescent="0.25">
      <c r="A591" s="43"/>
      <c r="B591" s="44"/>
      <c r="C591" s="33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5" x14ac:dyDescent="0.25">
      <c r="A592" s="43"/>
      <c r="B592" s="44"/>
      <c r="C592" s="33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5" x14ac:dyDescent="0.25">
      <c r="A593" s="43"/>
      <c r="B593" s="44"/>
      <c r="C593" s="33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5" x14ac:dyDescent="0.25">
      <c r="A594" s="43"/>
      <c r="B594" s="44"/>
      <c r="C594" s="33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5" x14ac:dyDescent="0.25">
      <c r="A595" s="43"/>
      <c r="B595" s="44"/>
      <c r="C595" s="33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5" x14ac:dyDescent="0.25">
      <c r="A596" s="43"/>
      <c r="B596" s="44"/>
      <c r="C596" s="33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5" x14ac:dyDescent="0.25">
      <c r="A597" s="43"/>
      <c r="B597" s="44"/>
      <c r="C597" s="33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5" x14ac:dyDescent="0.25">
      <c r="A598" s="43"/>
      <c r="B598" s="44"/>
      <c r="C598" s="33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5" x14ac:dyDescent="0.25">
      <c r="A599" s="43"/>
      <c r="B599" s="44"/>
      <c r="C599" s="33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5" x14ac:dyDescent="0.25">
      <c r="A600" s="43"/>
      <c r="B600" s="44"/>
      <c r="C600" s="33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5" x14ac:dyDescent="0.25">
      <c r="A601" s="43"/>
      <c r="B601" s="44"/>
      <c r="C601" s="33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5" x14ac:dyDescent="0.25">
      <c r="A602" s="43"/>
      <c r="B602" s="44"/>
      <c r="C602" s="33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5" x14ac:dyDescent="0.25">
      <c r="A603" s="43"/>
      <c r="B603" s="44"/>
      <c r="C603" s="33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5" x14ac:dyDescent="0.25">
      <c r="A604" s="43"/>
      <c r="B604" s="44"/>
      <c r="C604" s="33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5" x14ac:dyDescent="0.25">
      <c r="A605" s="43"/>
      <c r="B605" s="44"/>
      <c r="C605" s="33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5" x14ac:dyDescent="0.25">
      <c r="A606" s="43"/>
      <c r="B606" s="44"/>
      <c r="C606" s="33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5" x14ac:dyDescent="0.25">
      <c r="A607" s="43"/>
      <c r="B607" s="44"/>
      <c r="C607" s="33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5" x14ac:dyDescent="0.25">
      <c r="A608" s="43"/>
      <c r="B608" s="44"/>
      <c r="C608" s="33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5" x14ac:dyDescent="0.25">
      <c r="A609" s="43"/>
      <c r="B609" s="44"/>
      <c r="C609" s="33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5" x14ac:dyDescent="0.25">
      <c r="A610" s="43"/>
      <c r="B610" s="44"/>
      <c r="C610" s="33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5" x14ac:dyDescent="0.25">
      <c r="A611" s="43"/>
      <c r="B611" s="44"/>
      <c r="C611" s="33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5" x14ac:dyDescent="0.25">
      <c r="A612" s="43"/>
      <c r="B612" s="44"/>
      <c r="C612" s="33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5" x14ac:dyDescent="0.25">
      <c r="A613" s="43"/>
      <c r="B613" s="44"/>
      <c r="C613" s="33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5" x14ac:dyDescent="0.25">
      <c r="A614" s="43"/>
      <c r="B614" s="44"/>
      <c r="C614" s="33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5" x14ac:dyDescent="0.25">
      <c r="A615" s="43"/>
      <c r="B615" s="44"/>
      <c r="C615" s="33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5" x14ac:dyDescent="0.25">
      <c r="A616" s="43"/>
      <c r="B616" s="44"/>
      <c r="C616" s="33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5" x14ac:dyDescent="0.25">
      <c r="A617" s="43"/>
      <c r="B617" s="44"/>
      <c r="C617" s="33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5" x14ac:dyDescent="0.25">
      <c r="A618" s="43"/>
      <c r="B618" s="44"/>
      <c r="C618" s="33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5" x14ac:dyDescent="0.25">
      <c r="A619" s="43"/>
      <c r="B619" s="44"/>
      <c r="C619" s="33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5" x14ac:dyDescent="0.25">
      <c r="A620" s="43"/>
      <c r="B620" s="44"/>
      <c r="C620" s="33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5" x14ac:dyDescent="0.25">
      <c r="A621" s="43"/>
      <c r="B621" s="44"/>
      <c r="C621" s="33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5" x14ac:dyDescent="0.25">
      <c r="A622" s="43"/>
      <c r="B622" s="44"/>
      <c r="C622" s="33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5" x14ac:dyDescent="0.25">
      <c r="A623" s="43"/>
      <c r="B623" s="44"/>
      <c r="C623" s="33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5" x14ac:dyDescent="0.25">
      <c r="A624" s="43"/>
      <c r="B624" s="44"/>
      <c r="C624" s="33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5" x14ac:dyDescent="0.25">
      <c r="A625" s="43"/>
      <c r="B625" s="44"/>
      <c r="C625" s="33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5" x14ac:dyDescent="0.25">
      <c r="A626" s="43"/>
      <c r="B626" s="44"/>
      <c r="C626" s="33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5" x14ac:dyDescent="0.25">
      <c r="A627" s="43"/>
      <c r="B627" s="44"/>
      <c r="C627" s="33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5" x14ac:dyDescent="0.25">
      <c r="A628" s="43"/>
      <c r="B628" s="44"/>
      <c r="C628" s="33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5" x14ac:dyDescent="0.25">
      <c r="A629" s="43"/>
      <c r="B629" s="44"/>
      <c r="C629" s="33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5" x14ac:dyDescent="0.25">
      <c r="A630" s="43"/>
      <c r="B630" s="44"/>
      <c r="C630" s="33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5" x14ac:dyDescent="0.25">
      <c r="A631" s="43"/>
      <c r="B631" s="44"/>
      <c r="C631" s="33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5" x14ac:dyDescent="0.25">
      <c r="A632" s="43"/>
      <c r="B632" s="44"/>
      <c r="C632" s="33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5" x14ac:dyDescent="0.25">
      <c r="A633" s="43"/>
      <c r="B633" s="44"/>
      <c r="C633" s="33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5" x14ac:dyDescent="0.25">
      <c r="A634" s="43"/>
      <c r="B634" s="44"/>
      <c r="C634" s="33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5" x14ac:dyDescent="0.25">
      <c r="A635" s="43"/>
      <c r="B635" s="44"/>
      <c r="C635" s="33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5" x14ac:dyDescent="0.25">
      <c r="A636" s="43"/>
      <c r="B636" s="44"/>
      <c r="C636" s="33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5" x14ac:dyDescent="0.25">
      <c r="A637" s="43"/>
      <c r="B637" s="44"/>
      <c r="C637" s="33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5" x14ac:dyDescent="0.25">
      <c r="A638" s="43"/>
      <c r="B638" s="44"/>
      <c r="C638" s="33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5" x14ac:dyDescent="0.25">
      <c r="A639" s="43"/>
      <c r="B639" s="44"/>
      <c r="C639" s="33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5" x14ac:dyDescent="0.25">
      <c r="A640" s="43"/>
      <c r="B640" s="44"/>
      <c r="C640" s="33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5" x14ac:dyDescent="0.25">
      <c r="A641" s="43"/>
      <c r="B641" s="44"/>
      <c r="C641" s="33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5" x14ac:dyDescent="0.25">
      <c r="A642" s="43"/>
      <c r="B642" s="44"/>
      <c r="C642" s="33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5" x14ac:dyDescent="0.25">
      <c r="A643" s="43"/>
      <c r="B643" s="44"/>
      <c r="C643" s="33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5" x14ac:dyDescent="0.25">
      <c r="A644" s="43"/>
      <c r="B644" s="44"/>
      <c r="C644" s="33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5" x14ac:dyDescent="0.25">
      <c r="A645" s="43"/>
      <c r="B645" s="44"/>
      <c r="C645" s="33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5" x14ac:dyDescent="0.25">
      <c r="A646" s="43"/>
      <c r="B646" s="44"/>
      <c r="C646" s="33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5" x14ac:dyDescent="0.25">
      <c r="A647" s="43"/>
      <c r="B647" s="44"/>
      <c r="C647" s="33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5" x14ac:dyDescent="0.25">
      <c r="A648" s="43"/>
      <c r="B648" s="44"/>
      <c r="C648" s="33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5" x14ac:dyDescent="0.25">
      <c r="A649" s="43"/>
      <c r="B649" s="44"/>
      <c r="C649" s="33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5" x14ac:dyDescent="0.25">
      <c r="A650" s="43"/>
      <c r="B650" s="44"/>
      <c r="C650" s="33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5" x14ac:dyDescent="0.25">
      <c r="A651" s="43"/>
      <c r="B651" s="44"/>
      <c r="C651" s="33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5" x14ac:dyDescent="0.25">
      <c r="A652" s="43"/>
      <c r="B652" s="44"/>
      <c r="C652" s="33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5" x14ac:dyDescent="0.25">
      <c r="A653" s="43"/>
      <c r="B653" s="44"/>
      <c r="C653" s="33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5" x14ac:dyDescent="0.25">
      <c r="A654" s="43"/>
      <c r="B654" s="44"/>
      <c r="C654" s="33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5" x14ac:dyDescent="0.25">
      <c r="A655" s="43"/>
      <c r="B655" s="44"/>
      <c r="C655" s="33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5" x14ac:dyDescent="0.25">
      <c r="A656" s="43"/>
      <c r="B656" s="44"/>
      <c r="C656" s="33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5" x14ac:dyDescent="0.25">
      <c r="A657" s="43"/>
      <c r="B657" s="44"/>
      <c r="C657" s="33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5" x14ac:dyDescent="0.25">
      <c r="A658" s="43"/>
      <c r="B658" s="44"/>
      <c r="C658" s="33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5" x14ac:dyDescent="0.25">
      <c r="A659" s="43"/>
      <c r="B659" s="44"/>
      <c r="C659" s="33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5" x14ac:dyDescent="0.25">
      <c r="A660" s="43"/>
      <c r="B660" s="44"/>
      <c r="C660" s="33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5" x14ac:dyDescent="0.25">
      <c r="A661" s="43"/>
      <c r="B661" s="44"/>
      <c r="C661" s="33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5" x14ac:dyDescent="0.25">
      <c r="A662" s="43"/>
      <c r="B662" s="44"/>
      <c r="C662" s="33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5" x14ac:dyDescent="0.25">
      <c r="A663" s="43"/>
      <c r="B663" s="44"/>
      <c r="C663" s="33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5" x14ac:dyDescent="0.25">
      <c r="A664" s="43"/>
      <c r="B664" s="44"/>
      <c r="C664" s="33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5" x14ac:dyDescent="0.25">
      <c r="A665" s="43"/>
      <c r="B665" s="44"/>
      <c r="C665" s="33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5" x14ac:dyDescent="0.25">
      <c r="A666" s="43"/>
      <c r="B666" s="44"/>
      <c r="C666" s="33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5" x14ac:dyDescent="0.25">
      <c r="A667" s="43"/>
      <c r="B667" s="44"/>
      <c r="C667" s="33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5" x14ac:dyDescent="0.25">
      <c r="A668" s="43"/>
      <c r="B668" s="44"/>
      <c r="C668" s="33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5" x14ac:dyDescent="0.25">
      <c r="A669" s="43"/>
      <c r="B669" s="44"/>
      <c r="C669" s="33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5" x14ac:dyDescent="0.25">
      <c r="A670" s="43"/>
      <c r="B670" s="44"/>
      <c r="C670" s="33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5" x14ac:dyDescent="0.25">
      <c r="A671" s="43"/>
      <c r="B671" s="44"/>
      <c r="C671" s="33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5" x14ac:dyDescent="0.25">
      <c r="A672" s="43"/>
      <c r="B672" s="44"/>
      <c r="C672" s="33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5" x14ac:dyDescent="0.25">
      <c r="A673" s="43"/>
      <c r="B673" s="44"/>
      <c r="C673" s="33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5" x14ac:dyDescent="0.25">
      <c r="A674" s="43"/>
      <c r="B674" s="44"/>
      <c r="C674" s="33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5" x14ac:dyDescent="0.25">
      <c r="A675" s="43"/>
      <c r="B675" s="44"/>
      <c r="C675" s="33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5" x14ac:dyDescent="0.25">
      <c r="A676" s="43"/>
      <c r="B676" s="44"/>
      <c r="C676" s="33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5" x14ac:dyDescent="0.25">
      <c r="A677" s="43"/>
      <c r="B677" s="44"/>
      <c r="C677" s="33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5" x14ac:dyDescent="0.25">
      <c r="A678" s="43"/>
      <c r="B678" s="44"/>
      <c r="C678" s="33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5" x14ac:dyDescent="0.25">
      <c r="A679" s="43"/>
      <c r="B679" s="44"/>
      <c r="C679" s="33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5" x14ac:dyDescent="0.25">
      <c r="A680" s="43"/>
      <c r="B680" s="44"/>
      <c r="C680" s="33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5" x14ac:dyDescent="0.25">
      <c r="A681" s="43"/>
      <c r="B681" s="44"/>
      <c r="C681" s="33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5" x14ac:dyDescent="0.25">
      <c r="A682" s="43"/>
      <c r="B682" s="44"/>
      <c r="C682" s="33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5" x14ac:dyDescent="0.25">
      <c r="A683" s="43"/>
      <c r="B683" s="44"/>
      <c r="C683" s="33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5" x14ac:dyDescent="0.25">
      <c r="A684" s="43"/>
      <c r="B684" s="44"/>
      <c r="C684" s="33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5" x14ac:dyDescent="0.25">
      <c r="A685" s="43"/>
      <c r="B685" s="44"/>
      <c r="C685" s="33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5" x14ac:dyDescent="0.25">
      <c r="A686" s="43"/>
      <c r="B686" s="44"/>
      <c r="C686" s="33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5" x14ac:dyDescent="0.25">
      <c r="A687" s="43"/>
      <c r="B687" s="44"/>
      <c r="C687" s="33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5" x14ac:dyDescent="0.25">
      <c r="A688" s="43"/>
      <c r="B688" s="44"/>
      <c r="C688" s="33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5" x14ac:dyDescent="0.25">
      <c r="A689" s="43"/>
      <c r="B689" s="44"/>
      <c r="C689" s="33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5" x14ac:dyDescent="0.25">
      <c r="A690" s="43"/>
      <c r="B690" s="44"/>
      <c r="C690" s="33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5" x14ac:dyDescent="0.25">
      <c r="A691" s="43"/>
      <c r="B691" s="44"/>
      <c r="C691" s="33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5" x14ac:dyDescent="0.25">
      <c r="A692" s="43"/>
      <c r="B692" s="44"/>
      <c r="C692" s="33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5" x14ac:dyDescent="0.25">
      <c r="A693" s="43"/>
      <c r="B693" s="44"/>
      <c r="C693" s="33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5" x14ac:dyDescent="0.25">
      <c r="A694" s="43"/>
      <c r="B694" s="44"/>
      <c r="C694" s="33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5" x14ac:dyDescent="0.25">
      <c r="A695" s="43"/>
      <c r="B695" s="44"/>
      <c r="C695" s="33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5" x14ac:dyDescent="0.25">
      <c r="A696" s="43"/>
      <c r="B696" s="44"/>
      <c r="C696" s="33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5" x14ac:dyDescent="0.25">
      <c r="A697" s="43"/>
      <c r="B697" s="44"/>
      <c r="C697" s="33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5" x14ac:dyDescent="0.25">
      <c r="A698" s="43"/>
      <c r="B698" s="44"/>
      <c r="C698" s="33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5" x14ac:dyDescent="0.25">
      <c r="A699" s="43"/>
      <c r="B699" s="44"/>
      <c r="C699" s="33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5" x14ac:dyDescent="0.25">
      <c r="A700" s="43"/>
      <c r="B700" s="44"/>
      <c r="C700" s="33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5" x14ac:dyDescent="0.25">
      <c r="A701" s="43"/>
      <c r="B701" s="44"/>
      <c r="C701" s="33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5" x14ac:dyDescent="0.25">
      <c r="A702" s="43"/>
      <c r="B702" s="44"/>
      <c r="C702" s="33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5" x14ac:dyDescent="0.25">
      <c r="A703" s="43"/>
      <c r="B703" s="44"/>
      <c r="C703" s="33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5" x14ac:dyDescent="0.25">
      <c r="A704" s="43"/>
      <c r="B704" s="44"/>
      <c r="C704" s="33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5" x14ac:dyDescent="0.25">
      <c r="A705" s="43"/>
      <c r="B705" s="44"/>
      <c r="C705" s="33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5" x14ac:dyDescent="0.25">
      <c r="A706" s="43"/>
      <c r="B706" s="44"/>
      <c r="C706" s="33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5" x14ac:dyDescent="0.25">
      <c r="A707" s="43"/>
      <c r="B707" s="44"/>
      <c r="C707" s="33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5" x14ac:dyDescent="0.25">
      <c r="A708" s="43"/>
      <c r="B708" s="44"/>
      <c r="C708" s="33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5" x14ac:dyDescent="0.25">
      <c r="A709" s="43"/>
      <c r="B709" s="44"/>
      <c r="C709" s="33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5" x14ac:dyDescent="0.25">
      <c r="A710" s="43"/>
      <c r="B710" s="44"/>
      <c r="C710" s="33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5" x14ac:dyDescent="0.25">
      <c r="A711" s="43"/>
      <c r="B711" s="44"/>
      <c r="C711" s="33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5" x14ac:dyDescent="0.25">
      <c r="A712" s="43"/>
      <c r="B712" s="44"/>
      <c r="C712" s="33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5" x14ac:dyDescent="0.25">
      <c r="A713" s="43"/>
      <c r="B713" s="44"/>
      <c r="C713" s="33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5" x14ac:dyDescent="0.25">
      <c r="A714" s="43"/>
      <c r="B714" s="44"/>
      <c r="C714" s="33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5" x14ac:dyDescent="0.25">
      <c r="A715" s="43"/>
      <c r="B715" s="44"/>
      <c r="C715" s="33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5" x14ac:dyDescent="0.25">
      <c r="A716" s="43"/>
      <c r="B716" s="44"/>
      <c r="C716" s="33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5" x14ac:dyDescent="0.25">
      <c r="A717" s="43"/>
      <c r="B717" s="44"/>
      <c r="C717" s="33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5" x14ac:dyDescent="0.25">
      <c r="A718" s="43"/>
      <c r="B718" s="44"/>
      <c r="C718" s="33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5" x14ac:dyDescent="0.25">
      <c r="A719" s="43"/>
      <c r="B719" s="44"/>
      <c r="C719" s="33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5" x14ac:dyDescent="0.25">
      <c r="A720" s="43"/>
      <c r="B720" s="44"/>
      <c r="C720" s="33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5" x14ac:dyDescent="0.25">
      <c r="A721" s="43"/>
      <c r="B721" s="44"/>
      <c r="C721" s="33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5" x14ac:dyDescent="0.25">
      <c r="A722" s="43"/>
      <c r="B722" s="44"/>
      <c r="C722" s="33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5" x14ac:dyDescent="0.25">
      <c r="A723" s="43"/>
      <c r="B723" s="44"/>
      <c r="C723" s="33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5" x14ac:dyDescent="0.25">
      <c r="A724" s="43"/>
      <c r="B724" s="44"/>
      <c r="C724" s="33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5" x14ac:dyDescent="0.25">
      <c r="A725" s="43"/>
      <c r="B725" s="44"/>
      <c r="C725" s="33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5" x14ac:dyDescent="0.25">
      <c r="A726" s="43"/>
      <c r="B726" s="44"/>
      <c r="C726" s="33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5" x14ac:dyDescent="0.25">
      <c r="A727" s="43"/>
      <c r="B727" s="44"/>
      <c r="C727" s="33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5" x14ac:dyDescent="0.25">
      <c r="A728" s="43"/>
      <c r="B728" s="44"/>
      <c r="C728" s="33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5" x14ac:dyDescent="0.25">
      <c r="A729" s="43"/>
      <c r="B729" s="44"/>
      <c r="C729" s="33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5" x14ac:dyDescent="0.25">
      <c r="A730" s="43"/>
      <c r="B730" s="44"/>
      <c r="C730" s="33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5" x14ac:dyDescent="0.25">
      <c r="A731" s="43"/>
      <c r="B731" s="44"/>
      <c r="C731" s="33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5" x14ac:dyDescent="0.25">
      <c r="A732" s="43"/>
      <c r="B732" s="44"/>
      <c r="C732" s="33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5" x14ac:dyDescent="0.25">
      <c r="A733" s="43"/>
      <c r="B733" s="44"/>
      <c r="C733" s="33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5" x14ac:dyDescent="0.25">
      <c r="A734" s="43"/>
      <c r="B734" s="44"/>
      <c r="C734" s="33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5" x14ac:dyDescent="0.25">
      <c r="A735" s="43"/>
      <c r="B735" s="44"/>
      <c r="C735" s="33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5" x14ac:dyDescent="0.25">
      <c r="A736" s="43"/>
      <c r="B736" s="44"/>
      <c r="C736" s="33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5" x14ac:dyDescent="0.25">
      <c r="A737" s="43"/>
      <c r="B737" s="44"/>
      <c r="C737" s="33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5" x14ac:dyDescent="0.25">
      <c r="A738" s="43"/>
      <c r="B738" s="44"/>
      <c r="C738" s="33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5" x14ac:dyDescent="0.25">
      <c r="A739" s="43"/>
      <c r="B739" s="44"/>
      <c r="C739" s="33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5" x14ac:dyDescent="0.25">
      <c r="A740" s="43"/>
      <c r="B740" s="44"/>
      <c r="C740" s="33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5" x14ac:dyDescent="0.25">
      <c r="A741" s="43"/>
      <c r="B741" s="44"/>
      <c r="C741" s="33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5" x14ac:dyDescent="0.25">
      <c r="A742" s="43"/>
      <c r="B742" s="44"/>
      <c r="C742" s="33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5" x14ac:dyDescent="0.25">
      <c r="A743" s="43"/>
      <c r="B743" s="44"/>
      <c r="C743" s="33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5" x14ac:dyDescent="0.25">
      <c r="A744" s="43"/>
      <c r="B744" s="44"/>
      <c r="C744" s="33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5" x14ac:dyDescent="0.25">
      <c r="A745" s="43"/>
      <c r="B745" s="44"/>
      <c r="C745" s="33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5" x14ac:dyDescent="0.25">
      <c r="A746" s="43"/>
      <c r="B746" s="44"/>
      <c r="C746" s="33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5" x14ac:dyDescent="0.25">
      <c r="A747" s="43"/>
      <c r="B747" s="44"/>
      <c r="C747" s="33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5" x14ac:dyDescent="0.25">
      <c r="A748" s="43"/>
      <c r="B748" s="44"/>
      <c r="C748" s="33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5" x14ac:dyDescent="0.25">
      <c r="A749" s="43"/>
      <c r="B749" s="44"/>
      <c r="C749" s="33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5" x14ac:dyDescent="0.25">
      <c r="A750" s="43"/>
      <c r="B750" s="44"/>
      <c r="C750" s="33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5" x14ac:dyDescent="0.25">
      <c r="A751" s="43"/>
      <c r="B751" s="44"/>
      <c r="C751" s="33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5" x14ac:dyDescent="0.25">
      <c r="A752" s="43"/>
      <c r="B752" s="44"/>
      <c r="C752" s="33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5" x14ac:dyDescent="0.25">
      <c r="A753" s="43"/>
      <c r="B753" s="44"/>
      <c r="C753" s="33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5" x14ac:dyDescent="0.25">
      <c r="A754" s="43"/>
      <c r="B754" s="44"/>
      <c r="C754" s="33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5" x14ac:dyDescent="0.25">
      <c r="A755" s="43"/>
      <c r="B755" s="44"/>
      <c r="C755" s="33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5" x14ac:dyDescent="0.25">
      <c r="A756" s="43"/>
      <c r="B756" s="44"/>
      <c r="C756" s="33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5" x14ac:dyDescent="0.25">
      <c r="A757" s="43"/>
      <c r="B757" s="44"/>
      <c r="C757" s="33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5" x14ac:dyDescent="0.25">
      <c r="A758" s="43"/>
      <c r="B758" s="44"/>
      <c r="C758" s="33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5" x14ac:dyDescent="0.25">
      <c r="A759" s="43"/>
      <c r="B759" s="44"/>
      <c r="C759" s="33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5" x14ac:dyDescent="0.25">
      <c r="A760" s="43"/>
      <c r="B760" s="44"/>
      <c r="C760" s="33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5" x14ac:dyDescent="0.25">
      <c r="A761" s="43"/>
      <c r="B761" s="44"/>
      <c r="C761" s="33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5" x14ac:dyDescent="0.25">
      <c r="A762" s="43"/>
      <c r="B762" s="44"/>
      <c r="C762" s="33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5" x14ac:dyDescent="0.25">
      <c r="A763" s="43"/>
      <c r="B763" s="44"/>
      <c r="C763" s="33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5" x14ac:dyDescent="0.25">
      <c r="A764" s="43"/>
      <c r="B764" s="44"/>
      <c r="C764" s="33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5" x14ac:dyDescent="0.25">
      <c r="A765" s="43"/>
      <c r="B765" s="44"/>
      <c r="C765" s="33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5" x14ac:dyDescent="0.25">
      <c r="A766" s="43"/>
      <c r="B766" s="44"/>
      <c r="C766" s="33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5" x14ac:dyDescent="0.25">
      <c r="A767" s="43"/>
      <c r="B767" s="44"/>
      <c r="C767" s="33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5" x14ac:dyDescent="0.25">
      <c r="A768" s="43"/>
      <c r="B768" s="44"/>
      <c r="C768" s="33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5" x14ac:dyDescent="0.25">
      <c r="A769" s="43"/>
      <c r="B769" s="44"/>
      <c r="C769" s="33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5" x14ac:dyDescent="0.25">
      <c r="A770" s="43"/>
      <c r="B770" s="44"/>
      <c r="C770" s="33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5" x14ac:dyDescent="0.25">
      <c r="A771" s="43"/>
      <c r="B771" s="44"/>
      <c r="C771" s="33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5" x14ac:dyDescent="0.25">
      <c r="A772" s="43"/>
      <c r="B772" s="44"/>
      <c r="C772" s="33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5" x14ac:dyDescent="0.25">
      <c r="A773" s="43"/>
      <c r="B773" s="44"/>
      <c r="C773" s="33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5" x14ac:dyDescent="0.25">
      <c r="A774" s="43"/>
      <c r="B774" s="44"/>
      <c r="C774" s="33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5" x14ac:dyDescent="0.25">
      <c r="A775" s="43"/>
      <c r="B775" s="44"/>
      <c r="C775" s="33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5" x14ac:dyDescent="0.25">
      <c r="A776" s="43"/>
      <c r="B776" s="44"/>
      <c r="C776" s="33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5" x14ac:dyDescent="0.25">
      <c r="A777" s="43"/>
      <c r="B777" s="44"/>
      <c r="C777" s="33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5" x14ac:dyDescent="0.25">
      <c r="A778" s="43"/>
      <c r="B778" s="44"/>
      <c r="C778" s="33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5" x14ac:dyDescent="0.25">
      <c r="A779" s="43"/>
      <c r="B779" s="44"/>
      <c r="C779" s="33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5" x14ac:dyDescent="0.25">
      <c r="A780" s="43"/>
      <c r="B780" s="44"/>
      <c r="C780" s="33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5" x14ac:dyDescent="0.25">
      <c r="A781" s="43"/>
      <c r="B781" s="44"/>
      <c r="C781" s="33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5" x14ac:dyDescent="0.25">
      <c r="A782" s="43"/>
      <c r="B782" s="44"/>
      <c r="C782" s="33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5" x14ac:dyDescent="0.25">
      <c r="A783" s="43"/>
      <c r="B783" s="44"/>
      <c r="C783" s="33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5" x14ac:dyDescent="0.25">
      <c r="A784" s="43"/>
      <c r="B784" s="44"/>
      <c r="C784" s="33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5" x14ac:dyDescent="0.25">
      <c r="A785" s="43"/>
      <c r="B785" s="44"/>
      <c r="C785" s="33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5" x14ac:dyDescent="0.25">
      <c r="A786" s="43"/>
      <c r="B786" s="44"/>
      <c r="C786" s="33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5" x14ac:dyDescent="0.25">
      <c r="A787" s="43"/>
      <c r="B787" s="44"/>
      <c r="C787" s="33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5" x14ac:dyDescent="0.25">
      <c r="A788" s="43"/>
      <c r="B788" s="44"/>
      <c r="C788" s="33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5" x14ac:dyDescent="0.25">
      <c r="A789" s="43"/>
      <c r="B789" s="44"/>
      <c r="C789" s="33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5" x14ac:dyDescent="0.25">
      <c r="A790" s="43"/>
      <c r="B790" s="44"/>
      <c r="C790" s="33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5" x14ac:dyDescent="0.25">
      <c r="A791" s="43"/>
      <c r="B791" s="44"/>
      <c r="C791" s="33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5" x14ac:dyDescent="0.25">
      <c r="A792" s="43"/>
      <c r="B792" s="44"/>
      <c r="C792" s="33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5" x14ac:dyDescent="0.25">
      <c r="A793" s="43"/>
      <c r="B793" s="44"/>
      <c r="C793" s="33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5" x14ac:dyDescent="0.25">
      <c r="A794" s="43"/>
      <c r="B794" s="44"/>
      <c r="C794" s="33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5" x14ac:dyDescent="0.25">
      <c r="A795" s="43"/>
      <c r="B795" s="44"/>
      <c r="C795" s="33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5" x14ac:dyDescent="0.25">
      <c r="A796" s="43"/>
      <c r="B796" s="44"/>
      <c r="C796" s="33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5" x14ac:dyDescent="0.25">
      <c r="A797" s="43"/>
      <c r="B797" s="44"/>
      <c r="C797" s="33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5" x14ac:dyDescent="0.25">
      <c r="A798" s="43"/>
      <c r="B798" s="44"/>
      <c r="C798" s="33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5" x14ac:dyDescent="0.25">
      <c r="A799" s="43"/>
      <c r="B799" s="44"/>
      <c r="C799" s="33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5" x14ac:dyDescent="0.25">
      <c r="A800" s="43"/>
      <c r="B800" s="44"/>
      <c r="C800" s="33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5" x14ac:dyDescent="0.25">
      <c r="A801" s="43"/>
      <c r="B801" s="44"/>
      <c r="C801" s="33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5" x14ac:dyDescent="0.25">
      <c r="A802" s="43"/>
      <c r="B802" s="44"/>
      <c r="C802" s="33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5" x14ac:dyDescent="0.25">
      <c r="A803" s="43"/>
      <c r="B803" s="44"/>
      <c r="C803" s="33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5" x14ac:dyDescent="0.25">
      <c r="A804" s="43"/>
      <c r="B804" s="44"/>
      <c r="C804" s="33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5" x14ac:dyDescent="0.25">
      <c r="A805" s="43"/>
      <c r="B805" s="44"/>
      <c r="C805" s="33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5" x14ac:dyDescent="0.25">
      <c r="A806" s="43"/>
      <c r="B806" s="44"/>
      <c r="C806" s="33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5" x14ac:dyDescent="0.25">
      <c r="A807" s="43"/>
      <c r="B807" s="44"/>
      <c r="C807" s="33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5" x14ac:dyDescent="0.25">
      <c r="A808" s="43"/>
      <c r="B808" s="44"/>
      <c r="C808" s="33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5" x14ac:dyDescent="0.25">
      <c r="A809" s="43"/>
      <c r="B809" s="44"/>
      <c r="C809" s="33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5" x14ac:dyDescent="0.25">
      <c r="A810" s="43"/>
      <c r="B810" s="44"/>
      <c r="C810" s="33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5" x14ac:dyDescent="0.25">
      <c r="A811" s="43"/>
      <c r="B811" s="44"/>
      <c r="C811" s="33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5" x14ac:dyDescent="0.25">
      <c r="A812" s="43"/>
      <c r="B812" s="44"/>
      <c r="C812" s="33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5" x14ac:dyDescent="0.25">
      <c r="A813" s="43"/>
      <c r="B813" s="44"/>
      <c r="C813" s="33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5" x14ac:dyDescent="0.25">
      <c r="A814" s="43"/>
      <c r="B814" s="44"/>
      <c r="C814" s="33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5" x14ac:dyDescent="0.25">
      <c r="A815" s="43"/>
      <c r="B815" s="44"/>
      <c r="C815" s="33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5" x14ac:dyDescent="0.25">
      <c r="A816" s="43"/>
      <c r="B816" s="44"/>
      <c r="C816" s="33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5" x14ac:dyDescent="0.25">
      <c r="A817" s="43"/>
      <c r="B817" s="44"/>
      <c r="C817" s="33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5" x14ac:dyDescent="0.25">
      <c r="A818" s="43"/>
      <c r="B818" s="44"/>
      <c r="C818" s="33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5" x14ac:dyDescent="0.25">
      <c r="A819" s="43"/>
      <c r="B819" s="44"/>
      <c r="C819" s="33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5" x14ac:dyDescent="0.25">
      <c r="A820" s="43"/>
      <c r="B820" s="44"/>
      <c r="C820" s="33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5" x14ac:dyDescent="0.25">
      <c r="A821" s="43"/>
      <c r="B821" s="44"/>
      <c r="C821" s="33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5" x14ac:dyDescent="0.25">
      <c r="A822" s="43"/>
      <c r="B822" s="44"/>
      <c r="C822" s="33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5" x14ac:dyDescent="0.25">
      <c r="A823" s="43"/>
      <c r="B823" s="44"/>
      <c r="C823" s="33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5" x14ac:dyDescent="0.25">
      <c r="A824" s="43"/>
      <c r="B824" s="44"/>
      <c r="C824" s="33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5" x14ac:dyDescent="0.25">
      <c r="A825" s="43"/>
      <c r="B825" s="44"/>
      <c r="C825" s="33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5" x14ac:dyDescent="0.25">
      <c r="A826" s="43"/>
      <c r="B826" s="44"/>
      <c r="C826" s="33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5" x14ac:dyDescent="0.25">
      <c r="A827" s="43"/>
      <c r="B827" s="44"/>
      <c r="C827" s="33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5" x14ac:dyDescent="0.25">
      <c r="A828" s="43"/>
      <c r="B828" s="44"/>
      <c r="C828" s="33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5" x14ac:dyDescent="0.25">
      <c r="A829" s="43"/>
      <c r="B829" s="44"/>
      <c r="C829" s="33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5" x14ac:dyDescent="0.25">
      <c r="A830" s="43"/>
      <c r="B830" s="44"/>
      <c r="C830" s="33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5" x14ac:dyDescent="0.25">
      <c r="A831" s="43"/>
      <c r="B831" s="44"/>
      <c r="C831" s="33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5" x14ac:dyDescent="0.25">
      <c r="A832" s="43"/>
      <c r="B832" s="44"/>
      <c r="C832" s="33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5" x14ac:dyDescent="0.25">
      <c r="A833" s="43"/>
      <c r="B833" s="44"/>
      <c r="C833" s="33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5" x14ac:dyDescent="0.25">
      <c r="A834" s="43"/>
      <c r="B834" s="44"/>
      <c r="C834" s="33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5" x14ac:dyDescent="0.25">
      <c r="A835" s="43"/>
      <c r="B835" s="44"/>
      <c r="C835" s="33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5" x14ac:dyDescent="0.25">
      <c r="A836" s="43"/>
      <c r="B836" s="44"/>
      <c r="C836" s="33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5" x14ac:dyDescent="0.25">
      <c r="A837" s="43"/>
      <c r="B837" s="44"/>
      <c r="C837" s="33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5" x14ac:dyDescent="0.25">
      <c r="A838" s="43"/>
      <c r="B838" s="44"/>
      <c r="C838" s="33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5" x14ac:dyDescent="0.25">
      <c r="A839" s="43"/>
      <c r="B839" s="44"/>
      <c r="C839" s="33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5" x14ac:dyDescent="0.25">
      <c r="A840" s="43"/>
      <c r="B840" s="44"/>
      <c r="C840" s="33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5" x14ac:dyDescent="0.25">
      <c r="A841" s="43"/>
      <c r="B841" s="44"/>
      <c r="C841" s="33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5" x14ac:dyDescent="0.25">
      <c r="A842" s="43"/>
      <c r="B842" s="44"/>
      <c r="C842" s="33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5" x14ac:dyDescent="0.25">
      <c r="A843" s="43"/>
      <c r="B843" s="44"/>
      <c r="C843" s="33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5" x14ac:dyDescent="0.25">
      <c r="A844" s="43"/>
      <c r="B844" s="44"/>
      <c r="C844" s="33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5" x14ac:dyDescent="0.25">
      <c r="A845" s="43"/>
      <c r="B845" s="44"/>
      <c r="C845" s="33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5" x14ac:dyDescent="0.25">
      <c r="A846" s="43"/>
      <c r="B846" s="44"/>
      <c r="C846" s="33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5" x14ac:dyDescent="0.25">
      <c r="A847" s="43"/>
      <c r="B847" s="44"/>
      <c r="C847" s="33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5" x14ac:dyDescent="0.25">
      <c r="A848" s="43"/>
      <c r="B848" s="44"/>
      <c r="C848" s="33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5" x14ac:dyDescent="0.25">
      <c r="A849" s="43"/>
      <c r="B849" s="44"/>
      <c r="C849" s="33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5" x14ac:dyDescent="0.25">
      <c r="A850" s="43"/>
      <c r="B850" s="44"/>
      <c r="C850" s="33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5" x14ac:dyDescent="0.25">
      <c r="A851" s="43"/>
      <c r="B851" s="44"/>
      <c r="C851" s="33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5" x14ac:dyDescent="0.25">
      <c r="A852" s="43"/>
      <c r="B852" s="44"/>
      <c r="C852" s="33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5" x14ac:dyDescent="0.25">
      <c r="A853" s="43"/>
      <c r="B853" s="44"/>
      <c r="C853" s="33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5" x14ac:dyDescent="0.25">
      <c r="A854" s="43"/>
      <c r="B854" s="44"/>
      <c r="C854" s="33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5" x14ac:dyDescent="0.25">
      <c r="A855" s="43"/>
      <c r="B855" s="44"/>
      <c r="C855" s="33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5" x14ac:dyDescent="0.25">
      <c r="A856" s="43"/>
      <c r="B856" s="44"/>
      <c r="C856" s="33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5" x14ac:dyDescent="0.25">
      <c r="A857" s="43"/>
      <c r="B857" s="44"/>
      <c r="C857" s="33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5" x14ac:dyDescent="0.25">
      <c r="A858" s="43"/>
      <c r="B858" s="44"/>
      <c r="C858" s="33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5" x14ac:dyDescent="0.25">
      <c r="A859" s="43"/>
      <c r="B859" s="44"/>
      <c r="C859" s="33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5" x14ac:dyDescent="0.25">
      <c r="A860" s="43"/>
      <c r="B860" s="44"/>
      <c r="C860" s="33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5" x14ac:dyDescent="0.25">
      <c r="A861" s="43"/>
      <c r="B861" s="44"/>
      <c r="C861" s="33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5" x14ac:dyDescent="0.25">
      <c r="A862" s="43"/>
      <c r="B862" s="44"/>
      <c r="C862" s="33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5" x14ac:dyDescent="0.25">
      <c r="A863" s="43"/>
      <c r="B863" s="44"/>
      <c r="C863" s="33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5" x14ac:dyDescent="0.25">
      <c r="A864" s="43"/>
      <c r="B864" s="44"/>
      <c r="C864" s="33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5" x14ac:dyDescent="0.25">
      <c r="A865" s="43"/>
      <c r="B865" s="44"/>
      <c r="C865" s="33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5" x14ac:dyDescent="0.25">
      <c r="A866" s="43"/>
      <c r="B866" s="44"/>
      <c r="C866" s="33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5" x14ac:dyDescent="0.25">
      <c r="A867" s="43"/>
      <c r="B867" s="44"/>
      <c r="C867" s="33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5" x14ac:dyDescent="0.25">
      <c r="A868" s="43"/>
      <c r="B868" s="44"/>
      <c r="C868" s="33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5" x14ac:dyDescent="0.25">
      <c r="A869" s="43"/>
      <c r="B869" s="44"/>
      <c r="C869" s="33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5" x14ac:dyDescent="0.25">
      <c r="A870" s="43"/>
      <c r="B870" s="44"/>
      <c r="C870" s="33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5" x14ac:dyDescent="0.25">
      <c r="A871" s="43"/>
      <c r="B871" s="44"/>
      <c r="C871" s="33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5" x14ac:dyDescent="0.25">
      <c r="A872" s="43"/>
      <c r="B872" s="44"/>
      <c r="C872" s="33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5" x14ac:dyDescent="0.25">
      <c r="A873" s="43"/>
      <c r="B873" s="44"/>
      <c r="C873" s="33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5" x14ac:dyDescent="0.25">
      <c r="A874" s="43"/>
      <c r="B874" s="44"/>
      <c r="C874" s="33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5" x14ac:dyDescent="0.25">
      <c r="A875" s="43"/>
      <c r="B875" s="44"/>
      <c r="C875" s="33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5" x14ac:dyDescent="0.25">
      <c r="A876" s="43"/>
      <c r="B876" s="44"/>
      <c r="C876" s="33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5" x14ac:dyDescent="0.25">
      <c r="A877" s="43"/>
      <c r="B877" s="44"/>
      <c r="C877" s="33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5" x14ac:dyDescent="0.25">
      <c r="A878" s="43"/>
      <c r="B878" s="44"/>
      <c r="C878" s="33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5" x14ac:dyDescent="0.25">
      <c r="A879" s="43"/>
      <c r="B879" s="44"/>
      <c r="C879" s="33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5" x14ac:dyDescent="0.25">
      <c r="A880" s="43"/>
      <c r="B880" s="44"/>
      <c r="C880" s="33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5" x14ac:dyDescent="0.25">
      <c r="A881" s="43"/>
      <c r="B881" s="44"/>
      <c r="C881" s="33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5" x14ac:dyDescent="0.25">
      <c r="A882" s="43"/>
      <c r="B882" s="44"/>
      <c r="C882" s="33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5" x14ac:dyDescent="0.25">
      <c r="A883" s="43"/>
      <c r="B883" s="44"/>
      <c r="C883" s="33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5" x14ac:dyDescent="0.25">
      <c r="A884" s="43"/>
      <c r="B884" s="44"/>
      <c r="C884" s="33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5" x14ac:dyDescent="0.25">
      <c r="A885" s="43"/>
      <c r="B885" s="44"/>
      <c r="C885" s="33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5" x14ac:dyDescent="0.25">
      <c r="A886" s="43"/>
      <c r="B886" s="44"/>
      <c r="C886" s="33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5" x14ac:dyDescent="0.25">
      <c r="A887" s="43"/>
      <c r="B887" s="44"/>
      <c r="C887" s="33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5" x14ac:dyDescent="0.25">
      <c r="A888" s="43"/>
      <c r="B888" s="44"/>
      <c r="C888" s="33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5" x14ac:dyDescent="0.25">
      <c r="A889" s="43"/>
      <c r="B889" s="44"/>
      <c r="C889" s="33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5" x14ac:dyDescent="0.25">
      <c r="A890" s="43"/>
      <c r="B890" s="44"/>
      <c r="C890" s="33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5" x14ac:dyDescent="0.25">
      <c r="A891" s="43"/>
      <c r="B891" s="44"/>
      <c r="C891" s="33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5" x14ac:dyDescent="0.25">
      <c r="A892" s="43"/>
      <c r="B892" s="44"/>
      <c r="C892" s="33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5" x14ac:dyDescent="0.25">
      <c r="A893" s="43"/>
      <c r="B893" s="44"/>
      <c r="C893" s="33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5" x14ac:dyDescent="0.25">
      <c r="A894" s="43"/>
      <c r="B894" s="44"/>
      <c r="C894" s="33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5" x14ac:dyDescent="0.25">
      <c r="A895" s="43"/>
      <c r="B895" s="44"/>
      <c r="C895" s="33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5" x14ac:dyDescent="0.25">
      <c r="A896" s="43"/>
      <c r="B896" s="44"/>
      <c r="C896" s="33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5" x14ac:dyDescent="0.25">
      <c r="A897" s="43"/>
      <c r="B897" s="44"/>
      <c r="C897" s="33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5" x14ac:dyDescent="0.25">
      <c r="A898" s="43"/>
      <c r="B898" s="44"/>
      <c r="C898" s="33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5" x14ac:dyDescent="0.25">
      <c r="A899" s="43"/>
      <c r="B899" s="44"/>
      <c r="C899" s="33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5" x14ac:dyDescent="0.25">
      <c r="A900" s="43"/>
      <c r="B900" s="44"/>
      <c r="C900" s="33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5" x14ac:dyDescent="0.25">
      <c r="A901" s="43"/>
      <c r="B901" s="44"/>
      <c r="C901" s="33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5" x14ac:dyDescent="0.25">
      <c r="A902" s="43"/>
      <c r="B902" s="44"/>
      <c r="C902" s="33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5" x14ac:dyDescent="0.25">
      <c r="A903" s="43"/>
      <c r="B903" s="44"/>
      <c r="C903" s="33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5" x14ac:dyDescent="0.25">
      <c r="A904" s="43"/>
      <c r="B904" s="44"/>
      <c r="C904" s="33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5" x14ac:dyDescent="0.25">
      <c r="A905" s="43"/>
      <c r="B905" s="44"/>
      <c r="C905" s="33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5" x14ac:dyDescent="0.25">
      <c r="A906" s="43"/>
      <c r="B906" s="44"/>
      <c r="C906" s="33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5" x14ac:dyDescent="0.25">
      <c r="A907" s="43"/>
      <c r="B907" s="44"/>
      <c r="C907" s="33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5" x14ac:dyDescent="0.25">
      <c r="A908" s="43"/>
      <c r="B908" s="44"/>
      <c r="C908" s="33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5" x14ac:dyDescent="0.25">
      <c r="A909" s="43"/>
      <c r="B909" s="44"/>
      <c r="C909" s="33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5" x14ac:dyDescent="0.25">
      <c r="A910" s="43"/>
      <c r="B910" s="44"/>
      <c r="C910" s="33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5" x14ac:dyDescent="0.25">
      <c r="A911" s="43"/>
      <c r="B911" s="44"/>
      <c r="C911" s="33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5" x14ac:dyDescent="0.25">
      <c r="A912" s="43"/>
      <c r="B912" s="44"/>
      <c r="C912" s="33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5" x14ac:dyDescent="0.25">
      <c r="A913" s="43"/>
      <c r="B913" s="44"/>
      <c r="C913" s="33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5" x14ac:dyDescent="0.25">
      <c r="A914" s="43"/>
      <c r="B914" s="44"/>
      <c r="C914" s="33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5" x14ac:dyDescent="0.25">
      <c r="A915" s="43"/>
      <c r="B915" s="44"/>
      <c r="C915" s="33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5" x14ac:dyDescent="0.25">
      <c r="A916" s="43"/>
      <c r="B916" s="44"/>
      <c r="C916" s="33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5" x14ac:dyDescent="0.25">
      <c r="A917" s="43"/>
      <c r="B917" s="44"/>
      <c r="C917" s="33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5" x14ac:dyDescent="0.25">
      <c r="A918" s="43"/>
      <c r="B918" s="44"/>
      <c r="C918" s="33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5" x14ac:dyDescent="0.25">
      <c r="A919" s="43"/>
      <c r="B919" s="44"/>
      <c r="C919" s="33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5" x14ac:dyDescent="0.25">
      <c r="A920" s="43"/>
      <c r="B920" s="44"/>
      <c r="C920" s="33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5" x14ac:dyDescent="0.25">
      <c r="A921" s="43"/>
      <c r="B921" s="44"/>
      <c r="C921" s="33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5" x14ac:dyDescent="0.25">
      <c r="A922" s="43"/>
      <c r="B922" s="44"/>
      <c r="C922" s="33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5" x14ac:dyDescent="0.25">
      <c r="A923" s="43"/>
      <c r="B923" s="44"/>
      <c r="C923" s="33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5" x14ac:dyDescent="0.25">
      <c r="A924" s="43"/>
      <c r="B924" s="44"/>
      <c r="C924" s="33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5" x14ac:dyDescent="0.25">
      <c r="A925" s="43"/>
      <c r="B925" s="44"/>
      <c r="C925" s="33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5" x14ac:dyDescent="0.25">
      <c r="A926" s="43"/>
      <c r="B926" s="44"/>
      <c r="C926" s="33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5" x14ac:dyDescent="0.25">
      <c r="A927" s="43"/>
      <c r="B927" s="44"/>
      <c r="C927" s="33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5" x14ac:dyDescent="0.25">
      <c r="A928" s="43"/>
      <c r="B928" s="44"/>
      <c r="C928" s="33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5" x14ac:dyDescent="0.25">
      <c r="A929" s="43"/>
      <c r="B929" s="44"/>
      <c r="C929" s="33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5" x14ac:dyDescent="0.25">
      <c r="A930" s="43"/>
      <c r="B930" s="44"/>
      <c r="C930" s="33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5" x14ac:dyDescent="0.25">
      <c r="A931" s="43"/>
      <c r="B931" s="44"/>
      <c r="C931" s="33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5" x14ac:dyDescent="0.25">
      <c r="A932" s="43"/>
      <c r="B932" s="44"/>
      <c r="C932" s="33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5" x14ac:dyDescent="0.25">
      <c r="A933" s="43"/>
      <c r="B933" s="44"/>
      <c r="C933" s="33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5" x14ac:dyDescent="0.25">
      <c r="A934" s="43"/>
      <c r="B934" s="44"/>
      <c r="C934" s="33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5" x14ac:dyDescent="0.25">
      <c r="A935" s="43"/>
      <c r="B935" s="44"/>
      <c r="C935" s="33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5" x14ac:dyDescent="0.25">
      <c r="A936" s="43"/>
      <c r="B936" s="44"/>
      <c r="C936" s="33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5" x14ac:dyDescent="0.25">
      <c r="A937" s="43"/>
      <c r="B937" s="44"/>
      <c r="C937" s="33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5" x14ac:dyDescent="0.25">
      <c r="A938" s="43"/>
      <c r="B938" s="44"/>
      <c r="C938" s="33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5" x14ac:dyDescent="0.25">
      <c r="A939" s="43"/>
      <c r="B939" s="44"/>
      <c r="C939" s="33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5" x14ac:dyDescent="0.25">
      <c r="A940" s="43"/>
      <c r="B940" s="44"/>
      <c r="C940" s="33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5" x14ac:dyDescent="0.25">
      <c r="A941" s="43"/>
      <c r="B941" s="44"/>
      <c r="C941" s="33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5" x14ac:dyDescent="0.25">
      <c r="A942" s="43"/>
      <c r="B942" s="44"/>
      <c r="C942" s="33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5" x14ac:dyDescent="0.25">
      <c r="A943" s="43"/>
      <c r="B943" s="44"/>
      <c r="C943" s="33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5" x14ac:dyDescent="0.25">
      <c r="A944" s="43"/>
      <c r="B944" s="44"/>
      <c r="C944" s="33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5" x14ac:dyDescent="0.25">
      <c r="A945" s="43"/>
      <c r="B945" s="44"/>
      <c r="C945" s="33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5" x14ac:dyDescent="0.25">
      <c r="A946" s="43"/>
      <c r="B946" s="44"/>
      <c r="C946" s="33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5" x14ac:dyDescent="0.25">
      <c r="A947" s="43"/>
      <c r="B947" s="44"/>
      <c r="C947" s="33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5" x14ac:dyDescent="0.25">
      <c r="A948" s="43"/>
      <c r="B948" s="44"/>
      <c r="C948" s="33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5" x14ac:dyDescent="0.25">
      <c r="A949" s="43"/>
      <c r="B949" s="44"/>
      <c r="C949" s="33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5" x14ac:dyDescent="0.25">
      <c r="A950" s="43"/>
      <c r="B950" s="44"/>
      <c r="C950" s="33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5" x14ac:dyDescent="0.25">
      <c r="A951" s="43"/>
      <c r="B951" s="44"/>
      <c r="C951" s="33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5" x14ac:dyDescent="0.25">
      <c r="A952" s="43"/>
      <c r="B952" s="44"/>
      <c r="C952" s="33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5" x14ac:dyDescent="0.25">
      <c r="A953" s="43"/>
      <c r="B953" s="44"/>
      <c r="C953" s="33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5" x14ac:dyDescent="0.25">
      <c r="A954" s="43"/>
      <c r="B954" s="44"/>
      <c r="C954" s="33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5" x14ac:dyDescent="0.25">
      <c r="A955" s="43"/>
      <c r="B955" s="44"/>
      <c r="C955" s="33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5" x14ac:dyDescent="0.25">
      <c r="A956" s="43"/>
      <c r="B956" s="44"/>
      <c r="C956" s="33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5" x14ac:dyDescent="0.25">
      <c r="A957" s="43"/>
      <c r="B957" s="44"/>
      <c r="C957" s="33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5" x14ac:dyDescent="0.25">
      <c r="A958" s="43"/>
      <c r="B958" s="44"/>
      <c r="C958" s="33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5" x14ac:dyDescent="0.25">
      <c r="A959" s="43"/>
      <c r="B959" s="44"/>
      <c r="C959" s="33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5" x14ac:dyDescent="0.25">
      <c r="A960" s="43"/>
      <c r="B960" s="44"/>
      <c r="C960" s="33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5" x14ac:dyDescent="0.25">
      <c r="A961" s="43"/>
      <c r="B961" s="44"/>
      <c r="C961" s="33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5" x14ac:dyDescent="0.25">
      <c r="A962" s="43"/>
      <c r="B962" s="44"/>
      <c r="C962" s="33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5" x14ac:dyDescent="0.25">
      <c r="A963" s="43"/>
      <c r="B963" s="44"/>
      <c r="C963" s="33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5" x14ac:dyDescent="0.25">
      <c r="A964" s="43"/>
      <c r="B964" s="44"/>
      <c r="C964" s="33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5" x14ac:dyDescent="0.25">
      <c r="A965" s="43"/>
      <c r="B965" s="44"/>
      <c r="C965" s="33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5" x14ac:dyDescent="0.25">
      <c r="A966" s="43"/>
      <c r="B966" s="44"/>
      <c r="C966" s="33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5" x14ac:dyDescent="0.25">
      <c r="A967" s="43"/>
      <c r="B967" s="44"/>
      <c r="C967" s="33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5" x14ac:dyDescent="0.25">
      <c r="A968" s="43"/>
      <c r="B968" s="44"/>
      <c r="C968" s="33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5" x14ac:dyDescent="0.25">
      <c r="A969" s="43"/>
      <c r="B969" s="44"/>
      <c r="C969" s="33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5" x14ac:dyDescent="0.25">
      <c r="A970" s="43"/>
      <c r="B970" s="44"/>
      <c r="C970" s="33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5" x14ac:dyDescent="0.25">
      <c r="A971" s="43"/>
      <c r="B971" s="44"/>
      <c r="C971" s="33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5" x14ac:dyDescent="0.25">
      <c r="A972" s="43"/>
      <c r="B972" s="44"/>
      <c r="C972" s="33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5" x14ac:dyDescent="0.25">
      <c r="A973" s="43"/>
      <c r="B973" s="44"/>
      <c r="C973" s="33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5" x14ac:dyDescent="0.25">
      <c r="A974" s="43"/>
      <c r="B974" s="44"/>
      <c r="C974" s="33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5" x14ac:dyDescent="0.25">
      <c r="A975" s="43"/>
      <c r="B975" s="44"/>
      <c r="C975" s="33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5" x14ac:dyDescent="0.25">
      <c r="A976" s="43"/>
      <c r="B976" s="44"/>
      <c r="C976" s="33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5" x14ac:dyDescent="0.25">
      <c r="A977" s="43"/>
      <c r="B977" s="44"/>
      <c r="C977" s="33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5" x14ac:dyDescent="0.25">
      <c r="A978" s="43"/>
      <c r="B978" s="44"/>
      <c r="C978" s="33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5" x14ac:dyDescent="0.25">
      <c r="A979" s="43"/>
      <c r="B979" s="44"/>
      <c r="C979" s="33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5" x14ac:dyDescent="0.25">
      <c r="A980" s="43"/>
      <c r="B980" s="44"/>
      <c r="C980" s="33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5" x14ac:dyDescent="0.25">
      <c r="A981" s="43"/>
      <c r="B981" s="44"/>
      <c r="C981" s="33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5" x14ac:dyDescent="0.25">
      <c r="A982" s="43"/>
      <c r="B982" s="44"/>
      <c r="C982" s="33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5" x14ac:dyDescent="0.25">
      <c r="A983" s="43"/>
      <c r="B983" s="44"/>
      <c r="C983" s="33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5" x14ac:dyDescent="0.25">
      <c r="A984" s="43"/>
      <c r="B984" s="44"/>
      <c r="C984" s="33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5" x14ac:dyDescent="0.25">
      <c r="A985" s="43"/>
      <c r="B985" s="44"/>
      <c r="C985" s="33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5" x14ac:dyDescent="0.25">
      <c r="A986" s="17"/>
      <c r="B986" s="18"/>
      <c r="C986" s="33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5" x14ac:dyDescent="0.25">
      <c r="A987" s="17"/>
      <c r="B987" s="18"/>
      <c r="C987" s="33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5" x14ac:dyDescent="0.25">
      <c r="A988" s="17"/>
      <c r="B988" s="18"/>
      <c r="C988" s="33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5" x14ac:dyDescent="0.25">
      <c r="A989" s="17"/>
      <c r="B989" s="18"/>
      <c r="C989" s="33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5" x14ac:dyDescent="0.25">
      <c r="A990" s="17"/>
      <c r="B990" s="18"/>
      <c r="C990" s="33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5" x14ac:dyDescent="0.25">
      <c r="A991" s="17"/>
      <c r="B991" s="18"/>
      <c r="C991" s="33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5" x14ac:dyDescent="0.25">
      <c r="A992" s="17"/>
      <c r="B992" s="18"/>
      <c r="C992" s="33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5" x14ac:dyDescent="0.25">
      <c r="A993" s="17"/>
      <c r="B993" s="18"/>
      <c r="C993" s="33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5" x14ac:dyDescent="0.25">
      <c r="A994" s="17"/>
      <c r="B994" s="18"/>
      <c r="C994" s="33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5" x14ac:dyDescent="0.25">
      <c r="A995" s="17"/>
      <c r="B995" s="18"/>
      <c r="C995" s="33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5" x14ac:dyDescent="0.25">
      <c r="A996" s="17"/>
      <c r="B996" s="18"/>
      <c r="C996" s="33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5" x14ac:dyDescent="0.25">
      <c r="A997" s="17"/>
      <c r="B997" s="18"/>
      <c r="C997" s="33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5" x14ac:dyDescent="0.25">
      <c r="A998" s="17"/>
      <c r="B998" s="18"/>
      <c r="C998" s="33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5" x14ac:dyDescent="0.25">
      <c r="A999" s="17"/>
      <c r="B999" s="18"/>
      <c r="C999" s="33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5" x14ac:dyDescent="0.25">
      <c r="A1000" s="17"/>
      <c r="B1000" s="18"/>
      <c r="C1000" s="33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8"/>
  <sheetViews>
    <sheetView workbookViewId="0"/>
  </sheetViews>
  <sheetFormatPr defaultColWidth="12.6328125" defaultRowHeight="15.75" customHeight="1" x14ac:dyDescent="0.25"/>
  <cols>
    <col min="1" max="1" width="41.36328125" customWidth="1"/>
    <col min="2" max="2" width="20.08984375" customWidth="1"/>
    <col min="3" max="3" width="16.36328125" customWidth="1"/>
    <col min="4" max="6" width="14" customWidth="1"/>
  </cols>
  <sheetData>
    <row r="1" spans="1:26" ht="15.75" customHeight="1" x14ac:dyDescent="0.25">
      <c r="A1" s="47" t="s">
        <v>874</v>
      </c>
      <c r="B1" s="47" t="s">
        <v>767</v>
      </c>
      <c r="C1" s="48" t="s">
        <v>886</v>
      </c>
      <c r="D1" s="48" t="s">
        <v>887</v>
      </c>
      <c r="E1" s="48" t="s">
        <v>887</v>
      </c>
      <c r="F1" s="48" t="s">
        <v>887</v>
      </c>
      <c r="G1" s="49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25">
      <c r="A2" s="51" t="s">
        <v>14</v>
      </c>
      <c r="B2" s="52" t="s">
        <v>15</v>
      </c>
      <c r="C2" s="50">
        <v>89197749196</v>
      </c>
      <c r="D2" s="52" t="s">
        <v>888</v>
      </c>
      <c r="E2" s="50" t="s">
        <v>889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25">
      <c r="A3" s="51" t="s">
        <v>23</v>
      </c>
      <c r="B3" s="52" t="s">
        <v>24</v>
      </c>
      <c r="C3" s="53">
        <v>89535313238</v>
      </c>
      <c r="D3" s="52" t="s">
        <v>889</v>
      </c>
      <c r="E3" s="50" t="s">
        <v>890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 x14ac:dyDescent="0.25">
      <c r="A4" s="54" t="s">
        <v>33</v>
      </c>
      <c r="B4" s="50" t="s">
        <v>34</v>
      </c>
      <c r="C4" s="53">
        <v>89057526201</v>
      </c>
      <c r="D4" s="50" t="s">
        <v>891</v>
      </c>
      <c r="E4" s="50" t="s">
        <v>892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25">
      <c r="A5" s="54" t="s">
        <v>852</v>
      </c>
      <c r="B5" s="50" t="s">
        <v>44</v>
      </c>
      <c r="C5" s="53">
        <v>89110176518</v>
      </c>
      <c r="D5" s="50" t="s">
        <v>893</v>
      </c>
      <c r="E5" s="53" t="s">
        <v>894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5.75" customHeight="1" x14ac:dyDescent="0.25">
      <c r="A6" s="51" t="s">
        <v>51</v>
      </c>
      <c r="B6" s="52" t="s">
        <v>52</v>
      </c>
      <c r="C6" s="53">
        <v>89158154220</v>
      </c>
      <c r="D6" s="52" t="s">
        <v>895</v>
      </c>
      <c r="E6" s="50" t="s">
        <v>896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5.75" customHeight="1" x14ac:dyDescent="0.25">
      <c r="A7" s="54" t="s">
        <v>61</v>
      </c>
      <c r="B7" s="50" t="s">
        <v>62</v>
      </c>
      <c r="C7" s="53">
        <v>89659147765</v>
      </c>
      <c r="D7" s="50" t="s">
        <v>889</v>
      </c>
      <c r="E7" s="50" t="s">
        <v>891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5.75" customHeight="1" x14ac:dyDescent="0.25">
      <c r="A8" s="51" t="s">
        <v>68</v>
      </c>
      <c r="B8" s="52" t="s">
        <v>69</v>
      </c>
      <c r="C8" s="53">
        <v>89174095849</v>
      </c>
      <c r="D8" s="52" t="s">
        <v>897</v>
      </c>
      <c r="E8" s="50" t="s">
        <v>894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5.75" customHeight="1" x14ac:dyDescent="0.25">
      <c r="A9" s="54" t="s">
        <v>804</v>
      </c>
      <c r="B9" s="50" t="s">
        <v>805</v>
      </c>
      <c r="C9" s="53">
        <v>89164428061</v>
      </c>
      <c r="D9" s="50" t="s">
        <v>894</v>
      </c>
      <c r="E9" s="50" t="s">
        <v>893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5.75" customHeight="1" x14ac:dyDescent="0.25">
      <c r="A10" s="54" t="s">
        <v>87</v>
      </c>
      <c r="B10" s="50" t="s">
        <v>88</v>
      </c>
      <c r="C10" s="53">
        <v>89773748094</v>
      </c>
      <c r="D10" s="50" t="s">
        <v>891</v>
      </c>
      <c r="E10" s="50" t="s">
        <v>898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5.75" customHeight="1" x14ac:dyDescent="0.25">
      <c r="A11" s="54" t="s">
        <v>806</v>
      </c>
      <c r="B11" s="50" t="s">
        <v>97</v>
      </c>
      <c r="C11" s="53">
        <v>89885450363</v>
      </c>
      <c r="D11" s="50" t="s">
        <v>894</v>
      </c>
      <c r="E11" s="50" t="s">
        <v>893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5.75" customHeight="1" x14ac:dyDescent="0.25">
      <c r="A12" s="54" t="s">
        <v>104</v>
      </c>
      <c r="B12" s="50" t="s">
        <v>105</v>
      </c>
      <c r="C12" s="53">
        <v>89295735568</v>
      </c>
      <c r="D12" s="50" t="s">
        <v>894</v>
      </c>
      <c r="E12" s="50" t="s">
        <v>899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5.75" customHeight="1" x14ac:dyDescent="0.25">
      <c r="A13" s="54" t="s">
        <v>113</v>
      </c>
      <c r="B13" s="50" t="s">
        <v>114</v>
      </c>
      <c r="C13" s="53">
        <v>89020578671</v>
      </c>
      <c r="D13" s="50" t="s">
        <v>894</v>
      </c>
      <c r="E13" s="50" t="s">
        <v>900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5.75" customHeight="1" x14ac:dyDescent="0.25">
      <c r="A14" s="54" t="s">
        <v>807</v>
      </c>
      <c r="B14" s="50" t="s">
        <v>122</v>
      </c>
      <c r="C14" s="53">
        <v>89174865604</v>
      </c>
      <c r="D14" s="50" t="s">
        <v>894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.75" customHeight="1" x14ac:dyDescent="0.25">
      <c r="A15" s="51" t="s">
        <v>774</v>
      </c>
      <c r="B15" s="52" t="s">
        <v>130</v>
      </c>
      <c r="C15" s="55" t="s">
        <v>132</v>
      </c>
      <c r="D15" s="52" t="s">
        <v>893</v>
      </c>
      <c r="E15" s="50" t="s">
        <v>894</v>
      </c>
      <c r="F15" s="50" t="s">
        <v>900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5.75" customHeight="1" x14ac:dyDescent="0.25">
      <c r="A16" s="56" t="s">
        <v>901</v>
      </c>
      <c r="B16" s="57" t="s">
        <v>902</v>
      </c>
      <c r="C16" s="53">
        <v>89661926916</v>
      </c>
      <c r="D16" s="52" t="s">
        <v>903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5.75" customHeight="1" x14ac:dyDescent="0.25">
      <c r="A17" s="54" t="s">
        <v>139</v>
      </c>
      <c r="B17" s="53" t="s">
        <v>140</v>
      </c>
      <c r="C17" s="53">
        <v>89034000224</v>
      </c>
      <c r="D17" s="50" t="s">
        <v>897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5.75" customHeight="1" x14ac:dyDescent="0.25">
      <c r="A18" s="54" t="s">
        <v>146</v>
      </c>
      <c r="B18" s="50" t="s">
        <v>147</v>
      </c>
      <c r="C18" s="53">
        <v>89379947363</v>
      </c>
      <c r="D18" s="50" t="s">
        <v>896</v>
      </c>
      <c r="E18" s="50" t="s">
        <v>894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5.75" customHeight="1" x14ac:dyDescent="0.25">
      <c r="A19" s="51" t="s">
        <v>854</v>
      </c>
      <c r="B19" s="52" t="s">
        <v>157</v>
      </c>
      <c r="C19" s="53">
        <v>89641836940</v>
      </c>
      <c r="D19" s="52" t="s">
        <v>898</v>
      </c>
      <c r="E19" s="50" t="s">
        <v>893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5.75" customHeight="1" x14ac:dyDescent="0.25">
      <c r="A20" s="51" t="s">
        <v>164</v>
      </c>
      <c r="B20" s="52" t="s">
        <v>165</v>
      </c>
      <c r="C20" s="53">
        <v>89095564124</v>
      </c>
      <c r="D20" s="52" t="s">
        <v>892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808</v>
      </c>
      <c r="B21" s="50" t="s">
        <v>809</v>
      </c>
      <c r="C21" s="53">
        <v>89252233643</v>
      </c>
      <c r="D21" s="50" t="s">
        <v>899</v>
      </c>
      <c r="E21" s="50" t="s">
        <v>890</v>
      </c>
      <c r="F21" s="50" t="s">
        <v>900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794</v>
      </c>
      <c r="B22" s="50" t="s">
        <v>178</v>
      </c>
      <c r="C22" s="53">
        <v>89277113996</v>
      </c>
      <c r="D22" s="50" t="s">
        <v>893</v>
      </c>
      <c r="E22" s="50" t="s">
        <v>897</v>
      </c>
      <c r="F22" s="50" t="s">
        <v>891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810</v>
      </c>
      <c r="B23" s="50" t="s">
        <v>192</v>
      </c>
      <c r="C23" s="53">
        <v>89771385774</v>
      </c>
      <c r="D23" s="50" t="s">
        <v>894</v>
      </c>
      <c r="E23" s="50" t="s">
        <v>890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199</v>
      </c>
      <c r="B24" s="50" t="s">
        <v>200</v>
      </c>
      <c r="C24" s="53">
        <v>89163687828</v>
      </c>
      <c r="D24" s="50" t="s">
        <v>896</v>
      </c>
      <c r="E24" s="50" t="s">
        <v>893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207</v>
      </c>
      <c r="B25" s="50" t="s">
        <v>208</v>
      </c>
      <c r="C25" s="53">
        <v>89997803770</v>
      </c>
      <c r="D25" s="50" t="s">
        <v>894</v>
      </c>
      <c r="E25" s="50" t="s">
        <v>900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212</v>
      </c>
      <c r="B26" s="50" t="s">
        <v>213</v>
      </c>
      <c r="C26" s="55" t="s">
        <v>215</v>
      </c>
      <c r="D26" s="50" t="s">
        <v>899</v>
      </c>
      <c r="E26" s="50" t="s">
        <v>896</v>
      </c>
      <c r="F26" s="50" t="s">
        <v>894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811</v>
      </c>
      <c r="B27" s="50" t="s">
        <v>223</v>
      </c>
      <c r="C27" s="53">
        <v>89063387301</v>
      </c>
      <c r="D27" s="50" t="s">
        <v>894</v>
      </c>
      <c r="E27" s="58" t="s">
        <v>890</v>
      </c>
      <c r="F27" s="58" t="s">
        <v>893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802</v>
      </c>
      <c r="B28" s="50" t="s">
        <v>231</v>
      </c>
      <c r="C28" s="53">
        <v>89169237776</v>
      </c>
      <c r="D28" s="50" t="s">
        <v>899</v>
      </c>
      <c r="E28" s="50" t="s">
        <v>898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1" t="s">
        <v>812</v>
      </c>
      <c r="B29" s="52" t="s">
        <v>813</v>
      </c>
      <c r="C29" s="53">
        <v>89033472244</v>
      </c>
      <c r="D29" s="52" t="s">
        <v>900</v>
      </c>
      <c r="E29" s="50" t="s">
        <v>894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54" t="s">
        <v>815</v>
      </c>
      <c r="B30" s="50" t="s">
        <v>240</v>
      </c>
      <c r="C30" s="53">
        <v>89152864997</v>
      </c>
      <c r="D30" s="50" t="s">
        <v>894</v>
      </c>
      <c r="E30" s="50" t="s">
        <v>897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247</v>
      </c>
      <c r="B31" s="50" t="s">
        <v>775</v>
      </c>
      <c r="C31" s="50">
        <f>89118972425</f>
        <v>89118972425</v>
      </c>
      <c r="D31" s="50" t="s">
        <v>890</v>
      </c>
      <c r="E31" s="50" t="s">
        <v>896</v>
      </c>
      <c r="F31" s="50" t="s">
        <v>900</v>
      </c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776</v>
      </c>
      <c r="B32" s="50" t="s">
        <v>777</v>
      </c>
      <c r="C32" s="53">
        <v>89116994344</v>
      </c>
      <c r="D32" s="50" t="s">
        <v>896</v>
      </c>
      <c r="E32" s="50" t="s">
        <v>890</v>
      </c>
      <c r="F32" s="50" t="s">
        <v>900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262</v>
      </c>
      <c r="B33" s="50" t="s">
        <v>263</v>
      </c>
      <c r="C33" s="53">
        <v>89046633795</v>
      </c>
      <c r="D33" s="50" t="s">
        <v>900</v>
      </c>
      <c r="E33" s="50" t="s">
        <v>891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270</v>
      </c>
      <c r="B34" s="50" t="s">
        <v>271</v>
      </c>
      <c r="C34" s="53">
        <v>89263570127</v>
      </c>
      <c r="D34" s="50" t="s">
        <v>896</v>
      </c>
      <c r="E34" s="50" t="s">
        <v>897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1" t="s">
        <v>285</v>
      </c>
      <c r="B35" s="52" t="s">
        <v>286</v>
      </c>
      <c r="C35" s="53">
        <v>89510541635</v>
      </c>
      <c r="D35" s="52" t="s">
        <v>889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816</v>
      </c>
      <c r="B36" s="50" t="s">
        <v>295</v>
      </c>
      <c r="C36" s="53">
        <v>89515695321</v>
      </c>
      <c r="D36" s="50" t="s">
        <v>897</v>
      </c>
      <c r="E36" s="50" t="s">
        <v>894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817</v>
      </c>
      <c r="B37" s="50" t="s">
        <v>302</v>
      </c>
      <c r="C37" s="53">
        <v>89870117365</v>
      </c>
      <c r="D37" s="50" t="s">
        <v>894</v>
      </c>
      <c r="E37" s="50" t="s">
        <v>889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5" x14ac:dyDescent="0.25">
      <c r="A38" s="54" t="s">
        <v>308</v>
      </c>
      <c r="B38" s="50" t="s">
        <v>309</v>
      </c>
      <c r="C38" s="53">
        <v>89205002001</v>
      </c>
      <c r="D38" s="50" t="s">
        <v>896</v>
      </c>
      <c r="E38" s="50" t="s">
        <v>897</v>
      </c>
      <c r="F38" s="50" t="s">
        <v>891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5" x14ac:dyDescent="0.25">
      <c r="A39" s="51" t="s">
        <v>315</v>
      </c>
      <c r="B39" s="52" t="s">
        <v>316</v>
      </c>
      <c r="C39" s="53">
        <v>89852013632</v>
      </c>
      <c r="D39" s="52" t="s">
        <v>888</v>
      </c>
      <c r="E39" s="50" t="s">
        <v>893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ht="15" x14ac:dyDescent="0.25">
      <c r="A40" s="54" t="s">
        <v>322</v>
      </c>
      <c r="B40" s="50" t="s">
        <v>323</v>
      </c>
      <c r="C40" s="53">
        <v>89149042134</v>
      </c>
      <c r="D40" s="50" t="s">
        <v>893</v>
      </c>
      <c r="E40" s="50" t="s">
        <v>894</v>
      </c>
      <c r="F40" s="50" t="s">
        <v>898</v>
      </c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spans="1:26" ht="16.5" x14ac:dyDescent="0.25">
      <c r="A41" s="54" t="s">
        <v>329</v>
      </c>
      <c r="B41" s="59" t="s">
        <v>904</v>
      </c>
      <c r="C41" s="53">
        <v>89161750955</v>
      </c>
      <c r="D41" s="50" t="s">
        <v>894</v>
      </c>
      <c r="E41" s="50" t="s">
        <v>898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5" x14ac:dyDescent="0.25">
      <c r="A42" s="54" t="s">
        <v>336</v>
      </c>
      <c r="B42" s="50" t="s">
        <v>337</v>
      </c>
      <c r="C42" s="53">
        <v>89168707401</v>
      </c>
      <c r="D42" s="50" t="s">
        <v>896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5" x14ac:dyDescent="0.25">
      <c r="A43" s="51" t="s">
        <v>877</v>
      </c>
      <c r="B43" s="52" t="s">
        <v>347</v>
      </c>
      <c r="C43" s="53">
        <v>89652955832</v>
      </c>
      <c r="D43" s="52" t="s">
        <v>891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5" x14ac:dyDescent="0.25">
      <c r="A44" s="54" t="s">
        <v>356</v>
      </c>
      <c r="B44" s="50" t="s">
        <v>357</v>
      </c>
      <c r="C44" s="53">
        <v>89044799623</v>
      </c>
      <c r="D44" s="50" t="s">
        <v>891</v>
      </c>
      <c r="E44" s="50" t="s">
        <v>889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6.5" x14ac:dyDescent="0.25">
      <c r="A45" s="54" t="s">
        <v>818</v>
      </c>
      <c r="B45" s="59" t="s">
        <v>905</v>
      </c>
      <c r="C45" s="53">
        <v>89057513338</v>
      </c>
      <c r="D45" s="50" t="s">
        <v>899</v>
      </c>
      <c r="E45" s="50" t="s">
        <v>894</v>
      </c>
      <c r="F45" s="50" t="s">
        <v>893</v>
      </c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5" x14ac:dyDescent="0.25">
      <c r="A46" s="54" t="s">
        <v>372</v>
      </c>
      <c r="B46" s="50" t="s">
        <v>373</v>
      </c>
      <c r="C46" s="53">
        <v>89004868206</v>
      </c>
      <c r="D46" s="50" t="s">
        <v>891</v>
      </c>
      <c r="E46" s="50" t="s">
        <v>893</v>
      </c>
      <c r="F46" s="50" t="s">
        <v>889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" x14ac:dyDescent="0.25">
      <c r="A47" s="51" t="s">
        <v>382</v>
      </c>
      <c r="B47" s="52" t="s">
        <v>383</v>
      </c>
      <c r="C47" s="53">
        <v>89654444450</v>
      </c>
      <c r="D47" s="52" t="s">
        <v>899</v>
      </c>
      <c r="E47" s="50" t="s">
        <v>894</v>
      </c>
      <c r="F47" s="50" t="s">
        <v>892</v>
      </c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5" x14ac:dyDescent="0.25">
      <c r="A48" s="54" t="s">
        <v>390</v>
      </c>
      <c r="B48" s="50" t="s">
        <v>391</v>
      </c>
      <c r="C48" s="53">
        <v>89175552924</v>
      </c>
      <c r="D48" s="50" t="s">
        <v>899</v>
      </c>
      <c r="E48" s="50" t="s">
        <v>900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5" x14ac:dyDescent="0.25">
      <c r="A49" s="54" t="s">
        <v>397</v>
      </c>
      <c r="B49" s="50" t="s">
        <v>398</v>
      </c>
      <c r="C49" s="53">
        <v>89060418315</v>
      </c>
      <c r="D49" s="50" t="s">
        <v>890</v>
      </c>
      <c r="E49" s="50" t="s">
        <v>893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5" x14ac:dyDescent="0.25">
      <c r="A50" s="54" t="s">
        <v>819</v>
      </c>
      <c r="B50" s="50" t="s">
        <v>406</v>
      </c>
      <c r="C50" s="53">
        <v>89777744978</v>
      </c>
      <c r="D50" s="50" t="s">
        <v>894</v>
      </c>
      <c r="E50" s="50" t="s">
        <v>889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5" x14ac:dyDescent="0.25">
      <c r="A51" s="54" t="s">
        <v>413</v>
      </c>
      <c r="B51" s="50" t="s">
        <v>414</v>
      </c>
      <c r="C51" s="53">
        <v>89065154509</v>
      </c>
      <c r="D51" s="50" t="s">
        <v>894</v>
      </c>
      <c r="E51" s="50" t="s">
        <v>900</v>
      </c>
      <c r="F51" s="50" t="s">
        <v>889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5" x14ac:dyDescent="0.25">
      <c r="A52" s="51" t="s">
        <v>422</v>
      </c>
      <c r="B52" s="52" t="s">
        <v>423</v>
      </c>
      <c r="C52" s="53">
        <v>89102807445</v>
      </c>
      <c r="D52" s="52" t="s">
        <v>890</v>
      </c>
      <c r="E52" s="50" t="s">
        <v>894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6.5" x14ac:dyDescent="0.25">
      <c r="A53" s="56" t="s">
        <v>906</v>
      </c>
      <c r="B53" s="52" t="s">
        <v>430</v>
      </c>
      <c r="C53" s="50">
        <v>89645731993</v>
      </c>
      <c r="D53" s="52" t="s">
        <v>907</v>
      </c>
      <c r="E53" s="50" t="s">
        <v>892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5" x14ac:dyDescent="0.25">
      <c r="A54" s="54" t="s">
        <v>438</v>
      </c>
      <c r="B54" s="50" t="s">
        <v>795</v>
      </c>
      <c r="C54" s="55" t="s">
        <v>441</v>
      </c>
      <c r="D54" s="50" t="s">
        <v>896</v>
      </c>
      <c r="E54" s="50" t="s">
        <v>893</v>
      </c>
      <c r="F54" s="50" t="s">
        <v>891</v>
      </c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5" x14ac:dyDescent="0.25">
      <c r="A55" s="54" t="s">
        <v>455</v>
      </c>
      <c r="B55" s="50" t="s">
        <v>456</v>
      </c>
      <c r="C55" s="53">
        <v>89774659650</v>
      </c>
      <c r="D55" s="50" t="s">
        <v>891</v>
      </c>
      <c r="E55" s="50" t="s">
        <v>897</v>
      </c>
      <c r="F55" s="50" t="s">
        <v>899</v>
      </c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5" x14ac:dyDescent="0.25">
      <c r="A56" s="54" t="s">
        <v>463</v>
      </c>
      <c r="B56" s="50" t="s">
        <v>464</v>
      </c>
      <c r="C56" s="53">
        <v>89154157235</v>
      </c>
      <c r="D56" s="50" t="s">
        <v>891</v>
      </c>
      <c r="E56" s="50" t="s">
        <v>893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5" x14ac:dyDescent="0.25">
      <c r="A57" s="54" t="s">
        <v>469</v>
      </c>
      <c r="B57" s="50" t="s">
        <v>470</v>
      </c>
      <c r="C57" s="53">
        <v>89688762126</v>
      </c>
      <c r="D57" s="50" t="s">
        <v>894</v>
      </c>
      <c r="E57" s="50" t="s">
        <v>890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" x14ac:dyDescent="0.25">
      <c r="A58" s="51" t="s">
        <v>878</v>
      </c>
      <c r="B58" s="52" t="s">
        <v>478</v>
      </c>
      <c r="C58" s="53">
        <v>89296480041</v>
      </c>
      <c r="D58" s="52" t="s">
        <v>890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" x14ac:dyDescent="0.25">
      <c r="A59" s="60" t="s">
        <v>799</v>
      </c>
      <c r="B59" s="61" t="s">
        <v>800</v>
      </c>
      <c r="C59" s="62"/>
      <c r="D59" s="57" t="s">
        <v>891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" x14ac:dyDescent="0.25">
      <c r="A60" s="51" t="s">
        <v>484</v>
      </c>
      <c r="B60" s="52" t="s">
        <v>485</v>
      </c>
      <c r="C60" s="53">
        <v>89193898628</v>
      </c>
      <c r="D60" s="52" t="s">
        <v>897</v>
      </c>
      <c r="E60" s="50" t="s">
        <v>898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" x14ac:dyDescent="0.25">
      <c r="A61" s="51" t="s">
        <v>491</v>
      </c>
      <c r="B61" s="52" t="s">
        <v>492</v>
      </c>
      <c r="C61" s="50">
        <v>89167701552</v>
      </c>
      <c r="D61" s="52" t="s">
        <v>896</v>
      </c>
      <c r="E61" s="50" t="s">
        <v>899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" x14ac:dyDescent="0.25">
      <c r="A62" s="54" t="s">
        <v>498</v>
      </c>
      <c r="B62" s="50" t="s">
        <v>499</v>
      </c>
      <c r="C62" s="53">
        <v>89034045909</v>
      </c>
      <c r="D62" s="50" t="s">
        <v>892</v>
      </c>
      <c r="E62" s="50" t="s">
        <v>889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" x14ac:dyDescent="0.25">
      <c r="A63" s="54" t="s">
        <v>821</v>
      </c>
      <c r="B63" s="50" t="s">
        <v>822</v>
      </c>
      <c r="C63" s="53">
        <v>89856486577</v>
      </c>
      <c r="D63" s="50" t="s">
        <v>894</v>
      </c>
      <c r="E63" s="50" t="s">
        <v>899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" x14ac:dyDescent="0.25">
      <c r="A64" s="54" t="s">
        <v>519</v>
      </c>
      <c r="B64" s="50" t="s">
        <v>520</v>
      </c>
      <c r="C64" s="53">
        <v>89130037494</v>
      </c>
      <c r="D64" s="50" t="s">
        <v>892</v>
      </c>
      <c r="E64" s="50" t="s">
        <v>897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" x14ac:dyDescent="0.25">
      <c r="A65" s="51" t="s">
        <v>525</v>
      </c>
      <c r="B65" s="52" t="s">
        <v>526</v>
      </c>
      <c r="C65" s="53">
        <v>89252888283</v>
      </c>
      <c r="D65" s="52" t="s">
        <v>907</v>
      </c>
      <c r="E65" s="50" t="s">
        <v>890</v>
      </c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" x14ac:dyDescent="0.25">
      <c r="A66" s="51" t="s">
        <v>539</v>
      </c>
      <c r="B66" s="52" t="s">
        <v>540</v>
      </c>
      <c r="C66" s="53">
        <v>89379308699</v>
      </c>
      <c r="D66" s="52" t="s">
        <v>892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" x14ac:dyDescent="0.25">
      <c r="A67" s="54" t="s">
        <v>825</v>
      </c>
      <c r="B67" s="50" t="s">
        <v>553</v>
      </c>
      <c r="C67" s="53">
        <v>89123180668</v>
      </c>
      <c r="D67" s="50" t="s">
        <v>894</v>
      </c>
      <c r="E67" s="50" t="s">
        <v>896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" x14ac:dyDescent="0.25">
      <c r="A68" s="54" t="s">
        <v>559</v>
      </c>
      <c r="B68" s="50" t="s">
        <v>560</v>
      </c>
      <c r="C68" s="53">
        <v>89251710511</v>
      </c>
      <c r="D68" s="50" t="s">
        <v>890</v>
      </c>
      <c r="E68" s="50" t="s">
        <v>894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" x14ac:dyDescent="0.25">
      <c r="A69" s="54" t="s">
        <v>566</v>
      </c>
      <c r="B69" s="50" t="s">
        <v>567</v>
      </c>
      <c r="C69" s="53">
        <v>89183772880</v>
      </c>
      <c r="D69" s="50" t="s">
        <v>894</v>
      </c>
      <c r="E69" s="50" t="s">
        <v>900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" x14ac:dyDescent="0.25">
      <c r="A70" s="51" t="s">
        <v>572</v>
      </c>
      <c r="B70" s="52" t="s">
        <v>573</v>
      </c>
      <c r="C70" s="50">
        <f>89101515155</f>
        <v>89101515155</v>
      </c>
      <c r="D70" s="52" t="s">
        <v>894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" x14ac:dyDescent="0.25">
      <c r="A71" s="54" t="s">
        <v>578</v>
      </c>
      <c r="B71" s="50" t="s">
        <v>579</v>
      </c>
      <c r="C71" s="53">
        <v>89867327728</v>
      </c>
      <c r="D71" s="50" t="s">
        <v>892</v>
      </c>
      <c r="E71" s="50" t="s">
        <v>894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" x14ac:dyDescent="0.25">
      <c r="A72" s="54" t="s">
        <v>584</v>
      </c>
      <c r="B72" s="50" t="s">
        <v>585</v>
      </c>
      <c r="C72" s="53">
        <v>89081978078</v>
      </c>
      <c r="D72" s="50" t="s">
        <v>890</v>
      </c>
      <c r="E72" s="50" t="s">
        <v>894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" x14ac:dyDescent="0.25">
      <c r="A73" s="54" t="s">
        <v>592</v>
      </c>
      <c r="B73" s="50" t="s">
        <v>769</v>
      </c>
      <c r="C73" s="53">
        <v>89180903408</v>
      </c>
      <c r="D73" s="50" t="s">
        <v>892</v>
      </c>
      <c r="E73" s="50" t="s">
        <v>891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" x14ac:dyDescent="0.25">
      <c r="A74" s="54" t="s">
        <v>599</v>
      </c>
      <c r="B74" s="50" t="s">
        <v>600</v>
      </c>
      <c r="C74" s="53">
        <v>89964016772</v>
      </c>
      <c r="D74" s="50" t="s">
        <v>894</v>
      </c>
      <c r="E74" s="50" t="s">
        <v>898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6.5" x14ac:dyDescent="0.25">
      <c r="A75" s="56" t="s">
        <v>908</v>
      </c>
      <c r="B75" s="52"/>
      <c r="C75" s="53">
        <v>89197648852</v>
      </c>
      <c r="D75" s="52" t="s">
        <v>903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" x14ac:dyDescent="0.25">
      <c r="A76" s="51" t="s">
        <v>605</v>
      </c>
      <c r="B76" s="52" t="s">
        <v>606</v>
      </c>
      <c r="C76" s="53">
        <v>89857220432</v>
      </c>
      <c r="D76" s="52" t="s">
        <v>898</v>
      </c>
      <c r="E76" s="50" t="s">
        <v>894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" x14ac:dyDescent="0.25">
      <c r="A77" s="54" t="s">
        <v>782</v>
      </c>
      <c r="B77" s="50" t="s">
        <v>614</v>
      </c>
      <c r="C77" s="53">
        <v>89644677727</v>
      </c>
      <c r="D77" s="50" t="s">
        <v>900</v>
      </c>
      <c r="E77" s="50" t="s">
        <v>894</v>
      </c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" x14ac:dyDescent="0.25">
      <c r="A78" s="54" t="s">
        <v>620</v>
      </c>
      <c r="B78" s="50" t="s">
        <v>621</v>
      </c>
      <c r="C78" s="53">
        <v>89632258650</v>
      </c>
      <c r="D78" s="50" t="s">
        <v>894</v>
      </c>
      <c r="E78" s="50" t="s">
        <v>899</v>
      </c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" x14ac:dyDescent="0.25">
      <c r="A79" s="51" t="s">
        <v>627</v>
      </c>
      <c r="B79" s="52" t="s">
        <v>628</v>
      </c>
      <c r="C79" s="53">
        <v>89155253094</v>
      </c>
      <c r="D79" s="52" t="s">
        <v>896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" x14ac:dyDescent="0.25">
      <c r="A80" s="51" t="s">
        <v>634</v>
      </c>
      <c r="B80" s="52" t="s">
        <v>635</v>
      </c>
      <c r="C80" s="53" t="s">
        <v>637</v>
      </c>
      <c r="D80" s="52" t="s">
        <v>894</v>
      </c>
      <c r="E80" s="50" t="s">
        <v>890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" x14ac:dyDescent="0.25">
      <c r="A81" s="54" t="s">
        <v>783</v>
      </c>
      <c r="B81" s="50" t="s">
        <v>643</v>
      </c>
      <c r="C81" s="53">
        <v>89951527872</v>
      </c>
      <c r="D81" s="50" t="s">
        <v>900</v>
      </c>
      <c r="E81" s="50" t="s">
        <v>894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" x14ac:dyDescent="0.25">
      <c r="A82" s="54" t="s">
        <v>770</v>
      </c>
      <c r="B82" s="50" t="s">
        <v>648</v>
      </c>
      <c r="C82" s="53">
        <v>89103522609</v>
      </c>
      <c r="D82" s="50" t="s">
        <v>892</v>
      </c>
      <c r="E82" s="50" t="s">
        <v>894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" x14ac:dyDescent="0.25">
      <c r="A83" s="54" t="s">
        <v>653</v>
      </c>
      <c r="B83" s="50" t="s">
        <v>654</v>
      </c>
      <c r="C83" s="53">
        <v>89180911292</v>
      </c>
      <c r="D83" s="50" t="s">
        <v>892</v>
      </c>
      <c r="E83" s="50" t="s">
        <v>891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" x14ac:dyDescent="0.25">
      <c r="A84" s="54" t="s">
        <v>663</v>
      </c>
      <c r="B84" s="50" t="s">
        <v>664</v>
      </c>
      <c r="C84" s="53">
        <v>89684827277</v>
      </c>
      <c r="D84" s="50" t="s">
        <v>894</v>
      </c>
      <c r="E84" s="50" t="s">
        <v>899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" x14ac:dyDescent="0.25">
      <c r="A85" s="54" t="s">
        <v>670</v>
      </c>
      <c r="B85" s="50" t="s">
        <v>671</v>
      </c>
      <c r="C85" s="53">
        <v>89874799148</v>
      </c>
      <c r="D85" s="50" t="s">
        <v>894</v>
      </c>
      <c r="E85" s="50" t="s">
        <v>899</v>
      </c>
      <c r="F85" s="50" t="s">
        <v>898</v>
      </c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" x14ac:dyDescent="0.25">
      <c r="A86" s="54" t="s">
        <v>676</v>
      </c>
      <c r="B86" s="50" t="s">
        <v>677</v>
      </c>
      <c r="C86" s="53">
        <v>89652507584</v>
      </c>
      <c r="D86" s="50" t="s">
        <v>892</v>
      </c>
      <c r="E86" s="50" t="s">
        <v>894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" x14ac:dyDescent="0.25">
      <c r="A87" s="54" t="s">
        <v>691</v>
      </c>
      <c r="B87" s="50" t="s">
        <v>692</v>
      </c>
      <c r="C87" s="53">
        <v>89173436831</v>
      </c>
      <c r="D87" s="50" t="s">
        <v>894</v>
      </c>
      <c r="E87" s="50" t="s">
        <v>899</v>
      </c>
      <c r="F87" s="50" t="s">
        <v>900</v>
      </c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" x14ac:dyDescent="0.25">
      <c r="A88" s="54" t="s">
        <v>796</v>
      </c>
      <c r="B88" s="50" t="s">
        <v>699</v>
      </c>
      <c r="C88" s="53">
        <v>89150540512</v>
      </c>
      <c r="D88" s="50" t="s">
        <v>893</v>
      </c>
      <c r="E88" s="50" t="s">
        <v>897</v>
      </c>
      <c r="F88" s="50" t="s">
        <v>891</v>
      </c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" x14ac:dyDescent="0.25">
      <c r="A89" s="51" t="s">
        <v>705</v>
      </c>
      <c r="B89" s="52" t="s">
        <v>826</v>
      </c>
      <c r="C89" s="53">
        <v>89853311131</v>
      </c>
      <c r="D89" s="52" t="s">
        <v>900</v>
      </c>
      <c r="E89" s="50" t="s">
        <v>894</v>
      </c>
      <c r="F89" s="50" t="s">
        <v>893</v>
      </c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" x14ac:dyDescent="0.25">
      <c r="A90" s="54" t="s">
        <v>714</v>
      </c>
      <c r="B90" s="50" t="s">
        <v>715</v>
      </c>
      <c r="C90" s="53">
        <v>89171852707</v>
      </c>
      <c r="D90" s="50" t="s">
        <v>894</v>
      </c>
      <c r="E90" s="50" t="s">
        <v>897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" x14ac:dyDescent="0.25">
      <c r="A91" s="54" t="s">
        <v>722</v>
      </c>
      <c r="B91" s="50" t="s">
        <v>723</v>
      </c>
      <c r="C91" s="53">
        <v>89991726541</v>
      </c>
      <c r="D91" s="50" t="s">
        <v>893</v>
      </c>
      <c r="E91" s="50" t="s">
        <v>891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" x14ac:dyDescent="0.25">
      <c r="A92" s="51" t="s">
        <v>729</v>
      </c>
      <c r="B92" s="52" t="s">
        <v>730</v>
      </c>
      <c r="C92" s="53">
        <v>89957804401</v>
      </c>
      <c r="D92" s="52" t="s">
        <v>895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" x14ac:dyDescent="0.25">
      <c r="A93" s="54" t="s">
        <v>869</v>
      </c>
      <c r="B93" s="50" t="s">
        <v>736</v>
      </c>
      <c r="C93" s="53">
        <v>89159180738</v>
      </c>
      <c r="D93" s="50" t="s">
        <v>894</v>
      </c>
      <c r="E93" s="50" t="s">
        <v>899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" x14ac:dyDescent="0.25">
      <c r="A94" s="51" t="s">
        <v>772</v>
      </c>
      <c r="B94" s="52" t="s">
        <v>741</v>
      </c>
      <c r="C94" s="50">
        <v>89212929711</v>
      </c>
      <c r="D94" s="52" t="s">
        <v>907</v>
      </c>
      <c r="E94" s="50" t="s">
        <v>892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" x14ac:dyDescent="0.25">
      <c r="A95" s="54" t="s">
        <v>827</v>
      </c>
      <c r="B95" s="50" t="s">
        <v>748</v>
      </c>
      <c r="C95" s="53">
        <v>89774465579</v>
      </c>
      <c r="D95" s="50" t="s">
        <v>894</v>
      </c>
      <c r="E95" s="50" t="s">
        <v>889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" x14ac:dyDescent="0.25">
      <c r="A96" s="51" t="s">
        <v>756</v>
      </c>
      <c r="B96" s="52" t="s">
        <v>757</v>
      </c>
      <c r="C96" s="53">
        <v>89611923813</v>
      </c>
      <c r="D96" s="52" t="s">
        <v>899</v>
      </c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" x14ac:dyDescent="0.25">
      <c r="A97" s="54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27.5" x14ac:dyDescent="0.25">
      <c r="A98" s="63"/>
      <c r="B98" s="64"/>
      <c r="C98" s="64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" x14ac:dyDescent="0.25">
      <c r="A99" s="65" t="s">
        <v>779</v>
      </c>
      <c r="B99" s="50" t="s">
        <v>780</v>
      </c>
      <c r="C99" s="53">
        <v>89773882885</v>
      </c>
      <c r="D99" s="50" t="s">
        <v>900</v>
      </c>
      <c r="E99" s="50" t="s">
        <v>894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" x14ac:dyDescent="0.25">
      <c r="A100" s="65" t="s">
        <v>659</v>
      </c>
      <c r="B100" s="50" t="s">
        <v>660</v>
      </c>
      <c r="C100" s="53">
        <v>89017009949</v>
      </c>
      <c r="D100" s="50" t="s">
        <v>893</v>
      </c>
      <c r="E100" s="50" t="s">
        <v>891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" x14ac:dyDescent="0.25">
      <c r="A101" s="65" t="s">
        <v>532</v>
      </c>
      <c r="B101" s="50" t="s">
        <v>533</v>
      </c>
      <c r="C101" s="53">
        <v>89883106976</v>
      </c>
      <c r="D101" s="52" t="s">
        <v>891</v>
      </c>
      <c r="E101" s="50" t="s">
        <v>897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" x14ac:dyDescent="0.25">
      <c r="A102" s="65" t="s">
        <v>683</v>
      </c>
      <c r="B102" s="50" t="s">
        <v>684</v>
      </c>
      <c r="C102" s="53">
        <v>89031313665</v>
      </c>
      <c r="D102" s="50" t="s">
        <v>899</v>
      </c>
      <c r="E102" s="50" t="s">
        <v>894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" x14ac:dyDescent="0.25">
      <c r="A103" s="66" t="s">
        <v>778</v>
      </c>
      <c r="B103" s="50" t="s">
        <v>447</v>
      </c>
      <c r="C103" s="53">
        <v>89214915855</v>
      </c>
      <c r="D103" s="50" t="s">
        <v>893</v>
      </c>
      <c r="E103" s="50" t="s">
        <v>900</v>
      </c>
      <c r="F103" s="50" t="s">
        <v>894</v>
      </c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" x14ac:dyDescent="0.25">
      <c r="A104" s="66" t="s">
        <v>865</v>
      </c>
      <c r="B104" s="50" t="s">
        <v>866</v>
      </c>
      <c r="C104" s="53">
        <v>89278737884</v>
      </c>
      <c r="D104" s="50" t="s">
        <v>890</v>
      </c>
      <c r="E104" s="58" t="s">
        <v>893</v>
      </c>
      <c r="F104" s="58" t="s">
        <v>891</v>
      </c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" x14ac:dyDescent="0.25">
      <c r="A105" s="66" t="s">
        <v>276</v>
      </c>
      <c r="B105" s="50" t="s">
        <v>277</v>
      </c>
      <c r="C105" s="53">
        <v>89258208767</v>
      </c>
      <c r="D105" s="50" t="s">
        <v>896</v>
      </c>
      <c r="E105" s="50" t="s">
        <v>893</v>
      </c>
      <c r="F105" s="50" t="s">
        <v>894</v>
      </c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" x14ac:dyDescent="0.25">
      <c r="A106" s="66" t="s">
        <v>824</v>
      </c>
      <c r="B106" s="50" t="s">
        <v>545</v>
      </c>
      <c r="C106" s="53">
        <v>89296249909</v>
      </c>
      <c r="D106" s="50" t="s">
        <v>896</v>
      </c>
      <c r="E106" s="50" t="s">
        <v>894</v>
      </c>
      <c r="F106" s="50" t="s">
        <v>890</v>
      </c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27.5" x14ac:dyDescent="0.25">
      <c r="A107" s="64"/>
      <c r="B107" s="64"/>
      <c r="C107" s="64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</sheetData>
  <conditionalFormatting sqref="C2:C96 A59:B59">
    <cfRule type="containsText" dxfId="96" priority="1" operator="containsText" text="Безопит">
      <formula>NOT(ISERROR(SEARCH(("Безопит"),(C2))))</formula>
    </cfRule>
  </conditionalFormatting>
  <conditionalFormatting sqref="C2:C96 A59:B59">
    <cfRule type="cellIs" dxfId="95" priority="2" operator="equal">
      <formula>"СОН"</formula>
    </cfRule>
  </conditionalFormatting>
  <conditionalFormatting sqref="C2:C96 A59:B59">
    <cfRule type="containsText" dxfId="94" priority="3" operator="containsText" text="готовится">
      <formula>NOT(ISERROR(SEARCH(("готовится"),(C2))))</formula>
    </cfRule>
  </conditionalFormatting>
  <conditionalFormatting sqref="C2:C96 A59:B59">
    <cfRule type="containsText" dxfId="93" priority="4" operator="containsText" text="Программой">
      <formula>NOT(ISERROR(SEARCH(("Программой"),(C2))))</formula>
    </cfRule>
  </conditionalFormatting>
  <conditionalFormatting sqref="C2:C96 A59:B59">
    <cfRule type="containsText" dxfId="92" priority="5" operator="containsText" text="Выступает">
      <formula>NOT(ISERROR(SEARCH(("Выступает"),(C2))))</formula>
    </cfRule>
  </conditionalFormatting>
  <conditionalFormatting sqref="C2:C96 A59:B59">
    <cfRule type="containsText" dxfId="91" priority="6" operator="containsText" text="модератор">
      <formula>NOT(ISERROR(SEARCH(("модератор"),(C2))))</formula>
    </cfRule>
  </conditionalFormatting>
  <conditionalFormatting sqref="C2:C96 A59:B59">
    <cfRule type="containsText" dxfId="90" priority="7" operator="containsText" text="трансфер">
      <formula>NOT(ISERROR(SEARCH(("трансфер"),(C2))))</formula>
    </cfRule>
  </conditionalFormatting>
  <conditionalFormatting sqref="C2:C96 A59:B59">
    <cfRule type="containsText" dxfId="89" priority="8" operator="containsText" text="Админку">
      <formula>NOT(ISERROR(SEARCH(("Админку"),(C2))))</formula>
    </cfRule>
  </conditionalFormatting>
  <conditionalFormatting sqref="A1:Z988">
    <cfRule type="containsText" dxfId="88" priority="9" operator="containsText" text="Игротехники">
      <formula>NOT(ISERROR(SEARCH(("Игротехники"),(A1))))</formula>
    </cfRule>
  </conditionalFormatting>
  <conditionalFormatting sqref="A1:Z988">
    <cfRule type="containsText" dxfId="87" priority="10" operator="containsText" text="Безопасность">
      <formula>NOT(ISERROR(SEARCH(("Безопасность"),(A1))))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A993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R5" sqref="R5"/>
    </sheetView>
  </sheetViews>
  <sheetFormatPr defaultColWidth="12.6328125" defaultRowHeight="15.75" customHeight="1" x14ac:dyDescent="0.25"/>
  <cols>
    <col min="1" max="1" width="32.7265625" customWidth="1"/>
    <col min="2" max="2" width="17.26953125" customWidth="1"/>
    <col min="3" max="4" width="15.08984375" customWidth="1"/>
    <col min="5" max="7" width="24.08984375" customWidth="1"/>
    <col min="8" max="8" width="15.08984375" customWidth="1"/>
    <col min="9" max="53" width="15.90625" customWidth="1"/>
  </cols>
  <sheetData>
    <row r="1" spans="1:53" ht="15.75" customHeight="1" x14ac:dyDescent="0.25">
      <c r="A1" s="67" t="s">
        <v>874</v>
      </c>
      <c r="B1" s="68" t="s">
        <v>767</v>
      </c>
      <c r="C1" s="68" t="s">
        <v>886</v>
      </c>
      <c r="D1" s="68" t="s">
        <v>909</v>
      </c>
      <c r="E1" s="68" t="s">
        <v>910</v>
      </c>
      <c r="F1" s="68" t="s">
        <v>911</v>
      </c>
      <c r="G1" s="68" t="s">
        <v>912</v>
      </c>
      <c r="H1" s="69" t="s">
        <v>913</v>
      </c>
      <c r="I1" s="70" t="s">
        <v>914</v>
      </c>
      <c r="J1" s="70" t="s">
        <v>915</v>
      </c>
      <c r="K1" s="70" t="s">
        <v>916</v>
      </c>
      <c r="L1" s="70" t="s">
        <v>916</v>
      </c>
      <c r="M1" s="70" t="s">
        <v>916</v>
      </c>
      <c r="N1" s="70" t="s">
        <v>916</v>
      </c>
      <c r="O1" s="70" t="s">
        <v>916</v>
      </c>
      <c r="P1" s="70" t="s">
        <v>916</v>
      </c>
      <c r="Q1" s="70" t="s">
        <v>916</v>
      </c>
      <c r="R1" s="70" t="s">
        <v>916</v>
      </c>
      <c r="S1" s="70" t="s">
        <v>916</v>
      </c>
      <c r="T1" s="70" t="s">
        <v>916</v>
      </c>
      <c r="U1" s="70" t="s">
        <v>917</v>
      </c>
      <c r="V1" s="70" t="s">
        <v>918</v>
      </c>
      <c r="W1" s="70" t="s">
        <v>919</v>
      </c>
      <c r="X1" s="70" t="s">
        <v>920</v>
      </c>
      <c r="Y1" s="70" t="s">
        <v>921</v>
      </c>
      <c r="Z1" s="70" t="s">
        <v>922</v>
      </c>
      <c r="AA1" s="70" t="s">
        <v>923</v>
      </c>
      <c r="AB1" s="70" t="s">
        <v>924</v>
      </c>
      <c r="AC1" s="70" t="s">
        <v>925</v>
      </c>
      <c r="AD1" s="70" t="s">
        <v>926</v>
      </c>
      <c r="AE1" s="70" t="s">
        <v>927</v>
      </c>
      <c r="AF1" s="70" t="s">
        <v>928</v>
      </c>
      <c r="AG1" s="70" t="s">
        <v>929</v>
      </c>
      <c r="AH1" s="70" t="s">
        <v>929</v>
      </c>
      <c r="AI1" s="70" t="s">
        <v>929</v>
      </c>
      <c r="AJ1" s="70" t="s">
        <v>930</v>
      </c>
      <c r="AK1" s="70" t="s">
        <v>930</v>
      </c>
      <c r="AL1" s="70" t="s">
        <v>931</v>
      </c>
      <c r="AM1" s="70" t="s">
        <v>930</v>
      </c>
      <c r="AN1" s="70" t="s">
        <v>930</v>
      </c>
      <c r="AO1" s="70" t="s">
        <v>932</v>
      </c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</row>
    <row r="2" spans="1:53" ht="15.75" customHeight="1" x14ac:dyDescent="0.25">
      <c r="A2" s="72"/>
      <c r="B2" s="73"/>
      <c r="C2" s="73"/>
      <c r="D2" s="73"/>
      <c r="E2" s="74"/>
      <c r="F2" s="74"/>
      <c r="G2" s="74"/>
      <c r="H2" s="75"/>
      <c r="I2" s="76" t="s">
        <v>933</v>
      </c>
      <c r="J2" s="76" t="s">
        <v>934</v>
      </c>
      <c r="K2" s="76" t="s">
        <v>935</v>
      </c>
      <c r="L2" s="76" t="s">
        <v>936</v>
      </c>
      <c r="M2" s="76" t="s">
        <v>937</v>
      </c>
      <c r="N2" s="76" t="s">
        <v>938</v>
      </c>
      <c r="O2" s="76" t="s">
        <v>939</v>
      </c>
      <c r="P2" s="76" t="s">
        <v>940</v>
      </c>
      <c r="Q2" s="76" t="s">
        <v>941</v>
      </c>
      <c r="R2" s="76" t="s">
        <v>942</v>
      </c>
      <c r="S2" s="76" t="s">
        <v>943</v>
      </c>
      <c r="T2" s="76" t="s">
        <v>944</v>
      </c>
      <c r="U2" s="76" t="s">
        <v>945</v>
      </c>
      <c r="V2" s="76" t="s">
        <v>946</v>
      </c>
      <c r="W2" s="76" t="s">
        <v>947</v>
      </c>
      <c r="X2" s="76" t="s">
        <v>948</v>
      </c>
      <c r="Y2" s="76" t="s">
        <v>949</v>
      </c>
      <c r="Z2" s="76" t="s">
        <v>950</v>
      </c>
      <c r="AA2" s="76" t="s">
        <v>951</v>
      </c>
      <c r="AB2" s="76" t="s">
        <v>952</v>
      </c>
      <c r="AC2" s="76" t="s">
        <v>953</v>
      </c>
      <c r="AD2" s="76" t="s">
        <v>954</v>
      </c>
      <c r="AE2" s="76" t="s">
        <v>955</v>
      </c>
      <c r="AF2" s="76" t="s">
        <v>956</v>
      </c>
      <c r="AG2" s="76" t="s">
        <v>957</v>
      </c>
      <c r="AH2" s="76" t="s">
        <v>958</v>
      </c>
      <c r="AI2" s="76" t="s">
        <v>959</v>
      </c>
      <c r="AJ2" s="76" t="s">
        <v>960</v>
      </c>
      <c r="AK2" s="76" t="s">
        <v>934</v>
      </c>
      <c r="AL2" s="76" t="s">
        <v>961</v>
      </c>
      <c r="AM2" s="76" t="s">
        <v>962</v>
      </c>
      <c r="AN2" s="76" t="s">
        <v>963</v>
      </c>
      <c r="AO2" s="256" t="s">
        <v>1334</v>
      </c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</row>
    <row r="3" spans="1:53" ht="15.75" customHeight="1" x14ac:dyDescent="0.25">
      <c r="A3" s="77" t="s">
        <v>14</v>
      </c>
      <c r="B3" s="78" t="s">
        <v>15</v>
      </c>
      <c r="C3" s="78">
        <v>89197749196</v>
      </c>
      <c r="D3" s="79" t="s">
        <v>888</v>
      </c>
      <c r="E3" s="80" t="s">
        <v>964</v>
      </c>
      <c r="F3" s="80" t="s">
        <v>965</v>
      </c>
      <c r="G3" s="80" t="s">
        <v>966</v>
      </c>
      <c r="H3" s="260"/>
      <c r="I3" s="81" t="s">
        <v>967</v>
      </c>
      <c r="J3" s="82" t="s">
        <v>968</v>
      </c>
      <c r="K3" s="83" t="s">
        <v>408</v>
      </c>
      <c r="L3" s="83" t="s">
        <v>408</v>
      </c>
      <c r="M3" s="83" t="s">
        <v>408</v>
      </c>
      <c r="N3" s="83" t="s">
        <v>408</v>
      </c>
      <c r="O3" s="83" t="s">
        <v>408</v>
      </c>
      <c r="P3" s="83" t="s">
        <v>408</v>
      </c>
      <c r="Q3" s="83" t="s">
        <v>408</v>
      </c>
      <c r="R3" s="83" t="s">
        <v>408</v>
      </c>
      <c r="S3" s="83" t="s">
        <v>408</v>
      </c>
      <c r="T3" s="83" t="s">
        <v>408</v>
      </c>
      <c r="U3" s="84" t="s">
        <v>969</v>
      </c>
      <c r="V3" s="84" t="s">
        <v>969</v>
      </c>
      <c r="W3" s="84" t="s">
        <v>969</v>
      </c>
      <c r="X3" s="84" t="s">
        <v>969</v>
      </c>
      <c r="Y3" s="84" t="s">
        <v>969</v>
      </c>
      <c r="Z3" s="84" t="s">
        <v>969</v>
      </c>
      <c r="AA3" s="84" t="s">
        <v>969</v>
      </c>
      <c r="AB3" s="84" t="s">
        <v>969</v>
      </c>
      <c r="AC3" s="84" t="s">
        <v>969</v>
      </c>
      <c r="AD3" s="84" t="s">
        <v>969</v>
      </c>
      <c r="AE3" s="84" t="s">
        <v>969</v>
      </c>
      <c r="AF3" s="84" t="s">
        <v>969</v>
      </c>
      <c r="AG3" s="85" t="s">
        <v>970</v>
      </c>
      <c r="AH3" s="85" t="s">
        <v>970</v>
      </c>
      <c r="AI3" s="85" t="s">
        <v>970</v>
      </c>
      <c r="AJ3" s="86" t="s">
        <v>971</v>
      </c>
      <c r="AK3" s="80" t="s">
        <v>972</v>
      </c>
      <c r="AL3" s="80" t="s">
        <v>972</v>
      </c>
      <c r="AM3" s="80" t="s">
        <v>972</v>
      </c>
      <c r="AN3" s="80" t="s">
        <v>972</v>
      </c>
      <c r="AO3" s="81" t="s">
        <v>932</v>
      </c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</row>
    <row r="4" spans="1:53" ht="15.75" customHeight="1" x14ac:dyDescent="0.25">
      <c r="A4" s="77" t="s">
        <v>23</v>
      </c>
      <c r="B4" s="78" t="s">
        <v>24</v>
      </c>
      <c r="C4" s="59">
        <v>89535313238</v>
      </c>
      <c r="D4" s="80" t="s">
        <v>973</v>
      </c>
      <c r="E4" s="80" t="s">
        <v>964</v>
      </c>
      <c r="F4" s="80" t="s">
        <v>965</v>
      </c>
      <c r="G4" s="80" t="s">
        <v>974</v>
      </c>
      <c r="H4" s="258"/>
      <c r="I4" s="81" t="s">
        <v>967</v>
      </c>
      <c r="J4" s="82" t="s">
        <v>968</v>
      </c>
      <c r="K4" s="83" t="s">
        <v>408</v>
      </c>
      <c r="L4" s="83" t="s">
        <v>408</v>
      </c>
      <c r="M4" s="83" t="s">
        <v>408</v>
      </c>
      <c r="N4" s="83" t="s">
        <v>408</v>
      </c>
      <c r="O4" s="83" t="s">
        <v>408</v>
      </c>
      <c r="P4" s="83" t="s">
        <v>408</v>
      </c>
      <c r="Q4" s="83" t="s">
        <v>408</v>
      </c>
      <c r="R4" s="83" t="s">
        <v>408</v>
      </c>
      <c r="S4" s="83" t="s">
        <v>408</v>
      </c>
      <c r="T4" s="83" t="s">
        <v>408</v>
      </c>
      <c r="U4" s="87" t="s">
        <v>975</v>
      </c>
      <c r="V4" s="88" t="s">
        <v>976</v>
      </c>
      <c r="W4" s="88" t="s">
        <v>976</v>
      </c>
      <c r="X4" s="88" t="s">
        <v>976</v>
      </c>
      <c r="Y4" s="88" t="s">
        <v>976</v>
      </c>
      <c r="Z4" s="88" t="s">
        <v>976</v>
      </c>
      <c r="AA4" s="88" t="s">
        <v>976</v>
      </c>
      <c r="AB4" s="88" t="s">
        <v>976</v>
      </c>
      <c r="AC4" s="88" t="s">
        <v>976</v>
      </c>
      <c r="AD4" s="88" t="s">
        <v>976</v>
      </c>
      <c r="AE4" s="88" t="s">
        <v>976</v>
      </c>
      <c r="AF4" s="88" t="s">
        <v>976</v>
      </c>
      <c r="AG4" s="85" t="s">
        <v>970</v>
      </c>
      <c r="AH4" s="85" t="s">
        <v>970</v>
      </c>
      <c r="AI4" s="85" t="s">
        <v>970</v>
      </c>
      <c r="AJ4" s="86" t="s">
        <v>971</v>
      </c>
      <c r="AK4" s="80" t="s">
        <v>972</v>
      </c>
      <c r="AL4" s="80" t="s">
        <v>972</v>
      </c>
      <c r="AM4" s="80" t="s">
        <v>972</v>
      </c>
      <c r="AN4" s="80" t="s">
        <v>972</v>
      </c>
      <c r="AO4" s="81" t="s">
        <v>932</v>
      </c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</row>
    <row r="5" spans="1:53" ht="15.75" customHeight="1" x14ac:dyDescent="0.25">
      <c r="A5" s="89" t="s">
        <v>33</v>
      </c>
      <c r="B5" s="78" t="s">
        <v>34</v>
      </c>
      <c r="C5" s="59">
        <v>89057526201</v>
      </c>
      <c r="D5" s="80" t="s">
        <v>977</v>
      </c>
      <c r="E5" s="80" t="s">
        <v>964</v>
      </c>
      <c r="F5" s="80" t="s">
        <v>978</v>
      </c>
      <c r="G5" s="80"/>
      <c r="H5" s="258"/>
      <c r="I5" s="81" t="s">
        <v>967</v>
      </c>
      <c r="J5" s="82" t="s">
        <v>979</v>
      </c>
      <c r="K5" s="90" t="s">
        <v>980</v>
      </c>
      <c r="L5" s="90" t="s">
        <v>980</v>
      </c>
      <c r="M5" s="91" t="s">
        <v>981</v>
      </c>
      <c r="N5" s="91" t="s">
        <v>981</v>
      </c>
      <c r="O5" s="91" t="s">
        <v>981</v>
      </c>
      <c r="P5" s="91" t="s">
        <v>981</v>
      </c>
      <c r="Q5" s="92" t="s">
        <v>982</v>
      </c>
      <c r="R5" s="93" t="s">
        <v>983</v>
      </c>
      <c r="S5" s="93" t="s">
        <v>983</v>
      </c>
      <c r="T5" s="93" t="s">
        <v>983</v>
      </c>
      <c r="U5" s="94" t="s">
        <v>984</v>
      </c>
      <c r="V5" s="90" t="s">
        <v>985</v>
      </c>
      <c r="W5" s="95" t="s">
        <v>986</v>
      </c>
      <c r="X5" s="95" t="s">
        <v>986</v>
      </c>
      <c r="Y5" s="94" t="s">
        <v>987</v>
      </c>
      <c r="Z5" s="96" t="s">
        <v>988</v>
      </c>
      <c r="AA5" s="96" t="s">
        <v>988</v>
      </c>
      <c r="AB5" s="96" t="s">
        <v>988</v>
      </c>
      <c r="AC5" s="96" t="s">
        <v>988</v>
      </c>
      <c r="AD5" s="96" t="s">
        <v>988</v>
      </c>
      <c r="AE5" s="96" t="s">
        <v>988</v>
      </c>
      <c r="AF5" s="96" t="s">
        <v>988</v>
      </c>
      <c r="AG5" s="85" t="s">
        <v>970</v>
      </c>
      <c r="AH5" s="85" t="s">
        <v>970</v>
      </c>
      <c r="AI5" s="90" t="s">
        <v>985</v>
      </c>
      <c r="AJ5" s="90" t="s">
        <v>985</v>
      </c>
      <c r="AK5" s="90" t="s">
        <v>985</v>
      </c>
      <c r="AL5" s="90" t="s">
        <v>989</v>
      </c>
      <c r="AM5" s="80" t="s">
        <v>972</v>
      </c>
      <c r="AN5" s="80" t="s">
        <v>972</v>
      </c>
      <c r="AO5" s="81" t="s">
        <v>932</v>
      </c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</row>
    <row r="6" spans="1:53" ht="15.75" customHeight="1" x14ac:dyDescent="0.25">
      <c r="A6" s="89" t="s">
        <v>852</v>
      </c>
      <c r="B6" s="78" t="s">
        <v>44</v>
      </c>
      <c r="C6" s="59">
        <v>89110176518</v>
      </c>
      <c r="D6" s="80" t="s">
        <v>990</v>
      </c>
      <c r="E6" s="80" t="s">
        <v>964</v>
      </c>
      <c r="F6" s="80" t="s">
        <v>991</v>
      </c>
      <c r="G6" s="80"/>
      <c r="H6" s="258"/>
      <c r="I6" s="81" t="s">
        <v>967</v>
      </c>
      <c r="J6" s="82" t="s">
        <v>979</v>
      </c>
      <c r="K6" s="92" t="s">
        <v>992</v>
      </c>
      <c r="L6" s="92" t="s">
        <v>992</v>
      </c>
      <c r="M6" s="97" t="s">
        <v>993</v>
      </c>
      <c r="N6" s="97" t="s">
        <v>993</v>
      </c>
      <c r="O6" s="97" t="s">
        <v>993</v>
      </c>
      <c r="P6" s="92" t="s">
        <v>992</v>
      </c>
      <c r="Q6" s="92" t="s">
        <v>992</v>
      </c>
      <c r="R6" s="92" t="s">
        <v>992</v>
      </c>
      <c r="S6" s="92" t="s">
        <v>992</v>
      </c>
      <c r="T6" s="94" t="s">
        <v>984</v>
      </c>
      <c r="U6" s="98" t="s">
        <v>994</v>
      </c>
      <c r="V6" s="99" t="s">
        <v>995</v>
      </c>
      <c r="W6" s="100" t="s">
        <v>996</v>
      </c>
      <c r="X6" s="100" t="s">
        <v>996</v>
      </c>
      <c r="Y6" s="101" t="s">
        <v>997</v>
      </c>
      <c r="Z6" s="99" t="s">
        <v>998</v>
      </c>
      <c r="AA6" s="99" t="s">
        <v>998</v>
      </c>
      <c r="AB6" s="100" t="s">
        <v>996</v>
      </c>
      <c r="AC6" s="100" t="s">
        <v>996</v>
      </c>
      <c r="AD6" s="99" t="s">
        <v>999</v>
      </c>
      <c r="AE6" s="85" t="s">
        <v>1000</v>
      </c>
      <c r="AF6" s="85" t="s">
        <v>970</v>
      </c>
      <c r="AG6" s="85" t="s">
        <v>970</v>
      </c>
      <c r="AH6" s="85" t="s">
        <v>970</v>
      </c>
      <c r="AI6" s="85" t="s">
        <v>970</v>
      </c>
      <c r="AJ6" s="86" t="s">
        <v>971</v>
      </c>
      <c r="AK6" s="80" t="s">
        <v>972</v>
      </c>
      <c r="AL6" s="80" t="s">
        <v>972</v>
      </c>
      <c r="AM6" s="80" t="s">
        <v>972</v>
      </c>
      <c r="AN6" s="80" t="s">
        <v>972</v>
      </c>
      <c r="AO6" s="81" t="s">
        <v>932</v>
      </c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</row>
    <row r="7" spans="1:53" ht="15.75" customHeight="1" x14ac:dyDescent="0.25">
      <c r="A7" s="77" t="s">
        <v>51</v>
      </c>
      <c r="B7" s="78" t="s">
        <v>52</v>
      </c>
      <c r="C7" s="59">
        <v>89158154220</v>
      </c>
      <c r="D7" s="79" t="s">
        <v>895</v>
      </c>
      <c r="E7" s="80" t="s">
        <v>964</v>
      </c>
      <c r="F7" s="80" t="s">
        <v>991</v>
      </c>
      <c r="G7" s="80"/>
      <c r="H7" s="258"/>
      <c r="I7" s="81" t="s">
        <v>967</v>
      </c>
      <c r="J7" s="82" t="s">
        <v>979</v>
      </c>
      <c r="K7" s="102" t="s">
        <v>1001</v>
      </c>
      <c r="L7" s="102" t="s">
        <v>1001</v>
      </c>
      <c r="M7" s="102" t="s">
        <v>1001</v>
      </c>
      <c r="N7" s="102" t="s">
        <v>1001</v>
      </c>
      <c r="O7" s="102" t="s">
        <v>1001</v>
      </c>
      <c r="P7" s="102" t="s">
        <v>1001</v>
      </c>
      <c r="Q7" s="102" t="s">
        <v>1001</v>
      </c>
      <c r="R7" s="93" t="s">
        <v>983</v>
      </c>
      <c r="S7" s="93" t="s">
        <v>983</v>
      </c>
      <c r="T7" s="93" t="s">
        <v>983</v>
      </c>
      <c r="U7" s="94" t="s">
        <v>984</v>
      </c>
      <c r="V7" s="102" t="s">
        <v>1001</v>
      </c>
      <c r="W7" s="103" t="s">
        <v>1002</v>
      </c>
      <c r="X7" s="103" t="s">
        <v>1002</v>
      </c>
      <c r="Y7" s="94" t="s">
        <v>987</v>
      </c>
      <c r="Z7" s="102" t="s">
        <v>1001</v>
      </c>
      <c r="AA7" s="102" t="s">
        <v>1001</v>
      </c>
      <c r="AB7" s="102" t="s">
        <v>1001</v>
      </c>
      <c r="AC7" s="102" t="s">
        <v>1001</v>
      </c>
      <c r="AD7" s="102" t="s">
        <v>1001</v>
      </c>
      <c r="AE7" s="102" t="s">
        <v>1001</v>
      </c>
      <c r="AF7" s="102" t="s">
        <v>1001</v>
      </c>
      <c r="AG7" s="85" t="s">
        <v>970</v>
      </c>
      <c r="AH7" s="85" t="s">
        <v>970</v>
      </c>
      <c r="AI7" s="85" t="s">
        <v>970</v>
      </c>
      <c r="AJ7" s="102" t="s">
        <v>1001</v>
      </c>
      <c r="AK7" s="102" t="s">
        <v>1001</v>
      </c>
      <c r="AL7" s="102" t="s">
        <v>1001</v>
      </c>
      <c r="AM7" s="102" t="s">
        <v>1001</v>
      </c>
      <c r="AN7" s="102" t="s">
        <v>1001</v>
      </c>
      <c r="AO7" s="81" t="s">
        <v>932</v>
      </c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</row>
    <row r="8" spans="1:53" ht="15.75" customHeight="1" x14ac:dyDescent="0.25">
      <c r="A8" s="89" t="s">
        <v>61</v>
      </c>
      <c r="B8" s="78" t="s">
        <v>62</v>
      </c>
      <c r="C8" s="59">
        <v>89659147765</v>
      </c>
      <c r="D8" s="80" t="s">
        <v>1003</v>
      </c>
      <c r="E8" s="80" t="s">
        <v>964</v>
      </c>
      <c r="F8" s="80" t="s">
        <v>978</v>
      </c>
      <c r="G8" s="80"/>
      <c r="H8" s="258"/>
      <c r="I8" s="81" t="s">
        <v>967</v>
      </c>
      <c r="J8" s="82" t="s">
        <v>979</v>
      </c>
      <c r="K8" s="88" t="s">
        <v>1004</v>
      </c>
      <c r="L8" s="88" t="s">
        <v>1004</v>
      </c>
      <c r="M8" s="91" t="s">
        <v>981</v>
      </c>
      <c r="N8" s="91" t="s">
        <v>981</v>
      </c>
      <c r="O8" s="91" t="s">
        <v>981</v>
      </c>
      <c r="P8" s="91" t="s">
        <v>981</v>
      </c>
      <c r="Q8" s="94" t="s">
        <v>984</v>
      </c>
      <c r="R8" s="88" t="s">
        <v>1004</v>
      </c>
      <c r="S8" s="88" t="s">
        <v>1004</v>
      </c>
      <c r="T8" s="88" t="s">
        <v>1004</v>
      </c>
      <c r="U8" s="88" t="s">
        <v>1004</v>
      </c>
      <c r="V8" s="88" t="s">
        <v>1005</v>
      </c>
      <c r="W8" s="88" t="s">
        <v>1005</v>
      </c>
      <c r="X8" s="88" t="s">
        <v>1005</v>
      </c>
      <c r="Y8" s="88" t="s">
        <v>1005</v>
      </c>
      <c r="Z8" s="88" t="s">
        <v>1005</v>
      </c>
      <c r="AA8" s="88" t="s">
        <v>1005</v>
      </c>
      <c r="AB8" s="88" t="s">
        <v>1005</v>
      </c>
      <c r="AC8" s="104" t="s">
        <v>988</v>
      </c>
      <c r="AD8" s="104" t="s">
        <v>988</v>
      </c>
      <c r="AE8" s="104" t="s">
        <v>988</v>
      </c>
      <c r="AF8" s="104" t="s">
        <v>988</v>
      </c>
      <c r="AG8" s="85" t="s">
        <v>970</v>
      </c>
      <c r="AH8" s="85" t="s">
        <v>970</v>
      </c>
      <c r="AI8" s="85" t="s">
        <v>970</v>
      </c>
      <c r="AJ8" s="86" t="s">
        <v>971</v>
      </c>
      <c r="AK8" s="80" t="s">
        <v>972</v>
      </c>
      <c r="AL8" s="80" t="s">
        <v>972</v>
      </c>
      <c r="AM8" s="80" t="s">
        <v>972</v>
      </c>
      <c r="AN8" s="80" t="s">
        <v>972</v>
      </c>
      <c r="AO8" s="81" t="s">
        <v>932</v>
      </c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</row>
    <row r="9" spans="1:53" ht="15.75" customHeight="1" x14ac:dyDescent="0.25">
      <c r="A9" s="77" t="s">
        <v>68</v>
      </c>
      <c r="B9" s="78" t="s">
        <v>69</v>
      </c>
      <c r="C9" s="59">
        <v>89174095849</v>
      </c>
      <c r="D9" s="80" t="s">
        <v>1006</v>
      </c>
      <c r="E9" s="80" t="s">
        <v>964</v>
      </c>
      <c r="F9" s="80" t="s">
        <v>978</v>
      </c>
      <c r="G9" s="80"/>
      <c r="H9" s="258"/>
      <c r="I9" s="81" t="s">
        <v>967</v>
      </c>
      <c r="J9" s="82" t="s">
        <v>979</v>
      </c>
      <c r="K9" s="92" t="s">
        <v>982</v>
      </c>
      <c r="L9" s="92" t="s">
        <v>982</v>
      </c>
      <c r="M9" s="80" t="s">
        <v>993</v>
      </c>
      <c r="N9" s="80" t="s">
        <v>993</v>
      </c>
      <c r="O9" s="80" t="s">
        <v>993</v>
      </c>
      <c r="P9" s="80" t="s">
        <v>1007</v>
      </c>
      <c r="Q9" s="94" t="s">
        <v>984</v>
      </c>
      <c r="R9" s="92" t="s">
        <v>982</v>
      </c>
      <c r="S9" s="92" t="s">
        <v>982</v>
      </c>
      <c r="T9" s="92" t="s">
        <v>982</v>
      </c>
      <c r="U9" s="98" t="s">
        <v>994</v>
      </c>
      <c r="V9" s="99" t="s">
        <v>1008</v>
      </c>
      <c r="W9" s="100" t="s">
        <v>996</v>
      </c>
      <c r="X9" s="100" t="s">
        <v>996</v>
      </c>
      <c r="Y9" s="101" t="s">
        <v>1009</v>
      </c>
      <c r="Z9" s="99" t="s">
        <v>1010</v>
      </c>
      <c r="AA9" s="100" t="s">
        <v>996</v>
      </c>
      <c r="AB9" s="100" t="s">
        <v>996</v>
      </c>
      <c r="AC9" s="100" t="s">
        <v>1011</v>
      </c>
      <c r="AD9" s="99" t="s">
        <v>1012</v>
      </c>
      <c r="AE9" s="100" t="s">
        <v>996</v>
      </c>
      <c r="AF9" s="85" t="s">
        <v>1013</v>
      </c>
      <c r="AG9" s="85" t="s">
        <v>970</v>
      </c>
      <c r="AH9" s="85" t="s">
        <v>970</v>
      </c>
      <c r="AI9" s="85" t="s">
        <v>970</v>
      </c>
      <c r="AJ9" s="86" t="s">
        <v>971</v>
      </c>
      <c r="AK9" s="80" t="s">
        <v>972</v>
      </c>
      <c r="AL9" s="80" t="s">
        <v>972</v>
      </c>
      <c r="AM9" s="80" t="s">
        <v>972</v>
      </c>
      <c r="AN9" s="80" t="s">
        <v>972</v>
      </c>
      <c r="AO9" s="81" t="s">
        <v>932</v>
      </c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</row>
    <row r="10" spans="1:53" ht="15.75" customHeight="1" x14ac:dyDescent="0.25">
      <c r="A10" s="89" t="s">
        <v>804</v>
      </c>
      <c r="B10" s="78" t="s">
        <v>805</v>
      </c>
      <c r="C10" s="59">
        <v>89164428061</v>
      </c>
      <c r="D10" s="79" t="s">
        <v>894</v>
      </c>
      <c r="E10" s="80" t="s">
        <v>964</v>
      </c>
      <c r="F10" s="80" t="s">
        <v>978</v>
      </c>
      <c r="G10" s="80"/>
      <c r="H10" s="258"/>
      <c r="I10" s="81" t="s">
        <v>967</v>
      </c>
      <c r="J10" s="82" t="s">
        <v>979</v>
      </c>
      <c r="K10" s="92" t="s">
        <v>1014</v>
      </c>
      <c r="L10" s="92" t="s">
        <v>1014</v>
      </c>
      <c r="M10" s="80" t="s">
        <v>993</v>
      </c>
      <c r="N10" s="80" t="s">
        <v>993</v>
      </c>
      <c r="O10" s="80" t="s">
        <v>993</v>
      </c>
      <c r="P10" s="80" t="s">
        <v>1007</v>
      </c>
      <c r="Q10" s="94" t="s">
        <v>984</v>
      </c>
      <c r="R10" s="93" t="s">
        <v>983</v>
      </c>
      <c r="S10" s="93" t="s">
        <v>983</v>
      </c>
      <c r="T10" s="93" t="s">
        <v>983</v>
      </c>
      <c r="U10" s="98" t="s">
        <v>994</v>
      </c>
      <c r="V10" s="99" t="s">
        <v>1015</v>
      </c>
      <c r="W10" s="99" t="s">
        <v>1016</v>
      </c>
      <c r="X10" s="98" t="s">
        <v>1017</v>
      </c>
      <c r="Y10" s="94" t="s">
        <v>987</v>
      </c>
      <c r="Z10" s="99" t="s">
        <v>1010</v>
      </c>
      <c r="AA10" s="100" t="s">
        <v>996</v>
      </c>
      <c r="AB10" s="100" t="s">
        <v>996</v>
      </c>
      <c r="AC10" s="100" t="s">
        <v>996</v>
      </c>
      <c r="AD10" s="99" t="s">
        <v>1018</v>
      </c>
      <c r="AE10" s="85" t="s">
        <v>1019</v>
      </c>
      <c r="AF10" s="85" t="s">
        <v>970</v>
      </c>
      <c r="AG10" s="85" t="s">
        <v>970</v>
      </c>
      <c r="AH10" s="85" t="s">
        <v>970</v>
      </c>
      <c r="AI10" s="85" t="s">
        <v>970</v>
      </c>
      <c r="AJ10" s="86" t="s">
        <v>971</v>
      </c>
      <c r="AK10" s="80" t="s">
        <v>972</v>
      </c>
      <c r="AL10" s="80" t="s">
        <v>972</v>
      </c>
      <c r="AM10" s="80" t="s">
        <v>972</v>
      </c>
      <c r="AN10" s="80" t="s">
        <v>972</v>
      </c>
      <c r="AO10" s="81" t="s">
        <v>932</v>
      </c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</row>
    <row r="11" spans="1:53" ht="15.75" customHeight="1" x14ac:dyDescent="0.25">
      <c r="A11" s="89" t="s">
        <v>87</v>
      </c>
      <c r="B11" s="78" t="s">
        <v>88</v>
      </c>
      <c r="C11" s="59">
        <v>89773748094</v>
      </c>
      <c r="D11" s="79" t="s">
        <v>891</v>
      </c>
      <c r="E11" s="80" t="s">
        <v>964</v>
      </c>
      <c r="F11" s="80" t="s">
        <v>991</v>
      </c>
      <c r="G11" s="80"/>
      <c r="H11" s="258"/>
      <c r="I11" s="81" t="s">
        <v>967</v>
      </c>
      <c r="J11" s="82" t="s">
        <v>979</v>
      </c>
      <c r="K11" s="92" t="s">
        <v>982</v>
      </c>
      <c r="L11" s="92" t="s">
        <v>982</v>
      </c>
      <c r="M11" s="91" t="s">
        <v>981</v>
      </c>
      <c r="N11" s="91" t="s">
        <v>981</v>
      </c>
      <c r="O11" s="91" t="s">
        <v>981</v>
      </c>
      <c r="P11" s="91" t="s">
        <v>981</v>
      </c>
      <c r="Q11" s="94" t="s">
        <v>984</v>
      </c>
      <c r="R11" s="92" t="s">
        <v>982</v>
      </c>
      <c r="S11" s="92" t="s">
        <v>982</v>
      </c>
      <c r="T11" s="92" t="s">
        <v>982</v>
      </c>
      <c r="U11" s="92" t="s">
        <v>982</v>
      </c>
      <c r="V11" s="104" t="s">
        <v>988</v>
      </c>
      <c r="W11" s="104" t="s">
        <v>988</v>
      </c>
      <c r="X11" s="104" t="s">
        <v>988</v>
      </c>
      <c r="Y11" s="104" t="s">
        <v>988</v>
      </c>
      <c r="Z11" s="104" t="s">
        <v>988</v>
      </c>
      <c r="AA11" s="104" t="s">
        <v>988</v>
      </c>
      <c r="AB11" s="104" t="s">
        <v>988</v>
      </c>
      <c r="AC11" s="104" t="s">
        <v>988</v>
      </c>
      <c r="AD11" s="104" t="s">
        <v>988</v>
      </c>
      <c r="AE11" s="104" t="s">
        <v>988</v>
      </c>
      <c r="AF11" s="104" t="s">
        <v>988</v>
      </c>
      <c r="AG11" s="85" t="s">
        <v>970</v>
      </c>
      <c r="AH11" s="85" t="s">
        <v>970</v>
      </c>
      <c r="AI11" s="85" t="s">
        <v>970</v>
      </c>
      <c r="AJ11" s="86" t="s">
        <v>971</v>
      </c>
      <c r="AK11" s="80" t="s">
        <v>972</v>
      </c>
      <c r="AL11" s="80" t="s">
        <v>972</v>
      </c>
      <c r="AM11" s="80" t="s">
        <v>972</v>
      </c>
      <c r="AN11" s="80" t="s">
        <v>972</v>
      </c>
      <c r="AO11" s="81" t="s">
        <v>932</v>
      </c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</row>
    <row r="12" spans="1:53" ht="15.75" customHeight="1" x14ac:dyDescent="0.25">
      <c r="A12" s="89" t="s">
        <v>806</v>
      </c>
      <c r="B12" s="78" t="s">
        <v>97</v>
      </c>
      <c r="C12" s="59">
        <v>89885450363</v>
      </c>
      <c r="D12" s="80" t="s">
        <v>1020</v>
      </c>
      <c r="E12" s="80" t="s">
        <v>964</v>
      </c>
      <c r="F12" s="80" t="s">
        <v>991</v>
      </c>
      <c r="G12" s="80" t="s">
        <v>1021</v>
      </c>
      <c r="H12" s="258"/>
      <c r="I12" s="81" t="s">
        <v>967</v>
      </c>
      <c r="J12" s="82" t="s">
        <v>979</v>
      </c>
      <c r="K12" s="92" t="s">
        <v>1022</v>
      </c>
      <c r="L12" s="92" t="s">
        <v>1022</v>
      </c>
      <c r="M12" s="80" t="s">
        <v>993</v>
      </c>
      <c r="N12" s="80" t="s">
        <v>993</v>
      </c>
      <c r="O12" s="80" t="s">
        <v>993</v>
      </c>
      <c r="P12" s="92" t="s">
        <v>1022</v>
      </c>
      <c r="Q12" s="94" t="s">
        <v>984</v>
      </c>
      <c r="R12" s="93" t="s">
        <v>983</v>
      </c>
      <c r="S12" s="93" t="s">
        <v>983</v>
      </c>
      <c r="T12" s="93" t="s">
        <v>983</v>
      </c>
      <c r="U12" s="98" t="s">
        <v>994</v>
      </c>
      <c r="V12" s="99" t="s">
        <v>1023</v>
      </c>
      <c r="W12" s="99" t="s">
        <v>1024</v>
      </c>
      <c r="X12" s="98" t="s">
        <v>1017</v>
      </c>
      <c r="Y12" s="94" t="s">
        <v>987</v>
      </c>
      <c r="Z12" s="99" t="s">
        <v>998</v>
      </c>
      <c r="AA12" s="99" t="s">
        <v>998</v>
      </c>
      <c r="AB12" s="100" t="s">
        <v>996</v>
      </c>
      <c r="AC12" s="100" t="s">
        <v>996</v>
      </c>
      <c r="AD12" s="99" t="s">
        <v>1025</v>
      </c>
      <c r="AE12" s="85" t="s">
        <v>970</v>
      </c>
      <c r="AF12" s="85" t="s">
        <v>970</v>
      </c>
      <c r="AG12" s="85" t="s">
        <v>970</v>
      </c>
      <c r="AH12" s="85" t="s">
        <v>970</v>
      </c>
      <c r="AI12" s="85" t="s">
        <v>970</v>
      </c>
      <c r="AJ12" s="86" t="s">
        <v>971</v>
      </c>
      <c r="AK12" s="80" t="s">
        <v>972</v>
      </c>
      <c r="AL12" s="80" t="s">
        <v>972</v>
      </c>
      <c r="AM12" s="80" t="s">
        <v>972</v>
      </c>
      <c r="AN12" s="80" t="s">
        <v>972</v>
      </c>
      <c r="AO12" s="81" t="s">
        <v>932</v>
      </c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</row>
    <row r="13" spans="1:53" ht="15.75" customHeight="1" x14ac:dyDescent="0.25">
      <c r="A13" s="89" t="s">
        <v>104</v>
      </c>
      <c r="B13" s="78" t="s">
        <v>105</v>
      </c>
      <c r="C13" s="59">
        <v>89295735568</v>
      </c>
      <c r="D13" s="80" t="s">
        <v>1026</v>
      </c>
      <c r="E13" s="80" t="s">
        <v>964</v>
      </c>
      <c r="F13" s="80" t="s">
        <v>978</v>
      </c>
      <c r="G13" s="80"/>
      <c r="H13" s="258"/>
      <c r="I13" s="81" t="s">
        <v>967</v>
      </c>
      <c r="J13" s="82" t="s">
        <v>979</v>
      </c>
      <c r="K13" s="92" t="s">
        <v>982</v>
      </c>
      <c r="L13" s="92" t="s">
        <v>982</v>
      </c>
      <c r="M13" s="80" t="s">
        <v>993</v>
      </c>
      <c r="N13" s="80" t="s">
        <v>993</v>
      </c>
      <c r="O13" s="80" t="s">
        <v>993</v>
      </c>
      <c r="P13" s="94" t="s">
        <v>984</v>
      </c>
      <c r="Q13" s="80" t="s">
        <v>1027</v>
      </c>
      <c r="R13" s="90" t="s">
        <v>1028</v>
      </c>
      <c r="S13" s="90" t="s">
        <v>1028</v>
      </c>
      <c r="T13" s="90" t="s">
        <v>1028</v>
      </c>
      <c r="U13" s="90" t="s">
        <v>1028</v>
      </c>
      <c r="V13" s="99" t="s">
        <v>1029</v>
      </c>
      <c r="W13" s="99" t="s">
        <v>1030</v>
      </c>
      <c r="X13" s="98" t="s">
        <v>1031</v>
      </c>
      <c r="Y13" s="101" t="s">
        <v>997</v>
      </c>
      <c r="Z13" s="99" t="s">
        <v>998</v>
      </c>
      <c r="AA13" s="99" t="s">
        <v>998</v>
      </c>
      <c r="AB13" s="100" t="s">
        <v>996</v>
      </c>
      <c r="AC13" s="99" t="s">
        <v>1032</v>
      </c>
      <c r="AD13" s="100" t="s">
        <v>996</v>
      </c>
      <c r="AE13" s="99" t="s">
        <v>1033</v>
      </c>
      <c r="AF13" s="99" t="s">
        <v>1034</v>
      </c>
      <c r="AG13" s="85" t="s">
        <v>970</v>
      </c>
      <c r="AH13" s="85" t="s">
        <v>970</v>
      </c>
      <c r="AI13" s="85" t="s">
        <v>970</v>
      </c>
      <c r="AJ13" s="86" t="s">
        <v>971</v>
      </c>
      <c r="AK13" s="90" t="s">
        <v>1035</v>
      </c>
      <c r="AL13" s="90" t="s">
        <v>1036</v>
      </c>
      <c r="AM13" s="80" t="s">
        <v>972</v>
      </c>
      <c r="AN13" s="80" t="s">
        <v>972</v>
      </c>
      <c r="AO13" s="81" t="s">
        <v>932</v>
      </c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</row>
    <row r="14" spans="1:53" ht="15.75" customHeight="1" x14ac:dyDescent="0.25">
      <c r="A14" s="89" t="s">
        <v>113</v>
      </c>
      <c r="B14" s="78" t="s">
        <v>114</v>
      </c>
      <c r="C14" s="59">
        <v>89020578671</v>
      </c>
      <c r="D14" s="80" t="s">
        <v>1026</v>
      </c>
      <c r="E14" s="80" t="s">
        <v>964</v>
      </c>
      <c r="F14" s="80" t="s">
        <v>978</v>
      </c>
      <c r="G14" s="80"/>
      <c r="H14" s="258"/>
      <c r="I14" s="81" t="s">
        <v>967</v>
      </c>
      <c r="J14" s="82" t="s">
        <v>979</v>
      </c>
      <c r="K14" s="92" t="s">
        <v>982</v>
      </c>
      <c r="L14" s="92" t="s">
        <v>982</v>
      </c>
      <c r="M14" s="80" t="s">
        <v>993</v>
      </c>
      <c r="N14" s="80" t="s">
        <v>993</v>
      </c>
      <c r="O14" s="80" t="s">
        <v>993</v>
      </c>
      <c r="P14" s="94" t="s">
        <v>984</v>
      </c>
      <c r="Q14" s="80" t="s">
        <v>1027</v>
      </c>
      <c r="R14" s="90" t="s">
        <v>1028</v>
      </c>
      <c r="S14" s="90" t="s">
        <v>1028</v>
      </c>
      <c r="T14" s="90" t="s">
        <v>1028</v>
      </c>
      <c r="U14" s="90" t="s">
        <v>1028</v>
      </c>
      <c r="V14" s="99" t="s">
        <v>1037</v>
      </c>
      <c r="W14" s="99" t="s">
        <v>1038</v>
      </c>
      <c r="X14" s="100" t="s">
        <v>996</v>
      </c>
      <c r="Y14" s="101" t="s">
        <v>997</v>
      </c>
      <c r="Z14" s="99" t="s">
        <v>998</v>
      </c>
      <c r="AA14" s="99" t="s">
        <v>998</v>
      </c>
      <c r="AB14" s="100" t="s">
        <v>996</v>
      </c>
      <c r="AC14" s="100" t="s">
        <v>1039</v>
      </c>
      <c r="AD14" s="100" t="s">
        <v>996</v>
      </c>
      <c r="AE14" s="100" t="s">
        <v>1040</v>
      </c>
      <c r="AF14" s="85" t="s">
        <v>970</v>
      </c>
      <c r="AG14" s="85" t="s">
        <v>970</v>
      </c>
      <c r="AH14" s="85" t="s">
        <v>970</v>
      </c>
      <c r="AI14" s="85" t="s">
        <v>970</v>
      </c>
      <c r="AJ14" s="86" t="s">
        <v>971</v>
      </c>
      <c r="AK14" s="90" t="s">
        <v>1035</v>
      </c>
      <c r="AL14" s="90" t="s">
        <v>1036</v>
      </c>
      <c r="AM14" s="80" t="s">
        <v>972</v>
      </c>
      <c r="AN14" s="80" t="s">
        <v>972</v>
      </c>
      <c r="AO14" s="81" t="s">
        <v>932</v>
      </c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</row>
    <row r="15" spans="1:53" ht="21.5" customHeight="1" x14ac:dyDescent="0.25">
      <c r="A15" s="89" t="s">
        <v>807</v>
      </c>
      <c r="B15" s="78" t="s">
        <v>122</v>
      </c>
      <c r="C15" s="59">
        <v>89174865604</v>
      </c>
      <c r="D15" s="80" t="s">
        <v>1026</v>
      </c>
      <c r="E15" s="80" t="s">
        <v>964</v>
      </c>
      <c r="F15" s="80" t="s">
        <v>978</v>
      </c>
      <c r="G15" s="80"/>
      <c r="H15" s="258"/>
      <c r="I15" s="81" t="s">
        <v>967</v>
      </c>
      <c r="J15" s="82" t="s">
        <v>979</v>
      </c>
      <c r="K15" s="92" t="s">
        <v>982</v>
      </c>
      <c r="L15" s="92" t="s">
        <v>982</v>
      </c>
      <c r="M15" s="80" t="s">
        <v>993</v>
      </c>
      <c r="N15" s="80" t="s">
        <v>993</v>
      </c>
      <c r="O15" s="80" t="s">
        <v>993</v>
      </c>
      <c r="P15" s="94" t="s">
        <v>984</v>
      </c>
      <c r="Q15" s="80" t="s">
        <v>1027</v>
      </c>
      <c r="R15" s="90" t="s">
        <v>1028</v>
      </c>
      <c r="S15" s="90" t="s">
        <v>1028</v>
      </c>
      <c r="T15" s="90" t="s">
        <v>1028</v>
      </c>
      <c r="U15" s="90" t="s">
        <v>1028</v>
      </c>
      <c r="V15" s="99" t="s">
        <v>1041</v>
      </c>
      <c r="W15" s="99" t="s">
        <v>1042</v>
      </c>
      <c r="X15" s="98" t="s">
        <v>1031</v>
      </c>
      <c r="Y15" s="101" t="s">
        <v>997</v>
      </c>
      <c r="Z15" s="99" t="s">
        <v>998</v>
      </c>
      <c r="AA15" s="99" t="s">
        <v>998</v>
      </c>
      <c r="AB15" s="100" t="s">
        <v>996</v>
      </c>
      <c r="AC15" s="99" t="s">
        <v>1043</v>
      </c>
      <c r="AD15" s="99" t="s">
        <v>1039</v>
      </c>
      <c r="AE15" s="85" t="s">
        <v>970</v>
      </c>
      <c r="AF15" s="85" t="s">
        <v>970</v>
      </c>
      <c r="AG15" s="85" t="s">
        <v>970</v>
      </c>
      <c r="AH15" s="85" t="s">
        <v>970</v>
      </c>
      <c r="AI15" s="85" t="s">
        <v>970</v>
      </c>
      <c r="AJ15" s="86" t="s">
        <v>971</v>
      </c>
      <c r="AK15" s="90" t="s">
        <v>1035</v>
      </c>
      <c r="AL15" s="90" t="s">
        <v>1036</v>
      </c>
      <c r="AM15" s="80" t="s">
        <v>972</v>
      </c>
      <c r="AN15" s="80" t="s">
        <v>972</v>
      </c>
      <c r="AO15" s="81" t="s">
        <v>932</v>
      </c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</row>
    <row r="16" spans="1:53" ht="15.75" customHeight="1" x14ac:dyDescent="0.25">
      <c r="A16" s="77" t="s">
        <v>774</v>
      </c>
      <c r="B16" s="78" t="s">
        <v>130</v>
      </c>
      <c r="C16" s="105" t="s">
        <v>132</v>
      </c>
      <c r="D16" s="80" t="s">
        <v>1044</v>
      </c>
      <c r="E16" s="80" t="s">
        <v>964</v>
      </c>
      <c r="F16" s="80" t="s">
        <v>991</v>
      </c>
      <c r="G16" s="80"/>
      <c r="H16" s="258"/>
      <c r="I16" s="81" t="s">
        <v>967</v>
      </c>
      <c r="J16" s="82" t="s">
        <v>979</v>
      </c>
      <c r="K16" s="86" t="s">
        <v>1045</v>
      </c>
      <c r="L16" s="86" t="s">
        <v>1045</v>
      </c>
      <c r="M16" s="80" t="s">
        <v>993</v>
      </c>
      <c r="N16" s="80" t="s">
        <v>993</v>
      </c>
      <c r="O16" s="80" t="s">
        <v>993</v>
      </c>
      <c r="P16" s="80" t="s">
        <v>1007</v>
      </c>
      <c r="Q16" s="94" t="s">
        <v>984</v>
      </c>
      <c r="R16" s="93" t="s">
        <v>983</v>
      </c>
      <c r="S16" s="93" t="s">
        <v>983</v>
      </c>
      <c r="T16" s="93" t="s">
        <v>983</v>
      </c>
      <c r="U16" s="98" t="s">
        <v>994</v>
      </c>
      <c r="V16" s="99" t="s">
        <v>1029</v>
      </c>
      <c r="W16" s="99" t="s">
        <v>1046</v>
      </c>
      <c r="X16" s="98" t="s">
        <v>1017</v>
      </c>
      <c r="Y16" s="94" t="s">
        <v>987</v>
      </c>
      <c r="Z16" s="99" t="s">
        <v>1010</v>
      </c>
      <c r="AA16" s="100" t="s">
        <v>996</v>
      </c>
      <c r="AB16" s="100" t="s">
        <v>996</v>
      </c>
      <c r="AC16" s="99" t="s">
        <v>1047</v>
      </c>
      <c r="AD16" s="85" t="s">
        <v>970</v>
      </c>
      <c r="AE16" s="85" t="s">
        <v>1048</v>
      </c>
      <c r="AF16" s="99" t="s">
        <v>1033</v>
      </c>
      <c r="AG16" s="85" t="s">
        <v>970</v>
      </c>
      <c r="AH16" s="85" t="s">
        <v>970</v>
      </c>
      <c r="AI16" s="85" t="s">
        <v>970</v>
      </c>
      <c r="AJ16" s="86" t="s">
        <v>971</v>
      </c>
      <c r="AK16" s="80" t="s">
        <v>972</v>
      </c>
      <c r="AL16" s="80" t="s">
        <v>972</v>
      </c>
      <c r="AM16" s="80" t="s">
        <v>972</v>
      </c>
      <c r="AN16" s="80" t="s">
        <v>972</v>
      </c>
      <c r="AO16" s="81" t="s">
        <v>932</v>
      </c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</row>
    <row r="17" spans="1:53" ht="15.75" customHeight="1" x14ac:dyDescent="0.25">
      <c r="A17" s="106" t="s">
        <v>901</v>
      </c>
      <c r="B17" s="59" t="s">
        <v>902</v>
      </c>
      <c r="C17" s="59">
        <v>89661926916</v>
      </c>
      <c r="D17" s="80" t="s">
        <v>1049</v>
      </c>
      <c r="E17" s="80" t="s">
        <v>964</v>
      </c>
      <c r="F17" s="80" t="s">
        <v>965</v>
      </c>
      <c r="G17" s="80" t="s">
        <v>1050</v>
      </c>
      <c r="H17" s="258"/>
      <c r="I17" s="81" t="s">
        <v>967</v>
      </c>
      <c r="J17" s="82" t="s">
        <v>968</v>
      </c>
      <c r="K17" s="90" t="s">
        <v>1051</v>
      </c>
      <c r="L17" s="90" t="s">
        <v>1051</v>
      </c>
      <c r="M17" s="83" t="s">
        <v>408</v>
      </c>
      <c r="N17" s="92" t="s">
        <v>982</v>
      </c>
      <c r="O17" s="92" t="s">
        <v>982</v>
      </c>
      <c r="P17" s="94" t="s">
        <v>984</v>
      </c>
      <c r="Q17" s="92" t="s">
        <v>1052</v>
      </c>
      <c r="R17" s="90" t="s">
        <v>1028</v>
      </c>
      <c r="S17" s="90" t="s">
        <v>1028</v>
      </c>
      <c r="T17" s="90" t="s">
        <v>1028</v>
      </c>
      <c r="U17" s="90" t="s">
        <v>1028</v>
      </c>
      <c r="V17" s="95" t="s">
        <v>985</v>
      </c>
      <c r="W17" s="95" t="s">
        <v>985</v>
      </c>
      <c r="X17" s="95" t="s">
        <v>985</v>
      </c>
      <c r="Y17" s="101" t="s">
        <v>997</v>
      </c>
      <c r="Z17" s="107" t="s">
        <v>1053</v>
      </c>
      <c r="AA17" s="108" t="s">
        <v>1054</v>
      </c>
      <c r="AB17" s="108" t="s">
        <v>1054</v>
      </c>
      <c r="AC17" s="108" t="s">
        <v>1054</v>
      </c>
      <c r="AD17" s="108" t="s">
        <v>1054</v>
      </c>
      <c r="AE17" s="108" t="s">
        <v>1054</v>
      </c>
      <c r="AF17" s="85" t="s">
        <v>970</v>
      </c>
      <c r="AG17" s="85" t="s">
        <v>970</v>
      </c>
      <c r="AH17" s="85" t="s">
        <v>970</v>
      </c>
      <c r="AI17" s="85" t="s">
        <v>970</v>
      </c>
      <c r="AJ17" s="86" t="s">
        <v>971</v>
      </c>
      <c r="AK17" s="90" t="s">
        <v>1035</v>
      </c>
      <c r="AL17" s="90" t="s">
        <v>1055</v>
      </c>
      <c r="AM17" s="109" t="s">
        <v>1056</v>
      </c>
      <c r="AN17" s="109" t="s">
        <v>1056</v>
      </c>
      <c r="AO17" s="81" t="s">
        <v>932</v>
      </c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</row>
    <row r="18" spans="1:53" ht="15.75" customHeight="1" x14ac:dyDescent="0.25">
      <c r="A18" s="89" t="s">
        <v>139</v>
      </c>
      <c r="B18" s="59" t="s">
        <v>140</v>
      </c>
      <c r="C18" s="59">
        <v>89034000224</v>
      </c>
      <c r="D18" s="80" t="s">
        <v>891</v>
      </c>
      <c r="E18" s="80" t="s">
        <v>964</v>
      </c>
      <c r="F18" s="80" t="s">
        <v>1057</v>
      </c>
      <c r="G18" s="80" t="s">
        <v>1058</v>
      </c>
      <c r="H18" s="258"/>
      <c r="I18" s="81" t="s">
        <v>967</v>
      </c>
      <c r="J18" s="82" t="s">
        <v>979</v>
      </c>
      <c r="K18" s="92" t="s">
        <v>982</v>
      </c>
      <c r="L18" s="92" t="s">
        <v>982</v>
      </c>
      <c r="M18" s="110" t="s">
        <v>981</v>
      </c>
      <c r="N18" s="110" t="s">
        <v>981</v>
      </c>
      <c r="O18" s="110" t="s">
        <v>981</v>
      </c>
      <c r="P18" s="110" t="s">
        <v>981</v>
      </c>
      <c r="Q18" s="94" t="s">
        <v>984</v>
      </c>
      <c r="R18" s="92" t="s">
        <v>982</v>
      </c>
      <c r="S18" s="92" t="s">
        <v>982</v>
      </c>
      <c r="T18" s="92" t="s">
        <v>982</v>
      </c>
      <c r="U18" s="92" t="s">
        <v>982</v>
      </c>
      <c r="V18" s="104" t="s">
        <v>988</v>
      </c>
      <c r="W18" s="104" t="s">
        <v>988</v>
      </c>
      <c r="X18" s="104" t="s">
        <v>988</v>
      </c>
      <c r="Y18" s="104" t="s">
        <v>988</v>
      </c>
      <c r="Z18" s="104" t="s">
        <v>988</v>
      </c>
      <c r="AA18" s="104" t="s">
        <v>988</v>
      </c>
      <c r="AB18" s="104" t="s">
        <v>988</v>
      </c>
      <c r="AC18" s="111" t="s">
        <v>1059</v>
      </c>
      <c r="AD18" s="111" t="s">
        <v>1059</v>
      </c>
      <c r="AE18" s="111" t="s">
        <v>1059</v>
      </c>
      <c r="AF18" s="111" t="s">
        <v>1059</v>
      </c>
      <c r="AG18" s="85" t="s">
        <v>970</v>
      </c>
      <c r="AH18" s="85" t="s">
        <v>970</v>
      </c>
      <c r="AI18" s="85" t="s">
        <v>970</v>
      </c>
      <c r="AJ18" s="86" t="s">
        <v>971</v>
      </c>
      <c r="AK18" s="80" t="s">
        <v>972</v>
      </c>
      <c r="AL18" s="80" t="s">
        <v>972</v>
      </c>
      <c r="AM18" s="80" t="s">
        <v>972</v>
      </c>
      <c r="AN18" s="80" t="s">
        <v>972</v>
      </c>
      <c r="AO18" s="81" t="s">
        <v>932</v>
      </c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</row>
    <row r="19" spans="1:53" ht="15.75" customHeight="1" x14ac:dyDescent="0.25">
      <c r="A19" s="89" t="s">
        <v>146</v>
      </c>
      <c r="B19" s="78" t="s">
        <v>147</v>
      </c>
      <c r="C19" s="59">
        <v>89379947363</v>
      </c>
      <c r="D19" s="80" t="s">
        <v>1060</v>
      </c>
      <c r="E19" s="80" t="s">
        <v>964</v>
      </c>
      <c r="F19" s="80" t="s">
        <v>1057</v>
      </c>
      <c r="G19" s="80" t="s">
        <v>1058</v>
      </c>
      <c r="H19" s="258"/>
      <c r="I19" s="81" t="s">
        <v>967</v>
      </c>
      <c r="J19" s="82" t="s">
        <v>979</v>
      </c>
      <c r="K19" s="92" t="s">
        <v>982</v>
      </c>
      <c r="L19" s="92" t="s">
        <v>982</v>
      </c>
      <c r="M19" s="80" t="s">
        <v>993</v>
      </c>
      <c r="N19" s="80" t="s">
        <v>993</v>
      </c>
      <c r="O19" s="80" t="s">
        <v>993</v>
      </c>
      <c r="P19" s="94" t="s">
        <v>984</v>
      </c>
      <c r="Q19" s="112" t="s">
        <v>981</v>
      </c>
      <c r="R19" s="92" t="s">
        <v>982</v>
      </c>
      <c r="S19" s="92" t="s">
        <v>982</v>
      </c>
      <c r="T19" s="92" t="s">
        <v>982</v>
      </c>
      <c r="U19" s="98" t="s">
        <v>994</v>
      </c>
      <c r="V19" s="99" t="s">
        <v>1061</v>
      </c>
      <c r="W19" s="100" t="s">
        <v>996</v>
      </c>
      <c r="X19" s="100" t="s">
        <v>996</v>
      </c>
      <c r="Y19" s="100" t="s">
        <v>996</v>
      </c>
      <c r="Z19" s="99" t="s">
        <v>998</v>
      </c>
      <c r="AA19" s="99" t="s">
        <v>998</v>
      </c>
      <c r="AB19" s="104" t="s">
        <v>988</v>
      </c>
      <c r="AC19" s="104" t="s">
        <v>988</v>
      </c>
      <c r="AD19" s="99" t="s">
        <v>1062</v>
      </c>
      <c r="AE19" s="100" t="s">
        <v>996</v>
      </c>
      <c r="AF19" s="99" t="s">
        <v>1063</v>
      </c>
      <c r="AG19" s="85" t="s">
        <v>970</v>
      </c>
      <c r="AH19" s="85" t="s">
        <v>970</v>
      </c>
      <c r="AI19" s="85" t="s">
        <v>970</v>
      </c>
      <c r="AJ19" s="86" t="s">
        <v>971</v>
      </c>
      <c r="AK19" s="80" t="s">
        <v>972</v>
      </c>
      <c r="AL19" s="80" t="s">
        <v>972</v>
      </c>
      <c r="AM19" s="80" t="s">
        <v>972</v>
      </c>
      <c r="AN19" s="80" t="s">
        <v>972</v>
      </c>
      <c r="AO19" s="81" t="s">
        <v>932</v>
      </c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</row>
    <row r="20" spans="1:53" ht="15.75" customHeight="1" x14ac:dyDescent="0.25">
      <c r="A20" s="77" t="s">
        <v>854</v>
      </c>
      <c r="B20" s="78" t="s">
        <v>157</v>
      </c>
      <c r="C20" s="59">
        <v>89641836940</v>
      </c>
      <c r="D20" s="80" t="s">
        <v>1064</v>
      </c>
      <c r="E20" s="80" t="s">
        <v>964</v>
      </c>
      <c r="F20" s="80" t="s">
        <v>991</v>
      </c>
      <c r="G20" s="80"/>
      <c r="H20" s="258"/>
      <c r="I20" s="81" t="s">
        <v>967</v>
      </c>
      <c r="J20" s="82" t="s">
        <v>979</v>
      </c>
      <c r="K20" s="92" t="s">
        <v>1014</v>
      </c>
      <c r="L20" s="92" t="s">
        <v>1014</v>
      </c>
      <c r="M20" s="92" t="s">
        <v>1014</v>
      </c>
      <c r="N20" s="92" t="s">
        <v>1014</v>
      </c>
      <c r="O20" s="92" t="s">
        <v>1014</v>
      </c>
      <c r="P20" s="92" t="s">
        <v>1014</v>
      </c>
      <c r="Q20" s="92" t="s">
        <v>1014</v>
      </c>
      <c r="R20" s="92" t="s">
        <v>1014</v>
      </c>
      <c r="S20" s="92" t="s">
        <v>1014</v>
      </c>
      <c r="T20" s="92" t="s">
        <v>1014</v>
      </c>
      <c r="U20" s="92" t="s">
        <v>1014</v>
      </c>
      <c r="V20" s="85" t="s">
        <v>970</v>
      </c>
      <c r="W20" s="85" t="s">
        <v>970</v>
      </c>
      <c r="X20" s="85" t="s">
        <v>970</v>
      </c>
      <c r="Y20" s="113" t="s">
        <v>1065</v>
      </c>
      <c r="Z20" s="113" t="s">
        <v>1065</v>
      </c>
      <c r="AA20" s="113" t="s">
        <v>1065</v>
      </c>
      <c r="AB20" s="113" t="s">
        <v>1065</v>
      </c>
      <c r="AC20" s="113" t="s">
        <v>1065</v>
      </c>
      <c r="AD20" s="113" t="s">
        <v>1065</v>
      </c>
      <c r="AE20" s="113" t="s">
        <v>1065</v>
      </c>
      <c r="AF20" s="113" t="s">
        <v>1065</v>
      </c>
      <c r="AG20" s="85" t="s">
        <v>970</v>
      </c>
      <c r="AH20" s="85" t="s">
        <v>970</v>
      </c>
      <c r="AI20" s="85" t="s">
        <v>970</v>
      </c>
      <c r="AJ20" s="86" t="s">
        <v>971</v>
      </c>
      <c r="AK20" s="113" t="s">
        <v>1066</v>
      </c>
      <c r="AL20" s="113" t="s">
        <v>1066</v>
      </c>
      <c r="AM20" s="113" t="s">
        <v>1066</v>
      </c>
      <c r="AN20" s="113" t="s">
        <v>1066</v>
      </c>
      <c r="AO20" s="81" t="s">
        <v>932</v>
      </c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</row>
    <row r="21" spans="1:53" ht="15.75" customHeight="1" x14ac:dyDescent="0.25">
      <c r="A21" s="77" t="s">
        <v>164</v>
      </c>
      <c r="B21" s="78" t="s">
        <v>165</v>
      </c>
      <c r="C21" s="59">
        <v>89095564124</v>
      </c>
      <c r="D21" s="80" t="s">
        <v>1067</v>
      </c>
      <c r="E21" s="80" t="s">
        <v>964</v>
      </c>
      <c r="F21" s="80" t="s">
        <v>978</v>
      </c>
      <c r="G21" s="80"/>
      <c r="H21" s="258"/>
      <c r="I21" s="81" t="s">
        <v>967</v>
      </c>
      <c r="J21" s="82" t="s">
        <v>979</v>
      </c>
      <c r="K21" s="90" t="s">
        <v>980</v>
      </c>
      <c r="L21" s="90" t="s">
        <v>980</v>
      </c>
      <c r="M21" s="90" t="s">
        <v>1068</v>
      </c>
      <c r="N21" s="90" t="s">
        <v>1068</v>
      </c>
      <c r="O21" s="90" t="s">
        <v>1068</v>
      </c>
      <c r="P21" s="94" t="s">
        <v>984</v>
      </c>
      <c r="Q21" s="80" t="s">
        <v>1027</v>
      </c>
      <c r="R21" s="90" t="s">
        <v>1069</v>
      </c>
      <c r="S21" s="90" t="s">
        <v>1069</v>
      </c>
      <c r="T21" s="90" t="s">
        <v>1069</v>
      </c>
      <c r="U21" s="90" t="s">
        <v>1069</v>
      </c>
      <c r="V21" s="95" t="s">
        <v>1070</v>
      </c>
      <c r="W21" s="95" t="s">
        <v>1070</v>
      </c>
      <c r="X21" s="95" t="s">
        <v>1070</v>
      </c>
      <c r="Y21" s="95" t="s">
        <v>1070</v>
      </c>
      <c r="Z21" s="95" t="s">
        <v>1070</v>
      </c>
      <c r="AA21" s="95" t="s">
        <v>1070</v>
      </c>
      <c r="AB21" s="95" t="s">
        <v>1070</v>
      </c>
      <c r="AC21" s="95" t="s">
        <v>985</v>
      </c>
      <c r="AD21" s="95" t="s">
        <v>985</v>
      </c>
      <c r="AE21" s="95" t="s">
        <v>1070</v>
      </c>
      <c r="AF21" s="100" t="s">
        <v>996</v>
      </c>
      <c r="AG21" s="100" t="s">
        <v>996</v>
      </c>
      <c r="AH21" s="100" t="s">
        <v>996</v>
      </c>
      <c r="AI21" s="85" t="s">
        <v>970</v>
      </c>
      <c r="AJ21" s="86" t="s">
        <v>971</v>
      </c>
      <c r="AK21" s="90" t="s">
        <v>1035</v>
      </c>
      <c r="AL21" s="90" t="s">
        <v>1071</v>
      </c>
      <c r="AM21" s="90" t="s">
        <v>1068</v>
      </c>
      <c r="AN21" s="90" t="s">
        <v>1068</v>
      </c>
      <c r="AO21" s="81" t="s">
        <v>932</v>
      </c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</row>
    <row r="22" spans="1:53" ht="15.75" customHeight="1" x14ac:dyDescent="0.25">
      <c r="A22" s="89" t="s">
        <v>808</v>
      </c>
      <c r="B22" s="78" t="s">
        <v>809</v>
      </c>
      <c r="C22" s="59">
        <v>89252233643</v>
      </c>
      <c r="D22" s="80" t="s">
        <v>1026</v>
      </c>
      <c r="E22" s="80" t="s">
        <v>964</v>
      </c>
      <c r="F22" s="80" t="s">
        <v>965</v>
      </c>
      <c r="G22" s="80" t="s">
        <v>966</v>
      </c>
      <c r="H22" s="258"/>
      <c r="I22" s="81" t="s">
        <v>967</v>
      </c>
      <c r="J22" s="82" t="s">
        <v>979</v>
      </c>
      <c r="K22" s="92" t="s">
        <v>982</v>
      </c>
      <c r="L22" s="94" t="s">
        <v>984</v>
      </c>
      <c r="M22" s="80" t="s">
        <v>993</v>
      </c>
      <c r="N22" s="80" t="s">
        <v>993</v>
      </c>
      <c r="O22" s="80" t="s">
        <v>993</v>
      </c>
      <c r="P22" s="80" t="s">
        <v>1007</v>
      </c>
      <c r="Q22" s="80" t="s">
        <v>1027</v>
      </c>
      <c r="R22" s="90" t="s">
        <v>1028</v>
      </c>
      <c r="S22" s="90" t="s">
        <v>1028</v>
      </c>
      <c r="T22" s="90" t="s">
        <v>1028</v>
      </c>
      <c r="U22" s="90" t="s">
        <v>1028</v>
      </c>
      <c r="V22" s="99" t="s">
        <v>1072</v>
      </c>
      <c r="W22" s="99" t="s">
        <v>1073</v>
      </c>
      <c r="X22" s="98" t="s">
        <v>1031</v>
      </c>
      <c r="Y22" s="101" t="s">
        <v>1009</v>
      </c>
      <c r="Z22" s="99" t="s">
        <v>1010</v>
      </c>
      <c r="AA22" s="100" t="s">
        <v>996</v>
      </c>
      <c r="AB22" s="100" t="s">
        <v>996</v>
      </c>
      <c r="AC22" s="99" t="s">
        <v>1074</v>
      </c>
      <c r="AD22" s="100" t="s">
        <v>996</v>
      </c>
      <c r="AE22" s="99" t="s">
        <v>1075</v>
      </c>
      <c r="AF22" s="85" t="s">
        <v>970</v>
      </c>
      <c r="AG22" s="85" t="s">
        <v>970</v>
      </c>
      <c r="AH22" s="85" t="s">
        <v>970</v>
      </c>
      <c r="AI22" s="85" t="s">
        <v>970</v>
      </c>
      <c r="AJ22" s="86" t="s">
        <v>971</v>
      </c>
      <c r="AK22" s="80" t="s">
        <v>972</v>
      </c>
      <c r="AL22" s="80" t="s">
        <v>972</v>
      </c>
      <c r="AM22" s="80" t="s">
        <v>972</v>
      </c>
      <c r="AN22" s="80" t="s">
        <v>972</v>
      </c>
      <c r="AO22" s="81" t="s">
        <v>932</v>
      </c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</row>
    <row r="23" spans="1:53" ht="15.75" customHeight="1" x14ac:dyDescent="0.45">
      <c r="A23" s="89" t="s">
        <v>794</v>
      </c>
      <c r="B23" s="78" t="s">
        <v>178</v>
      </c>
      <c r="C23" s="59">
        <v>89277113996</v>
      </c>
      <c r="D23" s="80" t="s">
        <v>1076</v>
      </c>
      <c r="E23" s="80" t="s">
        <v>964</v>
      </c>
      <c r="F23" s="80" t="s">
        <v>991</v>
      </c>
      <c r="G23" s="80"/>
      <c r="H23" s="258"/>
      <c r="I23" s="81" t="s">
        <v>967</v>
      </c>
      <c r="J23" s="82" t="s">
        <v>979</v>
      </c>
      <c r="K23" s="92" t="s">
        <v>1014</v>
      </c>
      <c r="L23" s="92" t="s">
        <v>1014</v>
      </c>
      <c r="M23" s="114" t="s">
        <v>981</v>
      </c>
      <c r="N23" s="114" t="s">
        <v>981</v>
      </c>
      <c r="O23" s="114" t="s">
        <v>981</v>
      </c>
      <c r="P23" s="114" t="s">
        <v>981</v>
      </c>
      <c r="Q23" s="94" t="s">
        <v>984</v>
      </c>
      <c r="R23" s="92" t="s">
        <v>1014</v>
      </c>
      <c r="S23" s="92" t="s">
        <v>1014</v>
      </c>
      <c r="T23" s="92" t="s">
        <v>1014</v>
      </c>
      <c r="U23" s="92" t="s">
        <v>1014</v>
      </c>
      <c r="V23" s="104" t="s">
        <v>988</v>
      </c>
      <c r="W23" s="104" t="s">
        <v>988</v>
      </c>
      <c r="X23" s="104" t="s">
        <v>988</v>
      </c>
      <c r="Y23" s="104" t="s">
        <v>988</v>
      </c>
      <c r="Z23" s="104" t="s">
        <v>988</v>
      </c>
      <c r="AA23" s="104" t="s">
        <v>988</v>
      </c>
      <c r="AB23" s="104" t="s">
        <v>988</v>
      </c>
      <c r="AC23" s="104" t="s">
        <v>988</v>
      </c>
      <c r="AD23" s="104" t="s">
        <v>988</v>
      </c>
      <c r="AE23" s="104" t="s">
        <v>988</v>
      </c>
      <c r="AF23" s="104" t="s">
        <v>988</v>
      </c>
      <c r="AG23" s="85" t="s">
        <v>970</v>
      </c>
      <c r="AH23" s="85" t="s">
        <v>970</v>
      </c>
      <c r="AI23" s="85" t="s">
        <v>970</v>
      </c>
      <c r="AJ23" s="86" t="s">
        <v>971</v>
      </c>
      <c r="AK23" s="80" t="s">
        <v>972</v>
      </c>
      <c r="AL23" s="80" t="s">
        <v>972</v>
      </c>
      <c r="AM23" s="80" t="s">
        <v>972</v>
      </c>
      <c r="AN23" s="80" t="s">
        <v>972</v>
      </c>
      <c r="AO23" s="81" t="s">
        <v>932</v>
      </c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</row>
    <row r="24" spans="1:53" ht="15.75" customHeight="1" x14ac:dyDescent="0.25">
      <c r="A24" s="89" t="s">
        <v>810</v>
      </c>
      <c r="B24" s="78" t="s">
        <v>192</v>
      </c>
      <c r="C24" s="59">
        <v>89771385774</v>
      </c>
      <c r="D24" s="79" t="s">
        <v>894</v>
      </c>
      <c r="E24" s="80" t="s">
        <v>964</v>
      </c>
      <c r="F24" s="80" t="s">
        <v>978</v>
      </c>
      <c r="G24" s="80"/>
      <c r="H24" s="258"/>
      <c r="I24" s="81" t="s">
        <v>967</v>
      </c>
      <c r="J24" s="82" t="s">
        <v>979</v>
      </c>
      <c r="K24" s="92" t="s">
        <v>982</v>
      </c>
      <c r="L24" s="92" t="s">
        <v>982</v>
      </c>
      <c r="M24" s="80" t="s">
        <v>993</v>
      </c>
      <c r="N24" s="80" t="s">
        <v>993</v>
      </c>
      <c r="O24" s="80" t="s">
        <v>993</v>
      </c>
      <c r="P24" s="80" t="s">
        <v>1007</v>
      </c>
      <c r="Q24" s="92" t="s">
        <v>982</v>
      </c>
      <c r="R24" s="93" t="s">
        <v>983</v>
      </c>
      <c r="S24" s="93" t="s">
        <v>983</v>
      </c>
      <c r="T24" s="93" t="s">
        <v>983</v>
      </c>
      <c r="U24" s="94" t="s">
        <v>984</v>
      </c>
      <c r="V24" s="99" t="s">
        <v>1023</v>
      </c>
      <c r="W24" s="99" t="s">
        <v>1042</v>
      </c>
      <c r="X24" s="98" t="s">
        <v>1017</v>
      </c>
      <c r="Y24" s="94" t="s">
        <v>987</v>
      </c>
      <c r="Z24" s="99" t="s">
        <v>1010</v>
      </c>
      <c r="AA24" s="100" t="s">
        <v>996</v>
      </c>
      <c r="AB24" s="100" t="s">
        <v>996</v>
      </c>
      <c r="AC24" s="99" t="s">
        <v>1032</v>
      </c>
      <c r="AD24" s="85" t="s">
        <v>970</v>
      </c>
      <c r="AE24" s="85" t="s">
        <v>1077</v>
      </c>
      <c r="AF24" s="85" t="s">
        <v>970</v>
      </c>
      <c r="AG24" s="85" t="s">
        <v>970</v>
      </c>
      <c r="AH24" s="85" t="s">
        <v>970</v>
      </c>
      <c r="AI24" s="85" t="s">
        <v>970</v>
      </c>
      <c r="AJ24" s="86" t="s">
        <v>971</v>
      </c>
      <c r="AK24" s="80" t="s">
        <v>972</v>
      </c>
      <c r="AL24" s="80" t="s">
        <v>972</v>
      </c>
      <c r="AM24" s="80" t="s">
        <v>972</v>
      </c>
      <c r="AN24" s="80" t="s">
        <v>972</v>
      </c>
      <c r="AO24" s="81" t="s">
        <v>932</v>
      </c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</row>
    <row r="25" spans="1:53" ht="15.75" customHeight="1" x14ac:dyDescent="0.25">
      <c r="A25" s="89" t="s">
        <v>199</v>
      </c>
      <c r="B25" s="78" t="s">
        <v>200</v>
      </c>
      <c r="C25" s="59">
        <v>89163687828</v>
      </c>
      <c r="D25" s="80" t="s">
        <v>1078</v>
      </c>
      <c r="E25" s="80" t="s">
        <v>964</v>
      </c>
      <c r="F25" s="80" t="s">
        <v>1057</v>
      </c>
      <c r="G25" s="80" t="s">
        <v>1058</v>
      </c>
      <c r="H25" s="258"/>
      <c r="I25" s="81" t="s">
        <v>967</v>
      </c>
      <c r="J25" s="82" t="s">
        <v>979</v>
      </c>
      <c r="K25" s="92" t="s">
        <v>982</v>
      </c>
      <c r="L25" s="92" t="s">
        <v>982</v>
      </c>
      <c r="M25" s="92" t="s">
        <v>982</v>
      </c>
      <c r="N25" s="92" t="s">
        <v>982</v>
      </c>
      <c r="O25" s="92" t="s">
        <v>982</v>
      </c>
      <c r="P25" s="92" t="s">
        <v>982</v>
      </c>
      <c r="Q25" s="92" t="s">
        <v>1052</v>
      </c>
      <c r="R25" s="94" t="s">
        <v>984</v>
      </c>
      <c r="S25" s="92" t="s">
        <v>982</v>
      </c>
      <c r="T25" s="92" t="s">
        <v>982</v>
      </c>
      <c r="U25" s="92" t="s">
        <v>982</v>
      </c>
      <c r="V25" s="87" t="s">
        <v>1079</v>
      </c>
      <c r="W25" s="87" t="s">
        <v>1079</v>
      </c>
      <c r="X25" s="87" t="s">
        <v>1079</v>
      </c>
      <c r="Y25" s="87" t="s">
        <v>1079</v>
      </c>
      <c r="Z25" s="107" t="s">
        <v>1053</v>
      </c>
      <c r="AA25" s="87" t="s">
        <v>1079</v>
      </c>
      <c r="AB25" s="87" t="s">
        <v>1079</v>
      </c>
      <c r="AC25" s="87" t="s">
        <v>1079</v>
      </c>
      <c r="AD25" s="87" t="s">
        <v>1079</v>
      </c>
      <c r="AE25" s="92" t="s">
        <v>1014</v>
      </c>
      <c r="AF25" s="85" t="s">
        <v>970</v>
      </c>
      <c r="AG25" s="85" t="s">
        <v>970</v>
      </c>
      <c r="AH25" s="85" t="s">
        <v>970</v>
      </c>
      <c r="AI25" s="85" t="s">
        <v>970</v>
      </c>
      <c r="AJ25" s="86" t="s">
        <v>971</v>
      </c>
      <c r="AK25" s="80" t="s">
        <v>972</v>
      </c>
      <c r="AL25" s="80" t="s">
        <v>972</v>
      </c>
      <c r="AM25" s="80" t="s">
        <v>972</v>
      </c>
      <c r="AN25" s="80" t="s">
        <v>972</v>
      </c>
      <c r="AO25" s="81" t="s">
        <v>932</v>
      </c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</row>
    <row r="26" spans="1:53" ht="15.75" customHeight="1" x14ac:dyDescent="0.25">
      <c r="A26" s="89" t="s">
        <v>207</v>
      </c>
      <c r="B26" s="78" t="s">
        <v>208</v>
      </c>
      <c r="C26" s="59">
        <v>89997803770</v>
      </c>
      <c r="D26" s="79" t="s">
        <v>894</v>
      </c>
      <c r="E26" s="80" t="s">
        <v>964</v>
      </c>
      <c r="F26" s="80" t="s">
        <v>978</v>
      </c>
      <c r="G26" s="80"/>
      <c r="H26" s="258"/>
      <c r="I26" s="81" t="s">
        <v>967</v>
      </c>
      <c r="J26" s="82" t="s">
        <v>979</v>
      </c>
      <c r="K26" s="92" t="s">
        <v>982</v>
      </c>
      <c r="L26" s="92" t="s">
        <v>982</v>
      </c>
      <c r="M26" s="80" t="s">
        <v>993</v>
      </c>
      <c r="N26" s="80" t="s">
        <v>993</v>
      </c>
      <c r="O26" s="80" t="s">
        <v>993</v>
      </c>
      <c r="P26" s="94" t="s">
        <v>984</v>
      </c>
      <c r="Q26" s="92" t="s">
        <v>982</v>
      </c>
      <c r="R26" s="92" t="s">
        <v>982</v>
      </c>
      <c r="S26" s="92" t="s">
        <v>982</v>
      </c>
      <c r="T26" s="92" t="s">
        <v>982</v>
      </c>
      <c r="U26" s="98" t="s">
        <v>994</v>
      </c>
      <c r="V26" s="99" t="s">
        <v>1037</v>
      </c>
      <c r="W26" s="99" t="s">
        <v>1030</v>
      </c>
      <c r="X26" s="98" t="s">
        <v>1031</v>
      </c>
      <c r="Y26" s="101" t="s">
        <v>997</v>
      </c>
      <c r="Z26" s="99" t="s">
        <v>998</v>
      </c>
      <c r="AA26" s="99" t="s">
        <v>998</v>
      </c>
      <c r="AB26" s="100" t="s">
        <v>996</v>
      </c>
      <c r="AC26" s="99" t="s">
        <v>1011</v>
      </c>
      <c r="AD26" s="100" t="s">
        <v>996</v>
      </c>
      <c r="AE26" s="99" t="s">
        <v>1080</v>
      </c>
      <c r="AF26" s="85" t="s">
        <v>970</v>
      </c>
      <c r="AG26" s="85" t="s">
        <v>970</v>
      </c>
      <c r="AH26" s="85" t="s">
        <v>970</v>
      </c>
      <c r="AI26" s="85" t="s">
        <v>970</v>
      </c>
      <c r="AJ26" s="86" t="s">
        <v>971</v>
      </c>
      <c r="AK26" s="80" t="s">
        <v>972</v>
      </c>
      <c r="AL26" s="80" t="s">
        <v>972</v>
      </c>
      <c r="AM26" s="80" t="s">
        <v>972</v>
      </c>
      <c r="AN26" s="80" t="s">
        <v>972</v>
      </c>
      <c r="AO26" s="81" t="s">
        <v>932</v>
      </c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</row>
    <row r="27" spans="1:53" ht="15.75" customHeight="1" x14ac:dyDescent="0.25">
      <c r="A27" s="89" t="s">
        <v>212</v>
      </c>
      <c r="B27" s="78" t="s">
        <v>213</v>
      </c>
      <c r="C27" s="105" t="s">
        <v>215</v>
      </c>
      <c r="D27" s="79" t="s">
        <v>894</v>
      </c>
      <c r="E27" s="80" t="s">
        <v>964</v>
      </c>
      <c r="F27" s="80" t="s">
        <v>978</v>
      </c>
      <c r="G27" s="80"/>
      <c r="H27" s="258"/>
      <c r="I27" s="81" t="s">
        <v>967</v>
      </c>
      <c r="J27" s="82" t="s">
        <v>979</v>
      </c>
      <c r="K27" s="92" t="s">
        <v>982</v>
      </c>
      <c r="L27" s="92" t="s">
        <v>982</v>
      </c>
      <c r="M27" s="80" t="s">
        <v>993</v>
      </c>
      <c r="N27" s="80" t="s">
        <v>993</v>
      </c>
      <c r="O27" s="80" t="s">
        <v>993</v>
      </c>
      <c r="P27" s="80" t="s">
        <v>1007</v>
      </c>
      <c r="Q27" s="94" t="s">
        <v>984</v>
      </c>
      <c r="R27" s="92" t="s">
        <v>982</v>
      </c>
      <c r="S27" s="92" t="s">
        <v>982</v>
      </c>
      <c r="T27" s="92" t="s">
        <v>982</v>
      </c>
      <c r="U27" s="115" t="s">
        <v>1081</v>
      </c>
      <c r="V27" s="115" t="s">
        <v>1082</v>
      </c>
      <c r="W27" s="115" t="s">
        <v>1083</v>
      </c>
      <c r="X27" s="115" t="s">
        <v>1083</v>
      </c>
      <c r="Y27" s="101" t="s">
        <v>1009</v>
      </c>
      <c r="Z27" s="99" t="s">
        <v>1010</v>
      </c>
      <c r="AA27" s="100" t="s">
        <v>996</v>
      </c>
      <c r="AB27" s="100" t="s">
        <v>996</v>
      </c>
      <c r="AC27" s="99" t="s">
        <v>1084</v>
      </c>
      <c r="AD27" s="100" t="s">
        <v>996</v>
      </c>
      <c r="AE27" s="85" t="s">
        <v>970</v>
      </c>
      <c r="AF27" s="85" t="s">
        <v>970</v>
      </c>
      <c r="AG27" s="85" t="s">
        <v>970</v>
      </c>
      <c r="AH27" s="85" t="s">
        <v>970</v>
      </c>
      <c r="AI27" s="85" t="s">
        <v>970</v>
      </c>
      <c r="AJ27" s="86" t="s">
        <v>971</v>
      </c>
      <c r="AK27" s="80" t="s">
        <v>972</v>
      </c>
      <c r="AL27" s="80" t="s">
        <v>972</v>
      </c>
      <c r="AM27" s="80" t="s">
        <v>972</v>
      </c>
      <c r="AN27" s="80" t="s">
        <v>972</v>
      </c>
      <c r="AO27" s="81" t="s">
        <v>932</v>
      </c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</row>
    <row r="28" spans="1:53" ht="15.75" customHeight="1" x14ac:dyDescent="0.25">
      <c r="A28" s="89" t="s">
        <v>811</v>
      </c>
      <c r="B28" s="78" t="s">
        <v>223</v>
      </c>
      <c r="C28" s="59">
        <v>89063387301</v>
      </c>
      <c r="D28" s="80" t="s">
        <v>1060</v>
      </c>
      <c r="E28" s="80" t="s">
        <v>964</v>
      </c>
      <c r="F28" s="80" t="s">
        <v>965</v>
      </c>
      <c r="G28" s="80" t="s">
        <v>1085</v>
      </c>
      <c r="H28" s="258"/>
      <c r="I28" s="81" t="s">
        <v>967</v>
      </c>
      <c r="J28" s="82" t="s">
        <v>968</v>
      </c>
      <c r="K28" s="83" t="s">
        <v>408</v>
      </c>
      <c r="L28" s="83" t="s">
        <v>408</v>
      </c>
      <c r="M28" s="83" t="s">
        <v>408</v>
      </c>
      <c r="N28" s="83" t="s">
        <v>408</v>
      </c>
      <c r="O28" s="83" t="s">
        <v>408</v>
      </c>
      <c r="P28" s="83" t="s">
        <v>408</v>
      </c>
      <c r="Q28" s="83" t="s">
        <v>408</v>
      </c>
      <c r="R28" s="83" t="s">
        <v>408</v>
      </c>
      <c r="S28" s="83" t="s">
        <v>408</v>
      </c>
      <c r="T28" s="83" t="s">
        <v>408</v>
      </c>
      <c r="U28" s="83" t="s">
        <v>408</v>
      </c>
      <c r="V28" s="83" t="s">
        <v>408</v>
      </c>
      <c r="W28" s="83" t="s">
        <v>408</v>
      </c>
      <c r="X28" s="83" t="s">
        <v>408</v>
      </c>
      <c r="Y28" s="83" t="s">
        <v>408</v>
      </c>
      <c r="Z28" s="104" t="s">
        <v>988</v>
      </c>
      <c r="AA28" s="104" t="s">
        <v>988</v>
      </c>
      <c r="AB28" s="104" t="s">
        <v>988</v>
      </c>
      <c r="AC28" s="104" t="s">
        <v>988</v>
      </c>
      <c r="AD28" s="99" t="s">
        <v>1062</v>
      </c>
      <c r="AE28" s="104" t="s">
        <v>988</v>
      </c>
      <c r="AF28" s="85" t="s">
        <v>1086</v>
      </c>
      <c r="AG28" s="85" t="s">
        <v>970</v>
      </c>
      <c r="AH28" s="85" t="s">
        <v>970</v>
      </c>
      <c r="AI28" s="85" t="s">
        <v>970</v>
      </c>
      <c r="AJ28" s="86" t="s">
        <v>971</v>
      </c>
      <c r="AK28" s="80" t="s">
        <v>972</v>
      </c>
      <c r="AL28" s="80" t="s">
        <v>972</v>
      </c>
      <c r="AM28" s="80" t="s">
        <v>972</v>
      </c>
      <c r="AN28" s="80" t="s">
        <v>972</v>
      </c>
      <c r="AO28" s="81" t="s">
        <v>932</v>
      </c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</row>
    <row r="29" spans="1:53" ht="15.75" customHeight="1" x14ac:dyDescent="0.25">
      <c r="A29" s="89" t="s">
        <v>802</v>
      </c>
      <c r="B29" s="78" t="s">
        <v>231</v>
      </c>
      <c r="C29" s="59">
        <v>89169237776</v>
      </c>
      <c r="D29" s="80" t="s">
        <v>898</v>
      </c>
      <c r="E29" s="80" t="s">
        <v>964</v>
      </c>
      <c r="F29" s="80" t="s">
        <v>978</v>
      </c>
      <c r="G29" s="80"/>
      <c r="H29" s="258"/>
      <c r="I29" s="81" t="s">
        <v>967</v>
      </c>
      <c r="J29" s="82" t="s">
        <v>979</v>
      </c>
      <c r="K29" s="92" t="s">
        <v>982</v>
      </c>
      <c r="L29" s="92" t="s">
        <v>982</v>
      </c>
      <c r="M29" s="92" t="s">
        <v>982</v>
      </c>
      <c r="N29" s="92" t="s">
        <v>982</v>
      </c>
      <c r="O29" s="92" t="s">
        <v>982</v>
      </c>
      <c r="P29" s="92" t="s">
        <v>982</v>
      </c>
      <c r="Q29" s="94" t="s">
        <v>984</v>
      </c>
      <c r="R29" s="113" t="s">
        <v>1087</v>
      </c>
      <c r="S29" s="113" t="s">
        <v>1087</v>
      </c>
      <c r="T29" s="113" t="s">
        <v>1087</v>
      </c>
      <c r="U29" s="113" t="s">
        <v>1087</v>
      </c>
      <c r="V29" s="113" t="s">
        <v>1088</v>
      </c>
      <c r="W29" s="113" t="s">
        <v>1088</v>
      </c>
      <c r="X29" s="113" t="s">
        <v>1088</v>
      </c>
      <c r="Y29" s="113" t="s">
        <v>1088</v>
      </c>
      <c r="Z29" s="113" t="s">
        <v>1088</v>
      </c>
      <c r="AA29" s="113" t="s">
        <v>1088</v>
      </c>
      <c r="AB29" s="113" t="s">
        <v>1088</v>
      </c>
      <c r="AC29" s="113" t="s">
        <v>1088</v>
      </c>
      <c r="AD29" s="113" t="s">
        <v>1088</v>
      </c>
      <c r="AE29" s="113" t="s">
        <v>1088</v>
      </c>
      <c r="AF29" s="113" t="s">
        <v>1088</v>
      </c>
      <c r="AG29" s="85" t="s">
        <v>970</v>
      </c>
      <c r="AH29" s="85" t="s">
        <v>970</v>
      </c>
      <c r="AI29" s="85" t="s">
        <v>970</v>
      </c>
      <c r="AJ29" s="86" t="s">
        <v>971</v>
      </c>
      <c r="AK29" s="80" t="s">
        <v>972</v>
      </c>
      <c r="AL29" s="80" t="s">
        <v>972</v>
      </c>
      <c r="AM29" s="80" t="s">
        <v>972</v>
      </c>
      <c r="AN29" s="80" t="s">
        <v>972</v>
      </c>
      <c r="AO29" s="81" t="s">
        <v>932</v>
      </c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</row>
    <row r="30" spans="1:53" ht="15.75" customHeight="1" x14ac:dyDescent="0.25">
      <c r="A30" s="77" t="s">
        <v>812</v>
      </c>
      <c r="B30" s="78" t="s">
        <v>813</v>
      </c>
      <c r="C30" s="59">
        <v>89033472244</v>
      </c>
      <c r="D30" s="80" t="s">
        <v>894</v>
      </c>
      <c r="E30" s="80" t="s">
        <v>964</v>
      </c>
      <c r="F30" s="80" t="s">
        <v>978</v>
      </c>
      <c r="G30" s="80"/>
      <c r="H30" s="258"/>
      <c r="I30" s="81" t="s">
        <v>967</v>
      </c>
      <c r="J30" s="82" t="s">
        <v>979</v>
      </c>
      <c r="K30" s="92" t="s">
        <v>982</v>
      </c>
      <c r="L30" s="92" t="s">
        <v>982</v>
      </c>
      <c r="M30" s="80" t="s">
        <v>993</v>
      </c>
      <c r="N30" s="80" t="s">
        <v>993</v>
      </c>
      <c r="O30" s="80" t="s">
        <v>993</v>
      </c>
      <c r="P30" s="115" t="s">
        <v>1007</v>
      </c>
      <c r="Q30" s="115" t="s">
        <v>1081</v>
      </c>
      <c r="R30" s="115" t="s">
        <v>1081</v>
      </c>
      <c r="S30" s="115" t="s">
        <v>1081</v>
      </c>
      <c r="T30" s="115" t="s">
        <v>1081</v>
      </c>
      <c r="U30" s="115" t="s">
        <v>1089</v>
      </c>
      <c r="V30" s="115" t="s">
        <v>1081</v>
      </c>
      <c r="W30" s="115" t="s">
        <v>1090</v>
      </c>
      <c r="X30" s="98" t="s">
        <v>1031</v>
      </c>
      <c r="Y30" s="101" t="s">
        <v>1009</v>
      </c>
      <c r="Z30" s="99" t="s">
        <v>1010</v>
      </c>
      <c r="AA30" s="100" t="s">
        <v>996</v>
      </c>
      <c r="AB30" s="100" t="s">
        <v>996</v>
      </c>
      <c r="AC30" s="99" t="s">
        <v>1091</v>
      </c>
      <c r="AD30" s="100" t="s">
        <v>996</v>
      </c>
      <c r="AE30" s="99" t="s">
        <v>1092</v>
      </c>
      <c r="AF30" s="99" t="s">
        <v>1013</v>
      </c>
      <c r="AG30" s="85" t="s">
        <v>970</v>
      </c>
      <c r="AH30" s="85" t="s">
        <v>970</v>
      </c>
      <c r="AI30" s="85" t="s">
        <v>970</v>
      </c>
      <c r="AJ30" s="86" t="s">
        <v>971</v>
      </c>
      <c r="AK30" s="80" t="s">
        <v>972</v>
      </c>
      <c r="AL30" s="80" t="s">
        <v>972</v>
      </c>
      <c r="AM30" s="80" t="s">
        <v>972</v>
      </c>
      <c r="AN30" s="80" t="s">
        <v>972</v>
      </c>
      <c r="AO30" s="81" t="s">
        <v>932</v>
      </c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</row>
    <row r="31" spans="1:53" ht="15.75" customHeight="1" x14ac:dyDescent="0.25">
      <c r="A31" s="89" t="s">
        <v>815</v>
      </c>
      <c r="B31" s="78" t="s">
        <v>240</v>
      </c>
      <c r="C31" s="59">
        <v>89152864997</v>
      </c>
      <c r="D31" s="79" t="s">
        <v>894</v>
      </c>
      <c r="E31" s="80" t="s">
        <v>964</v>
      </c>
      <c r="F31" s="80" t="s">
        <v>965</v>
      </c>
      <c r="G31" s="80" t="s">
        <v>966</v>
      </c>
      <c r="H31" s="258"/>
      <c r="I31" s="81" t="s">
        <v>967</v>
      </c>
      <c r="J31" s="82" t="s">
        <v>979</v>
      </c>
      <c r="K31" s="92" t="s">
        <v>982</v>
      </c>
      <c r="L31" s="92" t="s">
        <v>982</v>
      </c>
      <c r="M31" s="80" t="s">
        <v>993</v>
      </c>
      <c r="N31" s="80" t="s">
        <v>993</v>
      </c>
      <c r="O31" s="80" t="s">
        <v>993</v>
      </c>
      <c r="P31" s="94" t="s">
        <v>984</v>
      </c>
      <c r="Q31" s="80" t="s">
        <v>1027</v>
      </c>
      <c r="R31" s="90" t="s">
        <v>1028</v>
      </c>
      <c r="S31" s="90" t="s">
        <v>1028</v>
      </c>
      <c r="T31" s="90" t="s">
        <v>1028</v>
      </c>
      <c r="U31" s="90" t="s">
        <v>1028</v>
      </c>
      <c r="V31" s="100" t="s">
        <v>996</v>
      </c>
      <c r="W31" s="99" t="s">
        <v>1093</v>
      </c>
      <c r="X31" s="98" t="s">
        <v>1031</v>
      </c>
      <c r="Y31" s="101" t="s">
        <v>997</v>
      </c>
      <c r="Z31" s="99" t="s">
        <v>998</v>
      </c>
      <c r="AA31" s="99" t="s">
        <v>998</v>
      </c>
      <c r="AB31" s="100" t="s">
        <v>996</v>
      </c>
      <c r="AC31" s="99" t="s">
        <v>1084</v>
      </c>
      <c r="AD31" s="100" t="s">
        <v>996</v>
      </c>
      <c r="AE31" s="99" t="s">
        <v>1094</v>
      </c>
      <c r="AF31" s="85" t="s">
        <v>970</v>
      </c>
      <c r="AG31" s="85" t="s">
        <v>970</v>
      </c>
      <c r="AH31" s="85" t="s">
        <v>970</v>
      </c>
      <c r="AI31" s="85" t="s">
        <v>970</v>
      </c>
      <c r="AJ31" s="86" t="s">
        <v>971</v>
      </c>
      <c r="AK31" s="90" t="s">
        <v>1035</v>
      </c>
      <c r="AL31" s="90" t="s">
        <v>1036</v>
      </c>
      <c r="AM31" s="80" t="s">
        <v>972</v>
      </c>
      <c r="AN31" s="80" t="s">
        <v>972</v>
      </c>
      <c r="AO31" s="81" t="s">
        <v>932</v>
      </c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</row>
    <row r="32" spans="1:53" ht="15.75" customHeight="1" x14ac:dyDescent="0.25">
      <c r="A32" s="89" t="s">
        <v>247</v>
      </c>
      <c r="B32" s="78" t="s">
        <v>775</v>
      </c>
      <c r="C32" s="78">
        <f>89118972425</f>
        <v>89118972425</v>
      </c>
      <c r="D32" s="80" t="s">
        <v>896</v>
      </c>
      <c r="E32" s="80" t="s">
        <v>964</v>
      </c>
      <c r="F32" s="80" t="s">
        <v>978</v>
      </c>
      <c r="G32" s="80"/>
      <c r="H32" s="258"/>
      <c r="I32" s="81" t="s">
        <v>967</v>
      </c>
      <c r="J32" s="82" t="s">
        <v>979</v>
      </c>
      <c r="K32" s="92" t="s">
        <v>1095</v>
      </c>
      <c r="L32" s="92" t="s">
        <v>1095</v>
      </c>
      <c r="M32" s="92" t="s">
        <v>1095</v>
      </c>
      <c r="N32" s="92" t="s">
        <v>1095</v>
      </c>
      <c r="O32" s="92" t="s">
        <v>1095</v>
      </c>
      <c r="P32" s="92" t="s">
        <v>1095</v>
      </c>
      <c r="Q32" s="94" t="s">
        <v>984</v>
      </c>
      <c r="R32" s="93" t="s">
        <v>983</v>
      </c>
      <c r="S32" s="93" t="s">
        <v>983</v>
      </c>
      <c r="T32" s="93" t="s">
        <v>983</v>
      </c>
      <c r="U32" s="87" t="s">
        <v>975</v>
      </c>
      <c r="V32" s="87" t="s">
        <v>1096</v>
      </c>
      <c r="W32" s="103" t="s">
        <v>1002</v>
      </c>
      <c r="X32" s="98" t="s">
        <v>1017</v>
      </c>
      <c r="Y32" s="94" t="s">
        <v>987</v>
      </c>
      <c r="Z32" s="87" t="s">
        <v>1096</v>
      </c>
      <c r="AA32" s="87" t="s">
        <v>1096</v>
      </c>
      <c r="AB32" s="87" t="s">
        <v>1096</v>
      </c>
      <c r="AC32" s="87" t="s">
        <v>1096</v>
      </c>
      <c r="AD32" s="87" t="s">
        <v>1096</v>
      </c>
      <c r="AE32" s="87" t="s">
        <v>1096</v>
      </c>
      <c r="AF32" s="87" t="s">
        <v>1096</v>
      </c>
      <c r="AG32" s="85" t="s">
        <v>970</v>
      </c>
      <c r="AH32" s="85" t="s">
        <v>970</v>
      </c>
      <c r="AI32" s="85" t="s">
        <v>970</v>
      </c>
      <c r="AJ32" s="86" t="s">
        <v>971</v>
      </c>
      <c r="AK32" s="80" t="s">
        <v>972</v>
      </c>
      <c r="AL32" s="80" t="s">
        <v>972</v>
      </c>
      <c r="AM32" s="80" t="s">
        <v>972</v>
      </c>
      <c r="AN32" s="80" t="s">
        <v>972</v>
      </c>
      <c r="AO32" s="81" t="s">
        <v>932</v>
      </c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</row>
    <row r="33" spans="1:53" ht="15.75" customHeight="1" x14ac:dyDescent="0.25">
      <c r="A33" s="89" t="s">
        <v>776</v>
      </c>
      <c r="B33" s="78" t="s">
        <v>777</v>
      </c>
      <c r="C33" s="59">
        <v>89116994344</v>
      </c>
      <c r="D33" s="80" t="s">
        <v>896</v>
      </c>
      <c r="E33" s="80" t="s">
        <v>964</v>
      </c>
      <c r="F33" s="80" t="s">
        <v>978</v>
      </c>
      <c r="G33" s="80"/>
      <c r="H33" s="258"/>
      <c r="I33" s="81" t="s">
        <v>967</v>
      </c>
      <c r="J33" s="82" t="s">
        <v>979</v>
      </c>
      <c r="K33" s="92" t="s">
        <v>1095</v>
      </c>
      <c r="L33" s="92" t="s">
        <v>1095</v>
      </c>
      <c r="M33" s="92" t="s">
        <v>1095</v>
      </c>
      <c r="N33" s="92" t="s">
        <v>1095</v>
      </c>
      <c r="O33" s="92" t="s">
        <v>1095</v>
      </c>
      <c r="P33" s="92" t="s">
        <v>1095</v>
      </c>
      <c r="Q33" s="94" t="s">
        <v>984</v>
      </c>
      <c r="R33" s="93" t="s">
        <v>983</v>
      </c>
      <c r="S33" s="93" t="s">
        <v>983</v>
      </c>
      <c r="T33" s="93" t="s">
        <v>983</v>
      </c>
      <c r="U33" s="87" t="s">
        <v>975</v>
      </c>
      <c r="V33" s="87" t="s">
        <v>1096</v>
      </c>
      <c r="W33" s="103" t="s">
        <v>1002</v>
      </c>
      <c r="X33" s="98" t="s">
        <v>1017</v>
      </c>
      <c r="Y33" s="94" t="s">
        <v>987</v>
      </c>
      <c r="Z33" s="87" t="s">
        <v>1096</v>
      </c>
      <c r="AA33" s="87" t="s">
        <v>1096</v>
      </c>
      <c r="AB33" s="87" t="s">
        <v>1096</v>
      </c>
      <c r="AC33" s="87" t="s">
        <v>1096</v>
      </c>
      <c r="AD33" s="87" t="s">
        <v>1096</v>
      </c>
      <c r="AE33" s="87" t="s">
        <v>1096</v>
      </c>
      <c r="AF33" s="87" t="s">
        <v>1096</v>
      </c>
      <c r="AG33" s="85" t="s">
        <v>970</v>
      </c>
      <c r="AH33" s="85" t="s">
        <v>970</v>
      </c>
      <c r="AI33" s="85" t="s">
        <v>970</v>
      </c>
      <c r="AJ33" s="86" t="s">
        <v>971</v>
      </c>
      <c r="AK33" s="80" t="s">
        <v>972</v>
      </c>
      <c r="AL33" s="80" t="s">
        <v>972</v>
      </c>
      <c r="AM33" s="80" t="s">
        <v>972</v>
      </c>
      <c r="AN33" s="80" t="s">
        <v>972</v>
      </c>
      <c r="AO33" s="81" t="s">
        <v>932</v>
      </c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</row>
    <row r="34" spans="1:53" ht="15.75" customHeight="1" x14ac:dyDescent="0.25">
      <c r="A34" s="89" t="s">
        <v>262</v>
      </c>
      <c r="B34" s="78" t="s">
        <v>263</v>
      </c>
      <c r="C34" s="59">
        <v>89046633795</v>
      </c>
      <c r="D34" s="79" t="s">
        <v>891</v>
      </c>
      <c r="E34" s="80" t="s">
        <v>964</v>
      </c>
      <c r="F34" s="80" t="s">
        <v>978</v>
      </c>
      <c r="G34" s="80"/>
      <c r="H34" s="258"/>
      <c r="I34" s="81" t="s">
        <v>967</v>
      </c>
      <c r="J34" s="82" t="s">
        <v>979</v>
      </c>
      <c r="K34" s="92" t="s">
        <v>982</v>
      </c>
      <c r="L34" s="92" t="s">
        <v>982</v>
      </c>
      <c r="M34" s="112" t="s">
        <v>981</v>
      </c>
      <c r="N34" s="112" t="s">
        <v>981</v>
      </c>
      <c r="O34" s="110" t="s">
        <v>981</v>
      </c>
      <c r="P34" s="110" t="s">
        <v>981</v>
      </c>
      <c r="Q34" s="94" t="s">
        <v>984</v>
      </c>
      <c r="R34" s="92" t="s">
        <v>982</v>
      </c>
      <c r="S34" s="92" t="s">
        <v>982</v>
      </c>
      <c r="T34" s="92" t="s">
        <v>982</v>
      </c>
      <c r="U34" s="92" t="s">
        <v>982</v>
      </c>
      <c r="V34" s="104" t="s">
        <v>988</v>
      </c>
      <c r="W34" s="104" t="s">
        <v>988</v>
      </c>
      <c r="X34" s="104" t="s">
        <v>988</v>
      </c>
      <c r="Y34" s="104" t="s">
        <v>988</v>
      </c>
      <c r="Z34" s="104" t="s">
        <v>988</v>
      </c>
      <c r="AA34" s="104" t="s">
        <v>988</v>
      </c>
      <c r="AB34" s="104" t="s">
        <v>988</v>
      </c>
      <c r="AC34" s="104" t="s">
        <v>988</v>
      </c>
      <c r="AD34" s="104" t="s">
        <v>988</v>
      </c>
      <c r="AE34" s="104" t="s">
        <v>988</v>
      </c>
      <c r="AF34" s="104" t="s">
        <v>988</v>
      </c>
      <c r="AG34" s="85" t="s">
        <v>970</v>
      </c>
      <c r="AH34" s="85" t="s">
        <v>970</v>
      </c>
      <c r="AI34" s="85" t="s">
        <v>970</v>
      </c>
      <c r="AJ34" s="86" t="s">
        <v>971</v>
      </c>
      <c r="AK34" s="80" t="s">
        <v>972</v>
      </c>
      <c r="AL34" s="80" t="s">
        <v>972</v>
      </c>
      <c r="AM34" s="80" t="s">
        <v>972</v>
      </c>
      <c r="AN34" s="80" t="s">
        <v>972</v>
      </c>
      <c r="AO34" s="81" t="s">
        <v>932</v>
      </c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</row>
    <row r="35" spans="1:53" ht="15.75" customHeight="1" x14ac:dyDescent="0.25">
      <c r="A35" s="89" t="s">
        <v>270</v>
      </c>
      <c r="B35" s="78" t="s">
        <v>271</v>
      </c>
      <c r="C35" s="59">
        <v>89263570127</v>
      </c>
      <c r="D35" s="80" t="s">
        <v>896</v>
      </c>
      <c r="E35" s="80" t="s">
        <v>964</v>
      </c>
      <c r="F35" s="80" t="s">
        <v>965</v>
      </c>
      <c r="G35" s="80" t="s">
        <v>1097</v>
      </c>
      <c r="H35" s="258"/>
      <c r="I35" s="81" t="s">
        <v>967</v>
      </c>
      <c r="J35" s="82" t="s">
        <v>968</v>
      </c>
      <c r="K35" s="83" t="s">
        <v>408</v>
      </c>
      <c r="L35" s="83" t="s">
        <v>408</v>
      </c>
      <c r="M35" s="92" t="s">
        <v>1095</v>
      </c>
      <c r="N35" s="92" t="s">
        <v>1095</v>
      </c>
      <c r="O35" s="92" t="s">
        <v>1095</v>
      </c>
      <c r="P35" s="92" t="s">
        <v>1095</v>
      </c>
      <c r="Q35" s="94" t="s">
        <v>984</v>
      </c>
      <c r="R35" s="92" t="s">
        <v>1095</v>
      </c>
      <c r="S35" s="92" t="s">
        <v>1095</v>
      </c>
      <c r="T35" s="92" t="s">
        <v>1095</v>
      </c>
      <c r="U35" s="87" t="s">
        <v>975</v>
      </c>
      <c r="V35" s="87" t="s">
        <v>1096</v>
      </c>
      <c r="W35" s="87" t="s">
        <v>1096</v>
      </c>
      <c r="X35" s="87" t="s">
        <v>1096</v>
      </c>
      <c r="Y35" s="87" t="s">
        <v>1096</v>
      </c>
      <c r="Z35" s="87" t="s">
        <v>1096</v>
      </c>
      <c r="AA35" s="87" t="s">
        <v>1096</v>
      </c>
      <c r="AB35" s="87" t="s">
        <v>1096</v>
      </c>
      <c r="AC35" s="87" t="s">
        <v>1096</v>
      </c>
      <c r="AD35" s="87" t="s">
        <v>1096</v>
      </c>
      <c r="AE35" s="87" t="s">
        <v>1096</v>
      </c>
      <c r="AF35" s="87" t="s">
        <v>1096</v>
      </c>
      <c r="AG35" s="85" t="s">
        <v>970</v>
      </c>
      <c r="AH35" s="85" t="s">
        <v>970</v>
      </c>
      <c r="AI35" s="85" t="s">
        <v>970</v>
      </c>
      <c r="AJ35" s="86" t="s">
        <v>971</v>
      </c>
      <c r="AK35" s="80" t="s">
        <v>972</v>
      </c>
      <c r="AL35" s="80" t="s">
        <v>972</v>
      </c>
      <c r="AM35" s="80" t="s">
        <v>972</v>
      </c>
      <c r="AN35" s="80" t="s">
        <v>972</v>
      </c>
      <c r="AO35" s="81" t="s">
        <v>932</v>
      </c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</row>
    <row r="36" spans="1:53" ht="15.75" customHeight="1" x14ac:dyDescent="0.25">
      <c r="A36" s="77" t="s">
        <v>285</v>
      </c>
      <c r="B36" s="78" t="s">
        <v>286</v>
      </c>
      <c r="C36" s="59">
        <v>89510541635</v>
      </c>
      <c r="D36" s="79" t="s">
        <v>894</v>
      </c>
      <c r="E36" s="80" t="s">
        <v>964</v>
      </c>
      <c r="F36" s="80" t="s">
        <v>978</v>
      </c>
      <c r="G36" s="80"/>
      <c r="H36" s="258"/>
      <c r="I36" s="81" t="s">
        <v>967</v>
      </c>
      <c r="J36" s="82" t="s">
        <v>979</v>
      </c>
      <c r="K36" s="92" t="s">
        <v>982</v>
      </c>
      <c r="L36" s="92" t="s">
        <v>982</v>
      </c>
      <c r="M36" s="80" t="s">
        <v>993</v>
      </c>
      <c r="N36" s="80" t="s">
        <v>993</v>
      </c>
      <c r="O36" s="80" t="s">
        <v>993</v>
      </c>
      <c r="P36" s="92" t="s">
        <v>982</v>
      </c>
      <c r="Q36" s="92" t="s">
        <v>982</v>
      </c>
      <c r="R36" s="93" t="s">
        <v>983</v>
      </c>
      <c r="S36" s="93" t="s">
        <v>983</v>
      </c>
      <c r="T36" s="93" t="s">
        <v>983</v>
      </c>
      <c r="U36" s="94" t="s">
        <v>984</v>
      </c>
      <c r="V36" s="100" t="s">
        <v>996</v>
      </c>
      <c r="W36" s="103" t="s">
        <v>1002</v>
      </c>
      <c r="X36" s="98" t="s">
        <v>1017</v>
      </c>
      <c r="Y36" s="94" t="s">
        <v>987</v>
      </c>
      <c r="Z36" s="99" t="s">
        <v>998</v>
      </c>
      <c r="AA36" s="99" t="s">
        <v>998</v>
      </c>
      <c r="AB36" s="100" t="s">
        <v>996</v>
      </c>
      <c r="AC36" s="100" t="s">
        <v>996</v>
      </c>
      <c r="AD36" s="100" t="s">
        <v>996</v>
      </c>
      <c r="AE36" s="100" t="s">
        <v>996</v>
      </c>
      <c r="AF36" s="85" t="s">
        <v>970</v>
      </c>
      <c r="AG36" s="85" t="s">
        <v>970</v>
      </c>
      <c r="AH36" s="85" t="s">
        <v>970</v>
      </c>
      <c r="AI36" s="85" t="s">
        <v>970</v>
      </c>
      <c r="AJ36" s="86" t="s">
        <v>971</v>
      </c>
      <c r="AK36" s="80" t="s">
        <v>972</v>
      </c>
      <c r="AL36" s="80" t="s">
        <v>972</v>
      </c>
      <c r="AM36" s="80" t="s">
        <v>972</v>
      </c>
      <c r="AN36" s="80" t="s">
        <v>972</v>
      </c>
      <c r="AO36" s="81" t="s">
        <v>932</v>
      </c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</row>
    <row r="37" spans="1:53" ht="15.75" customHeight="1" x14ac:dyDescent="0.25">
      <c r="A37" s="89" t="s">
        <v>816</v>
      </c>
      <c r="B37" s="78" t="s">
        <v>295</v>
      </c>
      <c r="C37" s="59">
        <v>89515695321</v>
      </c>
      <c r="D37" s="79" t="s">
        <v>894</v>
      </c>
      <c r="E37" s="80" t="s">
        <v>964</v>
      </c>
      <c r="F37" s="80" t="s">
        <v>978</v>
      </c>
      <c r="G37" s="80"/>
      <c r="H37" s="258"/>
      <c r="I37" s="81" t="s">
        <v>967</v>
      </c>
      <c r="J37" s="82" t="s">
        <v>979</v>
      </c>
      <c r="K37" s="92" t="s">
        <v>982</v>
      </c>
      <c r="L37" s="92" t="s">
        <v>982</v>
      </c>
      <c r="M37" s="80" t="s">
        <v>993</v>
      </c>
      <c r="N37" s="80" t="s">
        <v>993</v>
      </c>
      <c r="O37" s="80" t="s">
        <v>993</v>
      </c>
      <c r="P37" s="92" t="s">
        <v>982</v>
      </c>
      <c r="Q37" s="92" t="s">
        <v>982</v>
      </c>
      <c r="R37" s="92" t="s">
        <v>982</v>
      </c>
      <c r="S37" s="94" t="s">
        <v>984</v>
      </c>
      <c r="T37" s="92" t="s">
        <v>982</v>
      </c>
      <c r="U37" s="98" t="s">
        <v>994</v>
      </c>
      <c r="V37" s="99" t="s">
        <v>995</v>
      </c>
      <c r="W37" s="99" t="s">
        <v>1073</v>
      </c>
      <c r="X37" s="98" t="s">
        <v>1031</v>
      </c>
      <c r="Y37" s="101" t="s">
        <v>997</v>
      </c>
      <c r="Z37" s="99" t="s">
        <v>998</v>
      </c>
      <c r="AA37" s="99" t="s">
        <v>998</v>
      </c>
      <c r="AB37" s="100" t="s">
        <v>996</v>
      </c>
      <c r="AC37" s="116" t="s">
        <v>1098</v>
      </c>
      <c r="AD37" s="100" t="s">
        <v>996</v>
      </c>
      <c r="AE37" s="100" t="s">
        <v>996</v>
      </c>
      <c r="AF37" s="99" t="s">
        <v>1099</v>
      </c>
      <c r="AG37" s="85" t="s">
        <v>970</v>
      </c>
      <c r="AH37" s="85" t="s">
        <v>970</v>
      </c>
      <c r="AI37" s="85" t="s">
        <v>970</v>
      </c>
      <c r="AJ37" s="86" t="s">
        <v>971</v>
      </c>
      <c r="AK37" s="80" t="s">
        <v>972</v>
      </c>
      <c r="AL37" s="80" t="s">
        <v>972</v>
      </c>
      <c r="AM37" s="80" t="s">
        <v>972</v>
      </c>
      <c r="AN37" s="80" t="s">
        <v>972</v>
      </c>
      <c r="AO37" s="81" t="s">
        <v>932</v>
      </c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</row>
    <row r="38" spans="1:53" ht="15.75" customHeight="1" x14ac:dyDescent="0.25">
      <c r="A38" s="89" t="s">
        <v>817</v>
      </c>
      <c r="B38" s="78" t="s">
        <v>302</v>
      </c>
      <c r="C38" s="59">
        <v>89870117365</v>
      </c>
      <c r="D38" s="79" t="s">
        <v>894</v>
      </c>
      <c r="E38" s="80" t="s">
        <v>964</v>
      </c>
      <c r="F38" s="80" t="s">
        <v>978</v>
      </c>
      <c r="G38" s="80"/>
      <c r="H38" s="258"/>
      <c r="I38" s="81" t="s">
        <v>967</v>
      </c>
      <c r="J38" s="82" t="s">
        <v>979</v>
      </c>
      <c r="K38" s="92" t="s">
        <v>982</v>
      </c>
      <c r="L38" s="92" t="s">
        <v>982</v>
      </c>
      <c r="M38" s="80" t="s">
        <v>993</v>
      </c>
      <c r="N38" s="80" t="s">
        <v>993</v>
      </c>
      <c r="O38" s="80" t="s">
        <v>993</v>
      </c>
      <c r="P38" s="92" t="s">
        <v>982</v>
      </c>
      <c r="Q38" s="92" t="s">
        <v>982</v>
      </c>
      <c r="R38" s="92" t="s">
        <v>982</v>
      </c>
      <c r="S38" s="94" t="s">
        <v>984</v>
      </c>
      <c r="T38" s="92" t="s">
        <v>982</v>
      </c>
      <c r="U38" s="115" t="s">
        <v>1081</v>
      </c>
      <c r="V38" s="115" t="s">
        <v>1100</v>
      </c>
      <c r="W38" s="115" t="s">
        <v>1101</v>
      </c>
      <c r="X38" s="98" t="s">
        <v>1031</v>
      </c>
      <c r="Y38" s="101" t="s">
        <v>997</v>
      </c>
      <c r="Z38" s="99" t="s">
        <v>998</v>
      </c>
      <c r="AA38" s="99" t="s">
        <v>998</v>
      </c>
      <c r="AB38" s="100" t="s">
        <v>996</v>
      </c>
      <c r="AC38" s="99" t="s">
        <v>1102</v>
      </c>
      <c r="AD38" s="100" t="s">
        <v>996</v>
      </c>
      <c r="AE38" s="99" t="s">
        <v>1103</v>
      </c>
      <c r="AF38" s="85" t="s">
        <v>970</v>
      </c>
      <c r="AG38" s="85" t="s">
        <v>970</v>
      </c>
      <c r="AH38" s="85" t="s">
        <v>970</v>
      </c>
      <c r="AI38" s="85" t="s">
        <v>970</v>
      </c>
      <c r="AJ38" s="86" t="s">
        <v>971</v>
      </c>
      <c r="AK38" s="80" t="s">
        <v>972</v>
      </c>
      <c r="AL38" s="80" t="s">
        <v>972</v>
      </c>
      <c r="AM38" s="80" t="s">
        <v>972</v>
      </c>
      <c r="AN38" s="80" t="s">
        <v>972</v>
      </c>
      <c r="AO38" s="81" t="s">
        <v>932</v>
      </c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</row>
    <row r="39" spans="1:53" ht="15.75" customHeight="1" x14ac:dyDescent="0.25">
      <c r="A39" s="89" t="s">
        <v>308</v>
      </c>
      <c r="B39" s="78" t="s">
        <v>309</v>
      </c>
      <c r="C39" s="59">
        <v>89205002001</v>
      </c>
      <c r="D39" s="79" t="s">
        <v>891</v>
      </c>
      <c r="E39" s="80" t="s">
        <v>964</v>
      </c>
      <c r="F39" s="80" t="s">
        <v>978</v>
      </c>
      <c r="G39" s="80"/>
      <c r="H39" s="258"/>
      <c r="I39" s="81" t="s">
        <v>967</v>
      </c>
      <c r="J39" s="82" t="s">
        <v>979</v>
      </c>
      <c r="K39" s="92" t="s">
        <v>982</v>
      </c>
      <c r="L39" s="92" t="s">
        <v>982</v>
      </c>
      <c r="M39" s="112" t="s">
        <v>981</v>
      </c>
      <c r="N39" s="112" t="s">
        <v>981</v>
      </c>
      <c r="O39" s="110" t="s">
        <v>981</v>
      </c>
      <c r="P39" s="110" t="s">
        <v>981</v>
      </c>
      <c r="Q39" s="92" t="s">
        <v>982</v>
      </c>
      <c r="R39" s="92" t="s">
        <v>982</v>
      </c>
      <c r="S39" s="92" t="s">
        <v>982</v>
      </c>
      <c r="T39" s="94" t="s">
        <v>984</v>
      </c>
      <c r="U39" s="92" t="s">
        <v>982</v>
      </c>
      <c r="V39" s="104" t="s">
        <v>988</v>
      </c>
      <c r="W39" s="104" t="s">
        <v>988</v>
      </c>
      <c r="X39" s="104" t="s">
        <v>988</v>
      </c>
      <c r="Y39" s="104" t="s">
        <v>988</v>
      </c>
      <c r="Z39" s="104" t="s">
        <v>988</v>
      </c>
      <c r="AA39" s="104" t="s">
        <v>988</v>
      </c>
      <c r="AB39" s="104" t="s">
        <v>988</v>
      </c>
      <c r="AC39" s="104" t="s">
        <v>988</v>
      </c>
      <c r="AD39" s="104" t="s">
        <v>988</v>
      </c>
      <c r="AE39" s="104" t="s">
        <v>988</v>
      </c>
      <c r="AF39" s="104" t="s">
        <v>988</v>
      </c>
      <c r="AG39" s="85" t="s">
        <v>970</v>
      </c>
      <c r="AH39" s="85" t="s">
        <v>970</v>
      </c>
      <c r="AI39" s="85" t="s">
        <v>970</v>
      </c>
      <c r="AJ39" s="86" t="s">
        <v>971</v>
      </c>
      <c r="AK39" s="80" t="s">
        <v>972</v>
      </c>
      <c r="AL39" s="80" t="s">
        <v>972</v>
      </c>
      <c r="AM39" s="80" t="s">
        <v>972</v>
      </c>
      <c r="AN39" s="80" t="s">
        <v>972</v>
      </c>
      <c r="AO39" s="81" t="s">
        <v>932</v>
      </c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</row>
    <row r="40" spans="1:53" ht="132" x14ac:dyDescent="0.25">
      <c r="A40" s="77" t="s">
        <v>315</v>
      </c>
      <c r="B40" s="78" t="s">
        <v>316</v>
      </c>
      <c r="C40" s="59">
        <v>89852013632</v>
      </c>
      <c r="D40" s="80" t="s">
        <v>896</v>
      </c>
      <c r="E40" s="80" t="s">
        <v>964</v>
      </c>
      <c r="F40" s="80" t="s">
        <v>991</v>
      </c>
      <c r="G40" s="80"/>
      <c r="H40" s="258"/>
      <c r="I40" s="81" t="s">
        <v>967</v>
      </c>
      <c r="J40" s="82" t="s">
        <v>979</v>
      </c>
      <c r="K40" s="92" t="s">
        <v>1104</v>
      </c>
      <c r="L40" s="92" t="s">
        <v>1104</v>
      </c>
      <c r="M40" s="92" t="s">
        <v>1104</v>
      </c>
      <c r="N40" s="92" t="s">
        <v>1104</v>
      </c>
      <c r="O40" s="92" t="s">
        <v>1104</v>
      </c>
      <c r="P40" s="92" t="s">
        <v>1104</v>
      </c>
      <c r="Q40" s="92" t="s">
        <v>1104</v>
      </c>
      <c r="R40" s="94" t="s">
        <v>984</v>
      </c>
      <c r="S40" s="92" t="s">
        <v>1104</v>
      </c>
      <c r="T40" s="92" t="s">
        <v>1104</v>
      </c>
      <c r="U40" s="92" t="s">
        <v>1104</v>
      </c>
      <c r="V40" s="87" t="s">
        <v>1105</v>
      </c>
      <c r="W40" s="87" t="s">
        <v>1105</v>
      </c>
      <c r="X40" s="87" t="s">
        <v>1105</v>
      </c>
      <c r="Y40" s="87" t="s">
        <v>1105</v>
      </c>
      <c r="Z40" s="87" t="s">
        <v>1105</v>
      </c>
      <c r="AA40" s="87" t="s">
        <v>1105</v>
      </c>
      <c r="AB40" s="87" t="s">
        <v>1105</v>
      </c>
      <c r="AC40" s="87" t="s">
        <v>1105</v>
      </c>
      <c r="AD40" s="87" t="s">
        <v>1105</v>
      </c>
      <c r="AE40" s="87" t="s">
        <v>1105</v>
      </c>
      <c r="AF40" s="87" t="s">
        <v>1105</v>
      </c>
      <c r="AG40" s="85" t="s">
        <v>970</v>
      </c>
      <c r="AH40" s="85" t="s">
        <v>970</v>
      </c>
      <c r="AI40" s="85" t="s">
        <v>970</v>
      </c>
      <c r="AJ40" s="86" t="s">
        <v>971</v>
      </c>
      <c r="AK40" s="80" t="s">
        <v>972</v>
      </c>
      <c r="AL40" s="80" t="s">
        <v>972</v>
      </c>
      <c r="AM40" s="80" t="s">
        <v>972</v>
      </c>
      <c r="AN40" s="80" t="s">
        <v>972</v>
      </c>
      <c r="AO40" s="81" t="s">
        <v>932</v>
      </c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</row>
    <row r="41" spans="1:53" ht="132" x14ac:dyDescent="0.25">
      <c r="A41" s="89" t="s">
        <v>322</v>
      </c>
      <c r="B41" s="78" t="s">
        <v>323</v>
      </c>
      <c r="C41" s="59">
        <v>89149042134</v>
      </c>
      <c r="D41" s="79" t="s">
        <v>894</v>
      </c>
      <c r="E41" s="80" t="s">
        <v>964</v>
      </c>
      <c r="F41" s="80" t="s">
        <v>991</v>
      </c>
      <c r="G41" s="80"/>
      <c r="H41" s="258"/>
      <c r="I41" s="81" t="s">
        <v>967</v>
      </c>
      <c r="J41" s="82" t="s">
        <v>979</v>
      </c>
      <c r="K41" s="92" t="s">
        <v>1014</v>
      </c>
      <c r="L41" s="92" t="s">
        <v>1014</v>
      </c>
      <c r="M41" s="80" t="s">
        <v>993</v>
      </c>
      <c r="N41" s="80" t="s">
        <v>993</v>
      </c>
      <c r="O41" s="80" t="s">
        <v>993</v>
      </c>
      <c r="P41" s="94" t="s">
        <v>984</v>
      </c>
      <c r="Q41" s="92" t="s">
        <v>1014</v>
      </c>
      <c r="R41" s="92" t="s">
        <v>1014</v>
      </c>
      <c r="S41" s="92" t="s">
        <v>1014</v>
      </c>
      <c r="T41" s="92" t="s">
        <v>1014</v>
      </c>
      <c r="U41" s="98" t="s">
        <v>994</v>
      </c>
      <c r="V41" s="99" t="s">
        <v>1008</v>
      </c>
      <c r="W41" s="100" t="s">
        <v>996</v>
      </c>
      <c r="X41" s="100" t="s">
        <v>996</v>
      </c>
      <c r="Y41" s="101" t="s">
        <v>997</v>
      </c>
      <c r="Z41" s="99" t="s">
        <v>998</v>
      </c>
      <c r="AA41" s="99" t="s">
        <v>998</v>
      </c>
      <c r="AB41" s="100" t="s">
        <v>996</v>
      </c>
      <c r="AC41" s="100" t="s">
        <v>996</v>
      </c>
      <c r="AD41" s="99" t="s">
        <v>1106</v>
      </c>
      <c r="AE41" s="99" t="s">
        <v>1075</v>
      </c>
      <c r="AF41" s="85" t="s">
        <v>970</v>
      </c>
      <c r="AG41" s="85" t="s">
        <v>970</v>
      </c>
      <c r="AH41" s="85" t="s">
        <v>970</v>
      </c>
      <c r="AI41" s="85" t="s">
        <v>970</v>
      </c>
      <c r="AJ41" s="86" t="s">
        <v>971</v>
      </c>
      <c r="AK41" s="80" t="s">
        <v>972</v>
      </c>
      <c r="AL41" s="80" t="s">
        <v>972</v>
      </c>
      <c r="AM41" s="80" t="s">
        <v>972</v>
      </c>
      <c r="AN41" s="80" t="s">
        <v>972</v>
      </c>
      <c r="AO41" s="81" t="s">
        <v>932</v>
      </c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</row>
    <row r="42" spans="1:53" ht="181.5" x14ac:dyDescent="0.25">
      <c r="A42" s="89" t="s">
        <v>329</v>
      </c>
      <c r="B42" s="59" t="s">
        <v>904</v>
      </c>
      <c r="C42" s="59">
        <v>89161750955</v>
      </c>
      <c r="D42" s="79" t="s">
        <v>894</v>
      </c>
      <c r="E42" s="80" t="s">
        <v>964</v>
      </c>
      <c r="F42" s="80" t="s">
        <v>978</v>
      </c>
      <c r="G42" s="80"/>
      <c r="H42" s="258"/>
      <c r="I42" s="81" t="s">
        <v>967</v>
      </c>
      <c r="J42" s="82" t="s">
        <v>979</v>
      </c>
      <c r="K42" s="92" t="s">
        <v>982</v>
      </c>
      <c r="L42" s="92" t="s">
        <v>982</v>
      </c>
      <c r="M42" s="80" t="s">
        <v>993</v>
      </c>
      <c r="N42" s="80" t="s">
        <v>993</v>
      </c>
      <c r="O42" s="80" t="s">
        <v>993</v>
      </c>
      <c r="P42" s="92" t="s">
        <v>982</v>
      </c>
      <c r="Q42" s="115" t="s">
        <v>1081</v>
      </c>
      <c r="R42" s="115" t="s">
        <v>1107</v>
      </c>
      <c r="S42" s="115" t="s">
        <v>1107</v>
      </c>
      <c r="T42" s="115" t="s">
        <v>1107</v>
      </c>
      <c r="U42" s="115" t="s">
        <v>1108</v>
      </c>
      <c r="V42" s="115" t="s">
        <v>1081</v>
      </c>
      <c r="W42" s="115" t="s">
        <v>1109</v>
      </c>
      <c r="X42" s="98" t="s">
        <v>1017</v>
      </c>
      <c r="Y42" s="94" t="s">
        <v>987</v>
      </c>
      <c r="Z42" s="99" t="s">
        <v>998</v>
      </c>
      <c r="AA42" s="99" t="s">
        <v>998</v>
      </c>
      <c r="AB42" s="100" t="s">
        <v>996</v>
      </c>
      <c r="AC42" s="100" t="s">
        <v>996</v>
      </c>
      <c r="AD42" s="99" t="s">
        <v>999</v>
      </c>
      <c r="AE42" s="99" t="s">
        <v>1110</v>
      </c>
      <c r="AF42" s="85" t="s">
        <v>970</v>
      </c>
      <c r="AG42" s="85" t="s">
        <v>970</v>
      </c>
      <c r="AH42" s="85" t="s">
        <v>970</v>
      </c>
      <c r="AI42" s="85" t="s">
        <v>970</v>
      </c>
      <c r="AJ42" s="86" t="s">
        <v>971</v>
      </c>
      <c r="AK42" s="80" t="s">
        <v>972</v>
      </c>
      <c r="AL42" s="80" t="s">
        <v>972</v>
      </c>
      <c r="AM42" s="80" t="s">
        <v>972</v>
      </c>
      <c r="AN42" s="80" t="s">
        <v>972</v>
      </c>
      <c r="AO42" s="81" t="s">
        <v>932</v>
      </c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</row>
    <row r="43" spans="1:53" ht="132" x14ac:dyDescent="0.25">
      <c r="A43" s="89" t="s">
        <v>336</v>
      </c>
      <c r="B43" s="78" t="s">
        <v>337</v>
      </c>
      <c r="C43" s="59">
        <v>89168707401</v>
      </c>
      <c r="D43" s="80" t="s">
        <v>896</v>
      </c>
      <c r="E43" s="80" t="s">
        <v>964</v>
      </c>
      <c r="F43" s="80" t="s">
        <v>965</v>
      </c>
      <c r="G43" s="80" t="s">
        <v>1097</v>
      </c>
      <c r="H43" s="258"/>
      <c r="I43" s="81" t="s">
        <v>967</v>
      </c>
      <c r="J43" s="82" t="s">
        <v>968</v>
      </c>
      <c r="K43" s="83" t="s">
        <v>408</v>
      </c>
      <c r="L43" s="83" t="s">
        <v>408</v>
      </c>
      <c r="M43" s="92" t="s">
        <v>1095</v>
      </c>
      <c r="N43" s="92" t="s">
        <v>1095</v>
      </c>
      <c r="O43" s="92" t="s">
        <v>1095</v>
      </c>
      <c r="P43" s="92" t="s">
        <v>1095</v>
      </c>
      <c r="Q43" s="94" t="s">
        <v>984</v>
      </c>
      <c r="R43" s="92" t="s">
        <v>1095</v>
      </c>
      <c r="S43" s="92" t="s">
        <v>1095</v>
      </c>
      <c r="T43" s="92" t="s">
        <v>1095</v>
      </c>
      <c r="U43" s="87" t="s">
        <v>975</v>
      </c>
      <c r="V43" s="87" t="s">
        <v>1096</v>
      </c>
      <c r="W43" s="87" t="s">
        <v>1096</v>
      </c>
      <c r="X43" s="87" t="s">
        <v>1096</v>
      </c>
      <c r="Y43" s="87" t="s">
        <v>1096</v>
      </c>
      <c r="Z43" s="87" t="s">
        <v>1096</v>
      </c>
      <c r="AA43" s="87" t="s">
        <v>1096</v>
      </c>
      <c r="AB43" s="87" t="s">
        <v>1096</v>
      </c>
      <c r="AC43" s="87" t="s">
        <v>1096</v>
      </c>
      <c r="AD43" s="87" t="s">
        <v>1096</v>
      </c>
      <c r="AE43" s="87" t="s">
        <v>1096</v>
      </c>
      <c r="AF43" s="87" t="s">
        <v>1096</v>
      </c>
      <c r="AG43" s="85" t="s">
        <v>970</v>
      </c>
      <c r="AH43" s="85" t="s">
        <v>970</v>
      </c>
      <c r="AI43" s="85" t="s">
        <v>970</v>
      </c>
      <c r="AJ43" s="86" t="s">
        <v>971</v>
      </c>
      <c r="AK43" s="80" t="s">
        <v>972</v>
      </c>
      <c r="AL43" s="80" t="s">
        <v>972</v>
      </c>
      <c r="AM43" s="80" t="s">
        <v>972</v>
      </c>
      <c r="AN43" s="80" t="s">
        <v>972</v>
      </c>
      <c r="AO43" s="81" t="s">
        <v>932</v>
      </c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</row>
    <row r="44" spans="1:53" ht="132" x14ac:dyDescent="0.25">
      <c r="A44" s="77" t="s">
        <v>877</v>
      </c>
      <c r="B44" s="78" t="s">
        <v>347</v>
      </c>
      <c r="C44" s="59">
        <v>89652955832</v>
      </c>
      <c r="D44" s="80" t="s">
        <v>1111</v>
      </c>
      <c r="E44" s="80" t="s">
        <v>964</v>
      </c>
      <c r="F44" s="80" t="s">
        <v>1057</v>
      </c>
      <c r="G44" s="80" t="s">
        <v>1058</v>
      </c>
      <c r="H44" s="258"/>
      <c r="I44" s="81" t="s">
        <v>967</v>
      </c>
      <c r="J44" s="82" t="s">
        <v>979</v>
      </c>
      <c r="K44" s="117" t="s">
        <v>1112</v>
      </c>
      <c r="L44" s="117" t="s">
        <v>1112</v>
      </c>
      <c r="M44" s="112" t="s">
        <v>981</v>
      </c>
      <c r="N44" s="112" t="s">
        <v>981</v>
      </c>
      <c r="O44" s="110" t="s">
        <v>981</v>
      </c>
      <c r="P44" s="110" t="s">
        <v>981</v>
      </c>
      <c r="Q44" s="117" t="s">
        <v>1112</v>
      </c>
      <c r="R44" s="117" t="s">
        <v>1112</v>
      </c>
      <c r="S44" s="117" t="s">
        <v>1112</v>
      </c>
      <c r="T44" s="117" t="s">
        <v>1112</v>
      </c>
      <c r="U44" s="117" t="s">
        <v>1112</v>
      </c>
      <c r="V44" s="117" t="s">
        <v>1113</v>
      </c>
      <c r="W44" s="117" t="s">
        <v>1113</v>
      </c>
      <c r="X44" s="117" t="s">
        <v>1113</v>
      </c>
      <c r="Y44" s="117" t="s">
        <v>1113</v>
      </c>
      <c r="Z44" s="117" t="s">
        <v>1113</v>
      </c>
      <c r="AA44" s="117" t="s">
        <v>1113</v>
      </c>
      <c r="AB44" s="117" t="s">
        <v>1113</v>
      </c>
      <c r="AC44" s="117" t="s">
        <v>1113</v>
      </c>
      <c r="AD44" s="117" t="s">
        <v>1113</v>
      </c>
      <c r="AE44" s="117" t="s">
        <v>1113</v>
      </c>
      <c r="AF44" s="117" t="s">
        <v>1113</v>
      </c>
      <c r="AG44" s="85" t="s">
        <v>970</v>
      </c>
      <c r="AH44" s="85" t="s">
        <v>970</v>
      </c>
      <c r="AI44" s="85" t="s">
        <v>970</v>
      </c>
      <c r="AJ44" s="86" t="s">
        <v>971</v>
      </c>
      <c r="AK44" s="80" t="s">
        <v>972</v>
      </c>
      <c r="AL44" s="80" t="s">
        <v>972</v>
      </c>
      <c r="AM44" s="80" t="s">
        <v>972</v>
      </c>
      <c r="AN44" s="80" t="s">
        <v>972</v>
      </c>
      <c r="AO44" s="81" t="s">
        <v>932</v>
      </c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</row>
    <row r="45" spans="1:53" ht="132" x14ac:dyDescent="0.25">
      <c r="A45" s="89" t="s">
        <v>356</v>
      </c>
      <c r="B45" s="78" t="s">
        <v>357</v>
      </c>
      <c r="C45" s="59">
        <v>89044799623</v>
      </c>
      <c r="D45" s="79" t="s">
        <v>891</v>
      </c>
      <c r="E45" s="80" t="s">
        <v>964</v>
      </c>
      <c r="F45" s="80" t="s">
        <v>978</v>
      </c>
      <c r="G45" s="80"/>
      <c r="H45" s="258"/>
      <c r="I45" s="81" t="s">
        <v>967</v>
      </c>
      <c r="J45" s="82" t="s">
        <v>979</v>
      </c>
      <c r="K45" s="92" t="s">
        <v>982</v>
      </c>
      <c r="L45" s="92" t="s">
        <v>982</v>
      </c>
      <c r="M45" s="112" t="s">
        <v>981</v>
      </c>
      <c r="N45" s="112" t="s">
        <v>981</v>
      </c>
      <c r="O45" s="110" t="s">
        <v>981</v>
      </c>
      <c r="P45" s="110" t="s">
        <v>981</v>
      </c>
      <c r="Q45" s="94" t="s">
        <v>984</v>
      </c>
      <c r="R45" s="92" t="s">
        <v>982</v>
      </c>
      <c r="S45" s="92" t="s">
        <v>982</v>
      </c>
      <c r="T45" s="92" t="s">
        <v>982</v>
      </c>
      <c r="U45" s="92" t="s">
        <v>982</v>
      </c>
      <c r="V45" s="104" t="s">
        <v>988</v>
      </c>
      <c r="W45" s="104" t="s">
        <v>988</v>
      </c>
      <c r="X45" s="104" t="s">
        <v>988</v>
      </c>
      <c r="Y45" s="104" t="s">
        <v>988</v>
      </c>
      <c r="Z45" s="104" t="s">
        <v>988</v>
      </c>
      <c r="AA45" s="104" t="s">
        <v>988</v>
      </c>
      <c r="AB45" s="104" t="s">
        <v>988</v>
      </c>
      <c r="AC45" s="104" t="s">
        <v>988</v>
      </c>
      <c r="AD45" s="104" t="s">
        <v>988</v>
      </c>
      <c r="AE45" s="104" t="s">
        <v>988</v>
      </c>
      <c r="AF45" s="104" t="s">
        <v>988</v>
      </c>
      <c r="AG45" s="85" t="s">
        <v>970</v>
      </c>
      <c r="AH45" s="85" t="s">
        <v>970</v>
      </c>
      <c r="AI45" s="85" t="s">
        <v>970</v>
      </c>
      <c r="AJ45" s="86" t="s">
        <v>971</v>
      </c>
      <c r="AK45" s="80" t="s">
        <v>972</v>
      </c>
      <c r="AL45" s="80" t="s">
        <v>972</v>
      </c>
      <c r="AM45" s="80" t="s">
        <v>972</v>
      </c>
      <c r="AN45" s="80" t="s">
        <v>972</v>
      </c>
      <c r="AO45" s="81" t="s">
        <v>932</v>
      </c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</row>
    <row r="46" spans="1:53" ht="132" x14ac:dyDescent="0.25">
      <c r="A46" s="89" t="s">
        <v>818</v>
      </c>
      <c r="B46" s="59" t="s">
        <v>905</v>
      </c>
      <c r="C46" s="59">
        <v>89057513338</v>
      </c>
      <c r="D46" s="79" t="s">
        <v>894</v>
      </c>
      <c r="E46" s="80" t="s">
        <v>964</v>
      </c>
      <c r="F46" s="80" t="s">
        <v>991</v>
      </c>
      <c r="G46" s="80"/>
      <c r="H46" s="258"/>
      <c r="I46" s="81" t="s">
        <v>967</v>
      </c>
      <c r="J46" s="82" t="s">
        <v>979</v>
      </c>
      <c r="K46" s="92" t="s">
        <v>1114</v>
      </c>
      <c r="L46" s="92" t="s">
        <v>1114</v>
      </c>
      <c r="M46" s="80" t="s">
        <v>993</v>
      </c>
      <c r="N46" s="80" t="s">
        <v>993</v>
      </c>
      <c r="O46" s="80" t="s">
        <v>993</v>
      </c>
      <c r="P46" s="80" t="s">
        <v>1007</v>
      </c>
      <c r="Q46" s="94" t="s">
        <v>984</v>
      </c>
      <c r="R46" s="93" t="s">
        <v>983</v>
      </c>
      <c r="S46" s="93" t="s">
        <v>983</v>
      </c>
      <c r="T46" s="93" t="s">
        <v>983</v>
      </c>
      <c r="U46" s="98" t="s">
        <v>994</v>
      </c>
      <c r="V46" s="99" t="s">
        <v>1115</v>
      </c>
      <c r="W46" s="99" t="s">
        <v>1024</v>
      </c>
      <c r="X46" s="98" t="s">
        <v>1017</v>
      </c>
      <c r="Y46" s="94" t="s">
        <v>987</v>
      </c>
      <c r="Z46" s="99" t="s">
        <v>1010</v>
      </c>
      <c r="AA46" s="100" t="s">
        <v>996</v>
      </c>
      <c r="AB46" s="100" t="s">
        <v>996</v>
      </c>
      <c r="AC46" s="100" t="s">
        <v>996</v>
      </c>
      <c r="AD46" s="99" t="s">
        <v>1106</v>
      </c>
      <c r="AE46" s="99" t="s">
        <v>1116</v>
      </c>
      <c r="AF46" s="85" t="s">
        <v>970</v>
      </c>
      <c r="AG46" s="85" t="s">
        <v>970</v>
      </c>
      <c r="AH46" s="85" t="s">
        <v>970</v>
      </c>
      <c r="AI46" s="85" t="s">
        <v>970</v>
      </c>
      <c r="AJ46" s="86" t="s">
        <v>971</v>
      </c>
      <c r="AK46" s="80" t="s">
        <v>972</v>
      </c>
      <c r="AL46" s="80" t="s">
        <v>972</v>
      </c>
      <c r="AM46" s="80" t="s">
        <v>972</v>
      </c>
      <c r="AN46" s="80" t="s">
        <v>972</v>
      </c>
      <c r="AO46" s="81" t="s">
        <v>932</v>
      </c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</row>
    <row r="47" spans="1:53" ht="132" x14ac:dyDescent="0.25">
      <c r="A47" s="89" t="s">
        <v>372</v>
      </c>
      <c r="B47" s="78" t="s">
        <v>373</v>
      </c>
      <c r="C47" s="59">
        <v>89004868206</v>
      </c>
      <c r="D47" s="79" t="s">
        <v>891</v>
      </c>
      <c r="E47" s="80" t="s">
        <v>964</v>
      </c>
      <c r="F47" s="80" t="s">
        <v>991</v>
      </c>
      <c r="G47" s="80"/>
      <c r="H47" s="258"/>
      <c r="I47" s="81" t="s">
        <v>967</v>
      </c>
      <c r="J47" s="82" t="s">
        <v>979</v>
      </c>
      <c r="K47" s="92" t="s">
        <v>1014</v>
      </c>
      <c r="L47" s="92" t="s">
        <v>1014</v>
      </c>
      <c r="M47" s="91" t="s">
        <v>981</v>
      </c>
      <c r="N47" s="91" t="s">
        <v>981</v>
      </c>
      <c r="O47" s="91" t="s">
        <v>981</v>
      </c>
      <c r="P47" s="91" t="s">
        <v>981</v>
      </c>
      <c r="Q47" s="92" t="s">
        <v>1014</v>
      </c>
      <c r="R47" s="93" t="s">
        <v>983</v>
      </c>
      <c r="S47" s="93" t="s">
        <v>983</v>
      </c>
      <c r="T47" s="93" t="s">
        <v>983</v>
      </c>
      <c r="U47" s="94" t="s">
        <v>984</v>
      </c>
      <c r="V47" s="104" t="s">
        <v>988</v>
      </c>
      <c r="W47" s="103" t="s">
        <v>1002</v>
      </c>
      <c r="X47" s="98" t="s">
        <v>1017</v>
      </c>
      <c r="Y47" s="94" t="s">
        <v>987</v>
      </c>
      <c r="Z47" s="104" t="s">
        <v>988</v>
      </c>
      <c r="AA47" s="104" t="s">
        <v>988</v>
      </c>
      <c r="AB47" s="104" t="s">
        <v>988</v>
      </c>
      <c r="AC47" s="104" t="s">
        <v>988</v>
      </c>
      <c r="AD47" s="104" t="s">
        <v>988</v>
      </c>
      <c r="AE47" s="104" t="s">
        <v>988</v>
      </c>
      <c r="AF47" s="104" t="s">
        <v>988</v>
      </c>
      <c r="AG47" s="85" t="s">
        <v>970</v>
      </c>
      <c r="AH47" s="85" t="s">
        <v>970</v>
      </c>
      <c r="AI47" s="85" t="s">
        <v>970</v>
      </c>
      <c r="AJ47" s="86" t="s">
        <v>971</v>
      </c>
      <c r="AK47" s="80" t="s">
        <v>972</v>
      </c>
      <c r="AL47" s="80" t="s">
        <v>972</v>
      </c>
      <c r="AM47" s="80" t="s">
        <v>972</v>
      </c>
      <c r="AN47" s="80" t="s">
        <v>972</v>
      </c>
      <c r="AO47" s="81" t="s">
        <v>932</v>
      </c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</row>
    <row r="48" spans="1:53" ht="132" x14ac:dyDescent="0.25">
      <c r="A48" s="77" t="s">
        <v>382</v>
      </c>
      <c r="B48" s="78" t="s">
        <v>383</v>
      </c>
      <c r="C48" s="59">
        <v>89654444450</v>
      </c>
      <c r="D48" s="80" t="s">
        <v>1117</v>
      </c>
      <c r="E48" s="80" t="s">
        <v>964</v>
      </c>
      <c r="F48" s="80" t="s">
        <v>978</v>
      </c>
      <c r="G48" s="80"/>
      <c r="H48" s="258"/>
      <c r="I48" s="81" t="s">
        <v>967</v>
      </c>
      <c r="J48" s="82" t="s">
        <v>979</v>
      </c>
      <c r="K48" s="90" t="s">
        <v>980</v>
      </c>
      <c r="L48" s="90" t="s">
        <v>980</v>
      </c>
      <c r="M48" s="118" t="s">
        <v>1118</v>
      </c>
      <c r="N48" s="118" t="s">
        <v>1118</v>
      </c>
      <c r="O48" s="118" t="s">
        <v>1118</v>
      </c>
      <c r="P48" s="118" t="s">
        <v>1118</v>
      </c>
      <c r="Q48" s="92" t="s">
        <v>1052</v>
      </c>
      <c r="R48" s="94" t="s">
        <v>984</v>
      </c>
      <c r="S48" s="118" t="s">
        <v>1118</v>
      </c>
      <c r="T48" s="118" t="s">
        <v>1118</v>
      </c>
      <c r="U48" s="118" t="s">
        <v>1118</v>
      </c>
      <c r="V48" s="95" t="s">
        <v>985</v>
      </c>
      <c r="W48" s="95" t="s">
        <v>985</v>
      </c>
      <c r="X48" s="95" t="s">
        <v>985</v>
      </c>
      <c r="Y48" s="119" t="s">
        <v>1119</v>
      </c>
      <c r="Z48" s="119" t="s">
        <v>1119</v>
      </c>
      <c r="AA48" s="119" t="s">
        <v>1119</v>
      </c>
      <c r="AB48" s="119" t="s">
        <v>1119</v>
      </c>
      <c r="AC48" s="100" t="s">
        <v>996</v>
      </c>
      <c r="AD48" s="95" t="s">
        <v>985</v>
      </c>
      <c r="AE48" s="100" t="s">
        <v>996</v>
      </c>
      <c r="AF48" s="120" t="s">
        <v>1120</v>
      </c>
      <c r="AG48" s="85" t="s">
        <v>970</v>
      </c>
      <c r="AH48" s="85" t="s">
        <v>970</v>
      </c>
      <c r="AI48" s="85" t="s">
        <v>970</v>
      </c>
      <c r="AJ48" s="86" t="s">
        <v>971</v>
      </c>
      <c r="AK48" s="80" t="s">
        <v>972</v>
      </c>
      <c r="AL48" s="95" t="s">
        <v>989</v>
      </c>
      <c r="AM48" s="80" t="s">
        <v>972</v>
      </c>
      <c r="AN48" s="80" t="s">
        <v>972</v>
      </c>
      <c r="AO48" s="81" t="s">
        <v>932</v>
      </c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</row>
    <row r="49" spans="1:53" ht="132" x14ac:dyDescent="0.25">
      <c r="A49" s="89" t="s">
        <v>390</v>
      </c>
      <c r="B49" s="78" t="s">
        <v>391</v>
      </c>
      <c r="C49" s="59">
        <v>89175552924</v>
      </c>
      <c r="D49" s="80" t="s">
        <v>891</v>
      </c>
      <c r="E49" s="80" t="s">
        <v>964</v>
      </c>
      <c r="F49" s="80" t="s">
        <v>978</v>
      </c>
      <c r="G49" s="80"/>
      <c r="H49" s="258"/>
      <c r="I49" s="81" t="s">
        <v>967</v>
      </c>
      <c r="J49" s="82" t="s">
        <v>979</v>
      </c>
      <c r="K49" s="92" t="s">
        <v>982</v>
      </c>
      <c r="L49" s="92" t="s">
        <v>982</v>
      </c>
      <c r="M49" s="91" t="s">
        <v>981</v>
      </c>
      <c r="N49" s="91" t="s">
        <v>981</v>
      </c>
      <c r="O49" s="91" t="s">
        <v>981</v>
      </c>
      <c r="P49" s="91" t="s">
        <v>981</v>
      </c>
      <c r="Q49" s="92" t="s">
        <v>1052</v>
      </c>
      <c r="R49" s="94" t="s">
        <v>984</v>
      </c>
      <c r="S49" s="92" t="s">
        <v>982</v>
      </c>
      <c r="T49" s="92" t="s">
        <v>982</v>
      </c>
      <c r="U49" s="92" t="s">
        <v>982</v>
      </c>
      <c r="V49" s="104" t="s">
        <v>988</v>
      </c>
      <c r="W49" s="104" t="s">
        <v>988</v>
      </c>
      <c r="X49" s="104" t="s">
        <v>988</v>
      </c>
      <c r="Y49" s="104" t="s">
        <v>988</v>
      </c>
      <c r="Z49" s="107" t="s">
        <v>1053</v>
      </c>
      <c r="AA49" s="104" t="s">
        <v>988</v>
      </c>
      <c r="AB49" s="104" t="s">
        <v>988</v>
      </c>
      <c r="AC49" s="104" t="s">
        <v>988</v>
      </c>
      <c r="AD49" s="104" t="s">
        <v>988</v>
      </c>
      <c r="AE49" s="104" t="s">
        <v>988</v>
      </c>
      <c r="AF49" s="104" t="s">
        <v>988</v>
      </c>
      <c r="AG49" s="85" t="s">
        <v>970</v>
      </c>
      <c r="AH49" s="85" t="s">
        <v>970</v>
      </c>
      <c r="AI49" s="85" t="s">
        <v>970</v>
      </c>
      <c r="AJ49" s="86" t="s">
        <v>971</v>
      </c>
      <c r="AK49" s="80" t="s">
        <v>972</v>
      </c>
      <c r="AL49" s="80" t="s">
        <v>972</v>
      </c>
      <c r="AM49" s="80" t="s">
        <v>972</v>
      </c>
      <c r="AN49" s="80" t="s">
        <v>972</v>
      </c>
      <c r="AO49" s="81" t="s">
        <v>932</v>
      </c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</row>
    <row r="50" spans="1:53" ht="132" x14ac:dyDescent="0.25">
      <c r="A50" s="89" t="s">
        <v>397</v>
      </c>
      <c r="B50" s="78" t="s">
        <v>398</v>
      </c>
      <c r="C50" s="59">
        <v>89060418315</v>
      </c>
      <c r="D50" s="80" t="s">
        <v>1121</v>
      </c>
      <c r="E50" s="80" t="s">
        <v>964</v>
      </c>
      <c r="F50" s="80" t="s">
        <v>991</v>
      </c>
      <c r="G50" s="80"/>
      <c r="H50" s="258"/>
      <c r="I50" s="81" t="s">
        <v>967</v>
      </c>
      <c r="J50" s="82" t="s">
        <v>979</v>
      </c>
      <c r="K50" s="92" t="s">
        <v>1014</v>
      </c>
      <c r="L50" s="92" t="s">
        <v>1014</v>
      </c>
      <c r="M50" s="92" t="s">
        <v>1014</v>
      </c>
      <c r="N50" s="92" t="s">
        <v>1014</v>
      </c>
      <c r="O50" s="92" t="s">
        <v>1014</v>
      </c>
      <c r="P50" s="92" t="s">
        <v>1014</v>
      </c>
      <c r="Q50" s="92" t="s">
        <v>1052</v>
      </c>
      <c r="R50" s="92" t="s">
        <v>1014</v>
      </c>
      <c r="S50" s="92" t="s">
        <v>1014</v>
      </c>
      <c r="T50" s="92" t="s">
        <v>970</v>
      </c>
      <c r="U50" s="92" t="s">
        <v>970</v>
      </c>
      <c r="V50" s="92" t="s">
        <v>970</v>
      </c>
      <c r="W50" s="92" t="s">
        <v>970</v>
      </c>
      <c r="X50" s="100" t="s">
        <v>996</v>
      </c>
      <c r="Y50" s="100" t="s">
        <v>996</v>
      </c>
      <c r="Z50" s="107" t="s">
        <v>1053</v>
      </c>
      <c r="AA50" s="100" t="s">
        <v>996</v>
      </c>
      <c r="AB50" s="100" t="s">
        <v>996</v>
      </c>
      <c r="AC50" s="100" t="s">
        <v>996</v>
      </c>
      <c r="AD50" s="100" t="s">
        <v>996</v>
      </c>
      <c r="AE50" s="100" t="s">
        <v>996</v>
      </c>
      <c r="AF50" s="100" t="s">
        <v>996</v>
      </c>
      <c r="AG50" s="85" t="s">
        <v>970</v>
      </c>
      <c r="AH50" s="85" t="s">
        <v>970</v>
      </c>
      <c r="AI50" s="85" t="s">
        <v>970</v>
      </c>
      <c r="AJ50" s="86" t="s">
        <v>971</v>
      </c>
      <c r="AK50" s="80" t="s">
        <v>972</v>
      </c>
      <c r="AL50" s="80" t="s">
        <v>972</v>
      </c>
      <c r="AM50" s="80" t="s">
        <v>972</v>
      </c>
      <c r="AN50" s="80" t="s">
        <v>972</v>
      </c>
      <c r="AO50" s="81" t="s">
        <v>932</v>
      </c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</row>
    <row r="51" spans="1:53" ht="115.5" x14ac:dyDescent="0.25">
      <c r="A51" s="89" t="s">
        <v>819</v>
      </c>
      <c r="B51" s="78" t="s">
        <v>406</v>
      </c>
      <c r="C51" s="59">
        <v>89777744978</v>
      </c>
      <c r="D51" s="80" t="s">
        <v>894</v>
      </c>
      <c r="E51" s="80" t="s">
        <v>964</v>
      </c>
      <c r="F51" s="80" t="s">
        <v>978</v>
      </c>
      <c r="G51" s="80"/>
      <c r="H51" s="258"/>
      <c r="I51" s="81" t="s">
        <v>967</v>
      </c>
      <c r="J51" s="82" t="s">
        <v>979</v>
      </c>
      <c r="K51" s="92" t="s">
        <v>982</v>
      </c>
      <c r="L51" s="92" t="s">
        <v>982</v>
      </c>
      <c r="M51" s="80" t="s">
        <v>993</v>
      </c>
      <c r="N51" s="80" t="s">
        <v>993</v>
      </c>
      <c r="O51" s="80" t="s">
        <v>993</v>
      </c>
      <c r="P51" s="80" t="s">
        <v>1007</v>
      </c>
      <c r="Q51" s="112" t="s">
        <v>981</v>
      </c>
      <c r="R51" s="94" t="s">
        <v>984</v>
      </c>
      <c r="S51" s="92" t="s">
        <v>982</v>
      </c>
      <c r="T51" s="92" t="s">
        <v>982</v>
      </c>
      <c r="U51" s="92" t="s">
        <v>982</v>
      </c>
      <c r="V51" s="100" t="s">
        <v>996</v>
      </c>
      <c r="W51" s="99" t="s">
        <v>1073</v>
      </c>
      <c r="X51" s="98" t="s">
        <v>1031</v>
      </c>
      <c r="Y51" s="101" t="s">
        <v>1009</v>
      </c>
      <c r="Z51" s="99" t="s">
        <v>1010</v>
      </c>
      <c r="AA51" s="100" t="s">
        <v>996</v>
      </c>
      <c r="AB51" s="100" t="s">
        <v>996</v>
      </c>
      <c r="AC51" s="99" t="s">
        <v>1122</v>
      </c>
      <c r="AD51" s="99" t="s">
        <v>1123</v>
      </c>
      <c r="AE51" s="121" t="s">
        <v>988</v>
      </c>
      <c r="AF51" s="121" t="s">
        <v>988</v>
      </c>
      <c r="AG51" s="83" t="s">
        <v>1124</v>
      </c>
      <c r="AH51" s="83" t="s">
        <v>1124</v>
      </c>
      <c r="AI51" s="83" t="s">
        <v>1124</v>
      </c>
      <c r="AJ51" s="83" t="s">
        <v>1124</v>
      </c>
      <c r="AK51" s="83" t="s">
        <v>1124</v>
      </c>
      <c r="AL51" s="83" t="s">
        <v>1124</v>
      </c>
      <c r="AM51" s="83" t="s">
        <v>1124</v>
      </c>
      <c r="AN51" s="83" t="s">
        <v>1124</v>
      </c>
      <c r="AO51" s="81" t="s">
        <v>932</v>
      </c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</row>
    <row r="52" spans="1:53" ht="132" x14ac:dyDescent="0.25">
      <c r="A52" s="89" t="s">
        <v>413</v>
      </c>
      <c r="B52" s="78" t="s">
        <v>414</v>
      </c>
      <c r="C52" s="59">
        <v>89065154509</v>
      </c>
      <c r="D52" s="79" t="s">
        <v>894</v>
      </c>
      <c r="E52" s="80" t="s">
        <v>964</v>
      </c>
      <c r="F52" s="80" t="s">
        <v>1057</v>
      </c>
      <c r="G52" s="80" t="s">
        <v>1058</v>
      </c>
      <c r="H52" s="258"/>
      <c r="I52" s="81" t="s">
        <v>967</v>
      </c>
      <c r="J52" s="82" t="s">
        <v>979</v>
      </c>
      <c r="K52" s="92" t="s">
        <v>982</v>
      </c>
      <c r="L52" s="92" t="s">
        <v>982</v>
      </c>
      <c r="M52" s="80" t="s">
        <v>993</v>
      </c>
      <c r="N52" s="80" t="s">
        <v>993</v>
      </c>
      <c r="O52" s="80" t="s">
        <v>993</v>
      </c>
      <c r="P52" s="80" t="s">
        <v>1007</v>
      </c>
      <c r="Q52" s="94" t="s">
        <v>984</v>
      </c>
      <c r="R52" s="93" t="s">
        <v>983</v>
      </c>
      <c r="S52" s="93" t="s">
        <v>983</v>
      </c>
      <c r="T52" s="93" t="s">
        <v>983</v>
      </c>
      <c r="U52" s="98" t="s">
        <v>994</v>
      </c>
      <c r="V52" s="99" t="s">
        <v>1061</v>
      </c>
      <c r="W52" s="99" t="s">
        <v>1038</v>
      </c>
      <c r="X52" s="98" t="s">
        <v>1017</v>
      </c>
      <c r="Y52" s="94" t="s">
        <v>987</v>
      </c>
      <c r="Z52" s="99" t="s">
        <v>1010</v>
      </c>
      <c r="AA52" s="100" t="s">
        <v>996</v>
      </c>
      <c r="AB52" s="100" t="s">
        <v>996</v>
      </c>
      <c r="AC52" s="99" t="s">
        <v>1091</v>
      </c>
      <c r="AD52" s="100" t="s">
        <v>996</v>
      </c>
      <c r="AE52" s="85" t="s">
        <v>1077</v>
      </c>
      <c r="AF52" s="85" t="s">
        <v>970</v>
      </c>
      <c r="AG52" s="85" t="s">
        <v>970</v>
      </c>
      <c r="AH52" s="85" t="s">
        <v>970</v>
      </c>
      <c r="AI52" s="85" t="s">
        <v>970</v>
      </c>
      <c r="AJ52" s="86" t="s">
        <v>971</v>
      </c>
      <c r="AK52" s="80" t="s">
        <v>972</v>
      </c>
      <c r="AL52" s="80" t="s">
        <v>972</v>
      </c>
      <c r="AM52" s="80" t="s">
        <v>972</v>
      </c>
      <c r="AN52" s="80" t="s">
        <v>972</v>
      </c>
      <c r="AO52" s="81" t="s">
        <v>932</v>
      </c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</row>
    <row r="53" spans="1:53" ht="132" x14ac:dyDescent="0.25">
      <c r="A53" s="77" t="s">
        <v>422</v>
      </c>
      <c r="B53" s="78" t="s">
        <v>423</v>
      </c>
      <c r="C53" s="59">
        <v>89102807445</v>
      </c>
      <c r="D53" s="80" t="s">
        <v>1125</v>
      </c>
      <c r="E53" s="80" t="s">
        <v>964</v>
      </c>
      <c r="F53" s="80" t="s">
        <v>978</v>
      </c>
      <c r="G53" s="80"/>
      <c r="H53" s="258"/>
      <c r="I53" s="81" t="s">
        <v>967</v>
      </c>
      <c r="J53" s="82" t="s">
        <v>979</v>
      </c>
      <c r="K53" s="92" t="s">
        <v>982</v>
      </c>
      <c r="L53" s="92" t="s">
        <v>982</v>
      </c>
      <c r="M53" s="80" t="s">
        <v>993</v>
      </c>
      <c r="N53" s="80" t="s">
        <v>993</v>
      </c>
      <c r="O53" s="80" t="s">
        <v>993</v>
      </c>
      <c r="P53" s="92" t="s">
        <v>982</v>
      </c>
      <c r="Q53" s="94" t="s">
        <v>984</v>
      </c>
      <c r="R53" s="93" t="s">
        <v>983</v>
      </c>
      <c r="S53" s="93" t="s">
        <v>983</v>
      </c>
      <c r="T53" s="93" t="s">
        <v>983</v>
      </c>
      <c r="U53" s="98" t="s">
        <v>994</v>
      </c>
      <c r="V53" s="99" t="s">
        <v>1126</v>
      </c>
      <c r="W53" s="99" t="s">
        <v>1038</v>
      </c>
      <c r="X53" s="98" t="s">
        <v>1017</v>
      </c>
      <c r="Y53" s="94" t="s">
        <v>987</v>
      </c>
      <c r="Z53" s="99" t="s">
        <v>998</v>
      </c>
      <c r="AA53" s="99" t="s">
        <v>998</v>
      </c>
      <c r="AB53" s="100" t="s">
        <v>996</v>
      </c>
      <c r="AC53" s="100" t="s">
        <v>1102</v>
      </c>
      <c r="AD53" s="99" t="s">
        <v>1012</v>
      </c>
      <c r="AE53" s="99" t="s">
        <v>1127</v>
      </c>
      <c r="AF53" s="85" t="s">
        <v>970</v>
      </c>
      <c r="AG53" s="85" t="s">
        <v>970</v>
      </c>
      <c r="AH53" s="85" t="s">
        <v>970</v>
      </c>
      <c r="AI53" s="85" t="s">
        <v>970</v>
      </c>
      <c r="AJ53" s="86" t="s">
        <v>971</v>
      </c>
      <c r="AK53" s="80" t="s">
        <v>972</v>
      </c>
      <c r="AL53" s="80" t="s">
        <v>972</v>
      </c>
      <c r="AM53" s="80" t="s">
        <v>972</v>
      </c>
      <c r="AN53" s="80" t="s">
        <v>972</v>
      </c>
      <c r="AO53" s="81" t="s">
        <v>932</v>
      </c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</row>
    <row r="54" spans="1:53" ht="132" x14ac:dyDescent="0.25">
      <c r="A54" s="106" t="s">
        <v>906</v>
      </c>
      <c r="B54" s="78" t="s">
        <v>430</v>
      </c>
      <c r="C54" s="78">
        <v>89645731993</v>
      </c>
      <c r="D54" s="80" t="s">
        <v>1128</v>
      </c>
      <c r="E54" s="80" t="s">
        <v>964</v>
      </c>
      <c r="F54" s="80" t="s">
        <v>991</v>
      </c>
      <c r="G54" s="80"/>
      <c r="H54" s="258"/>
      <c r="I54" s="81" t="s">
        <v>967</v>
      </c>
      <c r="J54" s="82" t="s">
        <v>979</v>
      </c>
      <c r="K54" s="92" t="s">
        <v>982</v>
      </c>
      <c r="L54" s="92" t="s">
        <v>982</v>
      </c>
      <c r="M54" s="92" t="s">
        <v>982</v>
      </c>
      <c r="N54" s="92" t="s">
        <v>982</v>
      </c>
      <c r="O54" s="92" t="s">
        <v>982</v>
      </c>
      <c r="P54" s="92" t="s">
        <v>982</v>
      </c>
      <c r="Q54" s="94" t="s">
        <v>984</v>
      </c>
      <c r="R54" s="92" t="s">
        <v>982</v>
      </c>
      <c r="S54" s="92" t="s">
        <v>982</v>
      </c>
      <c r="T54" s="92" t="s">
        <v>982</v>
      </c>
      <c r="U54" s="92" t="s">
        <v>982</v>
      </c>
      <c r="V54" s="122" t="s">
        <v>1129</v>
      </c>
      <c r="W54" s="122" t="s">
        <v>1129</v>
      </c>
      <c r="X54" s="122" t="s">
        <v>1129</v>
      </c>
      <c r="Y54" s="122" t="s">
        <v>1129</v>
      </c>
      <c r="Z54" s="122" t="s">
        <v>1129</v>
      </c>
      <c r="AA54" s="122" t="s">
        <v>1129</v>
      </c>
      <c r="AB54" s="122" t="s">
        <v>1129</v>
      </c>
      <c r="AC54" s="122" t="s">
        <v>1129</v>
      </c>
      <c r="AD54" s="122" t="s">
        <v>1129</v>
      </c>
      <c r="AE54" s="122" t="s">
        <v>1129</v>
      </c>
      <c r="AF54" s="122" t="s">
        <v>1129</v>
      </c>
      <c r="AG54" s="85" t="s">
        <v>970</v>
      </c>
      <c r="AH54" s="85" t="s">
        <v>970</v>
      </c>
      <c r="AI54" s="85" t="s">
        <v>970</v>
      </c>
      <c r="AJ54" s="86" t="s">
        <v>971</v>
      </c>
      <c r="AK54" s="80" t="s">
        <v>972</v>
      </c>
      <c r="AL54" s="122" t="s">
        <v>1130</v>
      </c>
      <c r="AM54" s="122" t="s">
        <v>1130</v>
      </c>
      <c r="AN54" s="122" t="s">
        <v>1130</v>
      </c>
      <c r="AO54" s="81" t="s">
        <v>932</v>
      </c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</row>
    <row r="55" spans="1:53" ht="132" x14ac:dyDescent="0.25">
      <c r="A55" s="89" t="s">
        <v>438</v>
      </c>
      <c r="B55" s="78" t="s">
        <v>795</v>
      </c>
      <c r="C55" s="105" t="s">
        <v>441</v>
      </c>
      <c r="D55" s="80" t="s">
        <v>1131</v>
      </c>
      <c r="E55" s="80" t="s">
        <v>964</v>
      </c>
      <c r="F55" s="80" t="s">
        <v>991</v>
      </c>
      <c r="G55" s="80"/>
      <c r="H55" s="258"/>
      <c r="I55" s="81" t="s">
        <v>967</v>
      </c>
      <c r="J55" s="82" t="s">
        <v>979</v>
      </c>
      <c r="K55" s="92" t="s">
        <v>982</v>
      </c>
      <c r="L55" s="92" t="s">
        <v>982</v>
      </c>
      <c r="M55" s="110" t="s">
        <v>981</v>
      </c>
      <c r="N55" s="110" t="s">
        <v>981</v>
      </c>
      <c r="O55" s="110" t="s">
        <v>981</v>
      </c>
      <c r="P55" s="110" t="s">
        <v>981</v>
      </c>
      <c r="Q55" s="92" t="s">
        <v>1014</v>
      </c>
      <c r="R55" s="92" t="s">
        <v>1014</v>
      </c>
      <c r="S55" s="92" t="s">
        <v>1014</v>
      </c>
      <c r="T55" s="94" t="s">
        <v>984</v>
      </c>
      <c r="U55" s="87" t="s">
        <v>975</v>
      </c>
      <c r="V55" s="104" t="s">
        <v>988</v>
      </c>
      <c r="W55" s="104" t="s">
        <v>988</v>
      </c>
      <c r="X55" s="104" t="s">
        <v>988</v>
      </c>
      <c r="Y55" s="104" t="s">
        <v>988</v>
      </c>
      <c r="Z55" s="87" t="s">
        <v>1096</v>
      </c>
      <c r="AA55" s="104" t="s">
        <v>988</v>
      </c>
      <c r="AB55" s="104" t="s">
        <v>988</v>
      </c>
      <c r="AC55" s="104" t="s">
        <v>988</v>
      </c>
      <c r="AD55" s="104" t="s">
        <v>988</v>
      </c>
      <c r="AE55" s="104" t="s">
        <v>988</v>
      </c>
      <c r="AF55" s="104" t="s">
        <v>988</v>
      </c>
      <c r="AG55" s="85" t="s">
        <v>970</v>
      </c>
      <c r="AH55" s="85" t="s">
        <v>970</v>
      </c>
      <c r="AI55" s="85" t="s">
        <v>970</v>
      </c>
      <c r="AJ55" s="86" t="s">
        <v>971</v>
      </c>
      <c r="AK55" s="80" t="s">
        <v>972</v>
      </c>
      <c r="AL55" s="80" t="s">
        <v>972</v>
      </c>
      <c r="AM55" s="80" t="s">
        <v>972</v>
      </c>
      <c r="AN55" s="80" t="s">
        <v>972</v>
      </c>
      <c r="AO55" s="81" t="s">
        <v>932</v>
      </c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</row>
    <row r="56" spans="1:53" ht="132" x14ac:dyDescent="0.25">
      <c r="A56" s="89" t="s">
        <v>455</v>
      </c>
      <c r="B56" s="78" t="s">
        <v>456</v>
      </c>
      <c r="C56" s="59">
        <v>89774659650</v>
      </c>
      <c r="D56" s="79" t="s">
        <v>891</v>
      </c>
      <c r="E56" s="80" t="s">
        <v>964</v>
      </c>
      <c r="F56" s="80" t="s">
        <v>978</v>
      </c>
      <c r="G56" s="80"/>
      <c r="H56" s="258"/>
      <c r="I56" s="81" t="s">
        <v>967</v>
      </c>
      <c r="J56" s="82" t="s">
        <v>979</v>
      </c>
      <c r="K56" s="92" t="s">
        <v>982</v>
      </c>
      <c r="L56" s="92" t="s">
        <v>982</v>
      </c>
      <c r="M56" s="110" t="s">
        <v>981</v>
      </c>
      <c r="N56" s="110" t="s">
        <v>981</v>
      </c>
      <c r="O56" s="110" t="s">
        <v>981</v>
      </c>
      <c r="P56" s="110" t="s">
        <v>981</v>
      </c>
      <c r="Q56" s="94" t="s">
        <v>984</v>
      </c>
      <c r="R56" s="92" t="s">
        <v>982</v>
      </c>
      <c r="S56" s="92" t="s">
        <v>982</v>
      </c>
      <c r="T56" s="92" t="s">
        <v>982</v>
      </c>
      <c r="U56" s="92" t="s">
        <v>982</v>
      </c>
      <c r="V56" s="104" t="s">
        <v>988</v>
      </c>
      <c r="W56" s="104" t="s">
        <v>988</v>
      </c>
      <c r="X56" s="104" t="s">
        <v>988</v>
      </c>
      <c r="Y56" s="104" t="s">
        <v>988</v>
      </c>
      <c r="Z56" s="104" t="s">
        <v>988</v>
      </c>
      <c r="AA56" s="104" t="s">
        <v>988</v>
      </c>
      <c r="AB56" s="104" t="s">
        <v>988</v>
      </c>
      <c r="AC56" s="104" t="s">
        <v>988</v>
      </c>
      <c r="AD56" s="104" t="s">
        <v>988</v>
      </c>
      <c r="AE56" s="104" t="s">
        <v>988</v>
      </c>
      <c r="AF56" s="104" t="s">
        <v>988</v>
      </c>
      <c r="AG56" s="85" t="s">
        <v>970</v>
      </c>
      <c r="AH56" s="85" t="s">
        <v>970</v>
      </c>
      <c r="AI56" s="85" t="s">
        <v>970</v>
      </c>
      <c r="AJ56" s="86" t="s">
        <v>971</v>
      </c>
      <c r="AK56" s="80" t="s">
        <v>972</v>
      </c>
      <c r="AL56" s="80" t="s">
        <v>972</v>
      </c>
      <c r="AM56" s="80" t="s">
        <v>972</v>
      </c>
      <c r="AN56" s="80" t="s">
        <v>972</v>
      </c>
      <c r="AO56" s="81" t="s">
        <v>932</v>
      </c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</row>
    <row r="57" spans="1:53" ht="132" x14ac:dyDescent="0.25">
      <c r="A57" s="89" t="s">
        <v>463</v>
      </c>
      <c r="B57" s="78" t="s">
        <v>464</v>
      </c>
      <c r="C57" s="59">
        <v>89154157235</v>
      </c>
      <c r="D57" s="80" t="s">
        <v>891</v>
      </c>
      <c r="E57" s="80" t="s">
        <v>964</v>
      </c>
      <c r="F57" s="80" t="s">
        <v>1057</v>
      </c>
      <c r="G57" s="80" t="s">
        <v>1058</v>
      </c>
      <c r="H57" s="258"/>
      <c r="I57" s="81" t="s">
        <v>967</v>
      </c>
      <c r="J57" s="82" t="s">
        <v>979</v>
      </c>
      <c r="K57" s="92" t="s">
        <v>1014</v>
      </c>
      <c r="L57" s="92" t="s">
        <v>1014</v>
      </c>
      <c r="M57" s="112" t="s">
        <v>981</v>
      </c>
      <c r="N57" s="112" t="s">
        <v>981</v>
      </c>
      <c r="O57" s="112" t="s">
        <v>981</v>
      </c>
      <c r="P57" s="112" t="s">
        <v>981</v>
      </c>
      <c r="Q57" s="94" t="s">
        <v>984</v>
      </c>
      <c r="R57" s="92" t="s">
        <v>1014</v>
      </c>
      <c r="S57" s="92" t="s">
        <v>1014</v>
      </c>
      <c r="T57" s="92" t="s">
        <v>1014</v>
      </c>
      <c r="U57" s="92" t="s">
        <v>1014</v>
      </c>
      <c r="V57" s="104" t="s">
        <v>988</v>
      </c>
      <c r="W57" s="104" t="s">
        <v>988</v>
      </c>
      <c r="X57" s="104" t="s">
        <v>988</v>
      </c>
      <c r="Y57" s="104" t="s">
        <v>988</v>
      </c>
      <c r="Z57" s="104" t="s">
        <v>988</v>
      </c>
      <c r="AA57" s="104" t="s">
        <v>988</v>
      </c>
      <c r="AB57" s="104" t="s">
        <v>988</v>
      </c>
      <c r="AC57" s="104" t="s">
        <v>988</v>
      </c>
      <c r="AD57" s="104" t="s">
        <v>988</v>
      </c>
      <c r="AE57" s="104" t="s">
        <v>988</v>
      </c>
      <c r="AF57" s="104" t="s">
        <v>988</v>
      </c>
      <c r="AG57" s="85" t="s">
        <v>970</v>
      </c>
      <c r="AH57" s="85" t="s">
        <v>970</v>
      </c>
      <c r="AI57" s="85" t="s">
        <v>970</v>
      </c>
      <c r="AJ57" s="86" t="s">
        <v>971</v>
      </c>
      <c r="AK57" s="80" t="s">
        <v>972</v>
      </c>
      <c r="AL57" s="80" t="s">
        <v>972</v>
      </c>
      <c r="AM57" s="80" t="s">
        <v>972</v>
      </c>
      <c r="AN57" s="80" t="s">
        <v>972</v>
      </c>
      <c r="AO57" s="81" t="s">
        <v>932</v>
      </c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</row>
    <row r="58" spans="1:53" ht="132" x14ac:dyDescent="0.25">
      <c r="A58" s="89" t="s">
        <v>469</v>
      </c>
      <c r="B58" s="78" t="s">
        <v>470</v>
      </c>
      <c r="C58" s="59">
        <v>89688762126</v>
      </c>
      <c r="D58" s="80" t="s">
        <v>1060</v>
      </c>
      <c r="E58" s="80" t="s">
        <v>964</v>
      </c>
      <c r="F58" s="80" t="s">
        <v>965</v>
      </c>
      <c r="G58" s="80" t="s">
        <v>1132</v>
      </c>
      <c r="H58" s="258"/>
      <c r="I58" s="81" t="s">
        <v>967</v>
      </c>
      <c r="J58" s="82" t="s">
        <v>968</v>
      </c>
      <c r="K58" s="83" t="s">
        <v>408</v>
      </c>
      <c r="L58" s="83" t="s">
        <v>408</v>
      </c>
      <c r="M58" s="80" t="s">
        <v>1133</v>
      </c>
      <c r="N58" s="80" t="s">
        <v>1133</v>
      </c>
      <c r="O58" s="80" t="s">
        <v>1133</v>
      </c>
      <c r="P58" s="83" t="s">
        <v>408</v>
      </c>
      <c r="Q58" s="83" t="s">
        <v>408</v>
      </c>
      <c r="R58" s="83" t="s">
        <v>408</v>
      </c>
      <c r="S58" s="92" t="s">
        <v>1014</v>
      </c>
      <c r="T58" s="92" t="s">
        <v>1014</v>
      </c>
      <c r="U58" s="92" t="s">
        <v>1014</v>
      </c>
      <c r="V58" s="100" t="s">
        <v>996</v>
      </c>
      <c r="W58" s="99" t="s">
        <v>1134</v>
      </c>
      <c r="X58" s="98" t="s">
        <v>1031</v>
      </c>
      <c r="Y58" s="101" t="s">
        <v>997</v>
      </c>
      <c r="Z58" s="99" t="s">
        <v>998</v>
      </c>
      <c r="AA58" s="99" t="s">
        <v>998</v>
      </c>
      <c r="AB58" s="100" t="s">
        <v>996</v>
      </c>
      <c r="AC58" s="100" t="s">
        <v>996</v>
      </c>
      <c r="AD58" s="104" t="s">
        <v>988</v>
      </c>
      <c r="AE58" s="104" t="s">
        <v>1135</v>
      </c>
      <c r="AF58" s="99" t="s">
        <v>1033</v>
      </c>
      <c r="AG58" s="85" t="s">
        <v>970</v>
      </c>
      <c r="AH58" s="85" t="s">
        <v>970</v>
      </c>
      <c r="AI58" s="85" t="s">
        <v>970</v>
      </c>
      <c r="AJ58" s="86" t="s">
        <v>971</v>
      </c>
      <c r="AK58" s="80" t="s">
        <v>972</v>
      </c>
      <c r="AL58" s="80" t="s">
        <v>972</v>
      </c>
      <c r="AM58" s="80" t="s">
        <v>972</v>
      </c>
      <c r="AN58" s="80" t="s">
        <v>972</v>
      </c>
      <c r="AO58" s="81" t="s">
        <v>932</v>
      </c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</row>
    <row r="59" spans="1:53" ht="132" x14ac:dyDescent="0.25">
      <c r="A59" s="77" t="s">
        <v>878</v>
      </c>
      <c r="B59" s="78" t="s">
        <v>478</v>
      </c>
      <c r="C59" s="59">
        <v>89296480041</v>
      </c>
      <c r="D59" s="80" t="s">
        <v>1136</v>
      </c>
      <c r="E59" s="80" t="s">
        <v>964</v>
      </c>
      <c r="F59" s="80" t="s">
        <v>978</v>
      </c>
      <c r="G59" s="80"/>
      <c r="H59" s="258"/>
      <c r="I59" s="81" t="s">
        <v>967</v>
      </c>
      <c r="J59" s="82" t="s">
        <v>979</v>
      </c>
      <c r="K59" s="92" t="s">
        <v>982</v>
      </c>
      <c r="L59" s="92" t="s">
        <v>982</v>
      </c>
      <c r="M59" s="92" t="s">
        <v>982</v>
      </c>
      <c r="N59" s="92" t="s">
        <v>982</v>
      </c>
      <c r="O59" s="92" t="s">
        <v>982</v>
      </c>
      <c r="P59" s="92" t="s">
        <v>982</v>
      </c>
      <c r="Q59" s="94" t="s">
        <v>984</v>
      </c>
      <c r="R59" s="123" t="s">
        <v>1137</v>
      </c>
      <c r="S59" s="123" t="s">
        <v>1137</v>
      </c>
      <c r="T59" s="123" t="s">
        <v>1137</v>
      </c>
      <c r="U59" s="123" t="s">
        <v>1137</v>
      </c>
      <c r="V59" s="123" t="s">
        <v>1138</v>
      </c>
      <c r="W59" s="123" t="s">
        <v>1138</v>
      </c>
      <c r="X59" s="123" t="s">
        <v>1138</v>
      </c>
      <c r="Y59" s="123" t="s">
        <v>1138</v>
      </c>
      <c r="Z59" s="123" t="s">
        <v>1138</v>
      </c>
      <c r="AA59" s="123" t="s">
        <v>1138</v>
      </c>
      <c r="AB59" s="123" t="s">
        <v>1138</v>
      </c>
      <c r="AC59" s="123" t="s">
        <v>1138</v>
      </c>
      <c r="AD59" s="123" t="s">
        <v>1138</v>
      </c>
      <c r="AE59" s="123" t="s">
        <v>1138</v>
      </c>
      <c r="AF59" s="123" t="s">
        <v>1138</v>
      </c>
      <c r="AG59" s="85" t="s">
        <v>970</v>
      </c>
      <c r="AH59" s="85" t="s">
        <v>970</v>
      </c>
      <c r="AI59" s="85" t="s">
        <v>970</v>
      </c>
      <c r="AJ59" s="86" t="s">
        <v>971</v>
      </c>
      <c r="AK59" s="80" t="s">
        <v>972</v>
      </c>
      <c r="AL59" s="80" t="s">
        <v>972</v>
      </c>
      <c r="AM59" s="80" t="s">
        <v>972</v>
      </c>
      <c r="AN59" s="80" t="s">
        <v>972</v>
      </c>
      <c r="AO59" s="81" t="s">
        <v>932</v>
      </c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</row>
    <row r="60" spans="1:53" ht="132" x14ac:dyDescent="0.25">
      <c r="A60" s="106" t="s">
        <v>799</v>
      </c>
      <c r="B60" s="80" t="s">
        <v>800</v>
      </c>
      <c r="C60" s="79"/>
      <c r="D60" s="80" t="s">
        <v>1139</v>
      </c>
      <c r="E60" s="80" t="s">
        <v>964</v>
      </c>
      <c r="F60" s="80" t="s">
        <v>991</v>
      </c>
      <c r="G60" s="79"/>
      <c r="H60" s="258"/>
      <c r="I60" s="81" t="s">
        <v>967</v>
      </c>
      <c r="J60" s="82" t="s">
        <v>979</v>
      </c>
      <c r="K60" s="117" t="s">
        <v>1112</v>
      </c>
      <c r="L60" s="117" t="s">
        <v>1112</v>
      </c>
      <c r="M60" s="91" t="s">
        <v>981</v>
      </c>
      <c r="N60" s="91" t="s">
        <v>981</v>
      </c>
      <c r="O60" s="91" t="s">
        <v>981</v>
      </c>
      <c r="P60" s="91" t="s">
        <v>981</v>
      </c>
      <c r="Q60" s="112" t="s">
        <v>981</v>
      </c>
      <c r="R60" s="117" t="s">
        <v>1112</v>
      </c>
      <c r="S60" s="117" t="s">
        <v>1112</v>
      </c>
      <c r="T60" s="94" t="s">
        <v>984</v>
      </c>
      <c r="U60" s="117" t="s">
        <v>1140</v>
      </c>
      <c r="V60" s="117" t="s">
        <v>1113</v>
      </c>
      <c r="W60" s="117" t="s">
        <v>1113</v>
      </c>
      <c r="X60" s="117" t="s">
        <v>1113</v>
      </c>
      <c r="Y60" s="117" t="s">
        <v>1113</v>
      </c>
      <c r="Z60" s="117" t="s">
        <v>1113</v>
      </c>
      <c r="AA60" s="117" t="s">
        <v>1113</v>
      </c>
      <c r="AB60" s="117" t="s">
        <v>1113</v>
      </c>
      <c r="AC60" s="117" t="s">
        <v>1113</v>
      </c>
      <c r="AD60" s="117" t="s">
        <v>1113</v>
      </c>
      <c r="AE60" s="117" t="s">
        <v>1113</v>
      </c>
      <c r="AF60" s="117" t="s">
        <v>1113</v>
      </c>
      <c r="AG60" s="85" t="s">
        <v>970</v>
      </c>
      <c r="AH60" s="85" t="s">
        <v>970</v>
      </c>
      <c r="AI60" s="85" t="s">
        <v>970</v>
      </c>
      <c r="AJ60" s="86" t="s">
        <v>971</v>
      </c>
      <c r="AK60" s="80" t="s">
        <v>972</v>
      </c>
      <c r="AL60" s="80" t="s">
        <v>972</v>
      </c>
      <c r="AM60" s="80" t="s">
        <v>972</v>
      </c>
      <c r="AN60" s="80" t="s">
        <v>972</v>
      </c>
      <c r="AO60" s="81" t="s">
        <v>932</v>
      </c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</row>
    <row r="61" spans="1:53" ht="132" x14ac:dyDescent="0.25">
      <c r="A61" s="77" t="s">
        <v>484</v>
      </c>
      <c r="B61" s="78" t="s">
        <v>485</v>
      </c>
      <c r="C61" s="59">
        <v>89193898628</v>
      </c>
      <c r="D61" s="80" t="s">
        <v>1141</v>
      </c>
      <c r="E61" s="80" t="s">
        <v>964</v>
      </c>
      <c r="F61" s="80" t="s">
        <v>991</v>
      </c>
      <c r="G61" s="80"/>
      <c r="H61" s="258"/>
      <c r="I61" s="81" t="s">
        <v>967</v>
      </c>
      <c r="J61" s="82" t="s">
        <v>979</v>
      </c>
      <c r="K61" s="80"/>
      <c r="L61" s="80"/>
      <c r="M61" s="80"/>
      <c r="N61" s="80"/>
      <c r="O61" s="80"/>
      <c r="P61" s="100" t="s">
        <v>996</v>
      </c>
      <c r="Q61" s="100" t="s">
        <v>996</v>
      </c>
      <c r="R61" s="100" t="s">
        <v>996</v>
      </c>
      <c r="S61" s="100" t="s">
        <v>996</v>
      </c>
      <c r="T61" s="100" t="s">
        <v>996</v>
      </c>
      <c r="U61" s="80"/>
      <c r="V61" s="113" t="s">
        <v>1088</v>
      </c>
      <c r="W61" s="113" t="s">
        <v>1088</v>
      </c>
      <c r="X61" s="113" t="s">
        <v>1088</v>
      </c>
      <c r="Y61" s="113" t="s">
        <v>1088</v>
      </c>
      <c r="Z61" s="113" t="s">
        <v>1088</v>
      </c>
      <c r="AA61" s="113" t="s">
        <v>1088</v>
      </c>
      <c r="AB61" s="113" t="s">
        <v>1088</v>
      </c>
      <c r="AC61" s="113" t="s">
        <v>1088</v>
      </c>
      <c r="AD61" s="113" t="s">
        <v>1088</v>
      </c>
      <c r="AE61" s="113" t="s">
        <v>1088</v>
      </c>
      <c r="AF61" s="113" t="s">
        <v>1088</v>
      </c>
      <c r="AG61" s="85" t="s">
        <v>970</v>
      </c>
      <c r="AH61" s="85" t="s">
        <v>970</v>
      </c>
      <c r="AI61" s="85" t="s">
        <v>970</v>
      </c>
      <c r="AJ61" s="86" t="s">
        <v>971</v>
      </c>
      <c r="AK61" s="80" t="s">
        <v>972</v>
      </c>
      <c r="AL61" s="80" t="s">
        <v>972</v>
      </c>
      <c r="AM61" s="80" t="s">
        <v>972</v>
      </c>
      <c r="AN61" s="80" t="s">
        <v>972</v>
      </c>
      <c r="AO61" s="81" t="s">
        <v>932</v>
      </c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</row>
    <row r="62" spans="1:53" ht="148.5" x14ac:dyDescent="0.25">
      <c r="A62" s="77" t="s">
        <v>491</v>
      </c>
      <c r="B62" s="78" t="s">
        <v>492</v>
      </c>
      <c r="C62" s="78">
        <v>89167701552</v>
      </c>
      <c r="D62" s="80" t="s">
        <v>1142</v>
      </c>
      <c r="E62" s="80" t="s">
        <v>964</v>
      </c>
      <c r="F62" s="80" t="s">
        <v>978</v>
      </c>
      <c r="G62" s="80"/>
      <c r="H62" s="258"/>
      <c r="I62" s="81" t="s">
        <v>967</v>
      </c>
      <c r="J62" s="82" t="s">
        <v>979</v>
      </c>
      <c r="K62" s="92" t="s">
        <v>1095</v>
      </c>
      <c r="L62" s="92" t="s">
        <v>1095</v>
      </c>
      <c r="M62" s="92" t="s">
        <v>1095</v>
      </c>
      <c r="N62" s="92" t="s">
        <v>1095</v>
      </c>
      <c r="O62" s="92" t="s">
        <v>1095</v>
      </c>
      <c r="P62" s="92" t="s">
        <v>1095</v>
      </c>
      <c r="Q62" s="92" t="s">
        <v>1052</v>
      </c>
      <c r="R62" s="94" t="s">
        <v>984</v>
      </c>
      <c r="S62" s="92" t="s">
        <v>1095</v>
      </c>
      <c r="T62" s="92" t="s">
        <v>1095</v>
      </c>
      <c r="U62" s="87" t="s">
        <v>975</v>
      </c>
      <c r="V62" s="87" t="s">
        <v>1143</v>
      </c>
      <c r="W62" s="87" t="s">
        <v>1143</v>
      </c>
      <c r="X62" s="87" t="s">
        <v>1143</v>
      </c>
      <c r="Y62" s="87" t="s">
        <v>1143</v>
      </c>
      <c r="Z62" s="107" t="s">
        <v>1144</v>
      </c>
      <c r="AA62" s="87" t="s">
        <v>1143</v>
      </c>
      <c r="AB62" s="87" t="s">
        <v>1143</v>
      </c>
      <c r="AC62" s="87" t="s">
        <v>1143</v>
      </c>
      <c r="AD62" s="87" t="s">
        <v>1143</v>
      </c>
      <c r="AE62" s="87" t="s">
        <v>1143</v>
      </c>
      <c r="AF62" s="85" t="s">
        <v>970</v>
      </c>
      <c r="AG62" s="85" t="s">
        <v>970</v>
      </c>
      <c r="AH62" s="85" t="s">
        <v>970</v>
      </c>
      <c r="AI62" s="85" t="s">
        <v>970</v>
      </c>
      <c r="AJ62" s="86" t="s">
        <v>971</v>
      </c>
      <c r="AK62" s="80" t="s">
        <v>1145</v>
      </c>
      <c r="AL62" s="80" t="s">
        <v>1145</v>
      </c>
      <c r="AM62" s="80" t="s">
        <v>1145</v>
      </c>
      <c r="AN62" s="80" t="s">
        <v>1145</v>
      </c>
      <c r="AO62" s="81" t="s">
        <v>932</v>
      </c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</row>
    <row r="63" spans="1:53" ht="132" x14ac:dyDescent="0.25">
      <c r="A63" s="89" t="s">
        <v>498</v>
      </c>
      <c r="B63" s="78" t="s">
        <v>499</v>
      </c>
      <c r="C63" s="59">
        <v>89034045909</v>
      </c>
      <c r="D63" s="80" t="s">
        <v>1146</v>
      </c>
      <c r="E63" s="80" t="s">
        <v>964</v>
      </c>
      <c r="F63" s="80" t="s">
        <v>978</v>
      </c>
      <c r="G63" s="80"/>
      <c r="H63" s="258"/>
      <c r="I63" s="81" t="s">
        <v>967</v>
      </c>
      <c r="J63" s="82" t="s">
        <v>979</v>
      </c>
      <c r="K63" s="90" t="s">
        <v>980</v>
      </c>
      <c r="L63" s="90" t="s">
        <v>980</v>
      </c>
      <c r="M63" s="92" t="s">
        <v>982</v>
      </c>
      <c r="N63" s="92" t="s">
        <v>982</v>
      </c>
      <c r="O63" s="92" t="s">
        <v>982</v>
      </c>
      <c r="P63" s="92" t="s">
        <v>982</v>
      </c>
      <c r="Q63" s="112" t="s">
        <v>981</v>
      </c>
      <c r="R63" s="93" t="s">
        <v>983</v>
      </c>
      <c r="S63" s="93" t="s">
        <v>983</v>
      </c>
      <c r="T63" s="93" t="s">
        <v>983</v>
      </c>
      <c r="U63" s="94" t="s">
        <v>984</v>
      </c>
      <c r="V63" s="95" t="s">
        <v>985</v>
      </c>
      <c r="W63" s="95" t="s">
        <v>985</v>
      </c>
      <c r="X63" s="95" t="s">
        <v>986</v>
      </c>
      <c r="Y63" s="94" t="s">
        <v>987</v>
      </c>
      <c r="Z63" s="95" t="s">
        <v>985</v>
      </c>
      <c r="AA63" s="104" t="s">
        <v>988</v>
      </c>
      <c r="AB63" s="104" t="s">
        <v>988</v>
      </c>
      <c r="AC63" s="104" t="s">
        <v>988</v>
      </c>
      <c r="AD63" s="104" t="s">
        <v>988</v>
      </c>
      <c r="AE63" s="95" t="s">
        <v>985</v>
      </c>
      <c r="AF63" s="85" t="s">
        <v>970</v>
      </c>
      <c r="AG63" s="85" t="s">
        <v>970</v>
      </c>
      <c r="AH63" s="85" t="s">
        <v>970</v>
      </c>
      <c r="AI63" s="85" t="s">
        <v>970</v>
      </c>
      <c r="AJ63" s="86" t="s">
        <v>971</v>
      </c>
      <c r="AK63" s="80" t="s">
        <v>972</v>
      </c>
      <c r="AL63" s="95" t="s">
        <v>989</v>
      </c>
      <c r="AM63" s="80" t="s">
        <v>972</v>
      </c>
      <c r="AN63" s="80" t="s">
        <v>972</v>
      </c>
      <c r="AO63" s="81" t="s">
        <v>932</v>
      </c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</row>
    <row r="64" spans="1:53" ht="132" x14ac:dyDescent="0.25">
      <c r="A64" s="89" t="s">
        <v>821</v>
      </c>
      <c r="B64" s="78" t="s">
        <v>822</v>
      </c>
      <c r="C64" s="59">
        <v>89856486577</v>
      </c>
      <c r="D64" s="80" t="s">
        <v>1060</v>
      </c>
      <c r="E64" s="80" t="s">
        <v>964</v>
      </c>
      <c r="F64" s="80" t="s">
        <v>978</v>
      </c>
      <c r="G64" s="80"/>
      <c r="H64" s="258"/>
      <c r="I64" s="81" t="s">
        <v>967</v>
      </c>
      <c r="J64" s="82" t="s">
        <v>979</v>
      </c>
      <c r="K64" s="92" t="s">
        <v>982</v>
      </c>
      <c r="L64" s="94" t="s">
        <v>984</v>
      </c>
      <c r="M64" s="80" t="s">
        <v>993</v>
      </c>
      <c r="N64" s="80" t="s">
        <v>993</v>
      </c>
      <c r="O64" s="80" t="s">
        <v>993</v>
      </c>
      <c r="P64" s="80" t="s">
        <v>1007</v>
      </c>
      <c r="Q64" s="112" t="s">
        <v>981</v>
      </c>
      <c r="R64" s="93" t="s">
        <v>983</v>
      </c>
      <c r="S64" s="93" t="s">
        <v>983</v>
      </c>
      <c r="T64" s="93" t="s">
        <v>983</v>
      </c>
      <c r="U64" s="98" t="s">
        <v>994</v>
      </c>
      <c r="V64" s="99" t="s">
        <v>1126</v>
      </c>
      <c r="W64" s="99" t="s">
        <v>1093</v>
      </c>
      <c r="X64" s="98" t="s">
        <v>1017</v>
      </c>
      <c r="Y64" s="94" t="s">
        <v>987</v>
      </c>
      <c r="Z64" s="99" t="s">
        <v>1010</v>
      </c>
      <c r="AA64" s="104" t="s">
        <v>988</v>
      </c>
      <c r="AB64" s="104" t="s">
        <v>988</v>
      </c>
      <c r="AC64" s="99" t="s">
        <v>1122</v>
      </c>
      <c r="AD64" s="100" t="s">
        <v>996</v>
      </c>
      <c r="AE64" s="104" t="s">
        <v>988</v>
      </c>
      <c r="AF64" s="99" t="s">
        <v>1086</v>
      </c>
      <c r="AG64" s="85" t="s">
        <v>970</v>
      </c>
      <c r="AH64" s="85" t="s">
        <v>970</v>
      </c>
      <c r="AI64" s="85" t="s">
        <v>970</v>
      </c>
      <c r="AJ64" s="86" t="s">
        <v>971</v>
      </c>
      <c r="AK64" s="80" t="s">
        <v>972</v>
      </c>
      <c r="AL64" s="80" t="s">
        <v>972</v>
      </c>
      <c r="AM64" s="80" t="s">
        <v>972</v>
      </c>
      <c r="AN64" s="80" t="s">
        <v>972</v>
      </c>
      <c r="AO64" s="81" t="s">
        <v>932</v>
      </c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</row>
    <row r="65" spans="1:53" ht="132" x14ac:dyDescent="0.25">
      <c r="A65" s="89" t="s">
        <v>519</v>
      </c>
      <c r="B65" s="78" t="s">
        <v>520</v>
      </c>
      <c r="C65" s="59">
        <v>89130037494</v>
      </c>
      <c r="D65" s="80" t="s">
        <v>1147</v>
      </c>
      <c r="E65" s="80" t="s">
        <v>964</v>
      </c>
      <c r="F65" s="80" t="s">
        <v>978</v>
      </c>
      <c r="G65" s="80"/>
      <c r="H65" s="258"/>
      <c r="I65" s="81" t="s">
        <v>967</v>
      </c>
      <c r="J65" s="82" t="s">
        <v>979</v>
      </c>
      <c r="K65" s="90" t="s">
        <v>980</v>
      </c>
      <c r="L65" s="90" t="s">
        <v>980</v>
      </c>
      <c r="M65" s="91" t="s">
        <v>981</v>
      </c>
      <c r="N65" s="91" t="s">
        <v>981</v>
      </c>
      <c r="O65" s="91" t="s">
        <v>981</v>
      </c>
      <c r="P65" s="91" t="s">
        <v>981</v>
      </c>
      <c r="Q65" s="92" t="s">
        <v>1052</v>
      </c>
      <c r="R65" s="93" t="s">
        <v>983</v>
      </c>
      <c r="S65" s="93" t="s">
        <v>983</v>
      </c>
      <c r="T65" s="93" t="s">
        <v>983</v>
      </c>
      <c r="U65" s="94" t="s">
        <v>984</v>
      </c>
      <c r="V65" s="95" t="s">
        <v>985</v>
      </c>
      <c r="W65" s="95" t="s">
        <v>985</v>
      </c>
      <c r="X65" s="95" t="s">
        <v>986</v>
      </c>
      <c r="Y65" s="94" t="s">
        <v>987</v>
      </c>
      <c r="Z65" s="107" t="s">
        <v>1053</v>
      </c>
      <c r="AA65" s="95" t="s">
        <v>985</v>
      </c>
      <c r="AB65" s="95" t="s">
        <v>985</v>
      </c>
      <c r="AC65" s="104" t="s">
        <v>988</v>
      </c>
      <c r="AD65" s="104" t="s">
        <v>988</v>
      </c>
      <c r="AE65" s="104" t="s">
        <v>988</v>
      </c>
      <c r="AF65" s="95" t="s">
        <v>985</v>
      </c>
      <c r="AG65" s="85" t="s">
        <v>970</v>
      </c>
      <c r="AH65" s="85" t="s">
        <v>970</v>
      </c>
      <c r="AI65" s="85" t="s">
        <v>970</v>
      </c>
      <c r="AJ65" s="86" t="s">
        <v>971</v>
      </c>
      <c r="AK65" s="80" t="s">
        <v>972</v>
      </c>
      <c r="AL65" s="95" t="s">
        <v>989</v>
      </c>
      <c r="AM65" s="80" t="s">
        <v>972</v>
      </c>
      <c r="AN65" s="80" t="s">
        <v>972</v>
      </c>
      <c r="AO65" s="81" t="s">
        <v>932</v>
      </c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</row>
    <row r="66" spans="1:53" ht="132" x14ac:dyDescent="0.25">
      <c r="A66" s="106" t="s">
        <v>525</v>
      </c>
      <c r="B66" s="78" t="s">
        <v>526</v>
      </c>
      <c r="C66" s="59">
        <v>89252888283</v>
      </c>
      <c r="D66" s="80" t="s">
        <v>1148</v>
      </c>
      <c r="E66" s="80" t="s">
        <v>964</v>
      </c>
      <c r="F66" s="80" t="s">
        <v>978</v>
      </c>
      <c r="G66" s="80"/>
      <c r="H66" s="258"/>
      <c r="I66" s="81" t="s">
        <v>967</v>
      </c>
      <c r="J66" s="82" t="s">
        <v>979</v>
      </c>
      <c r="K66" s="92" t="s">
        <v>982</v>
      </c>
      <c r="L66" s="92" t="s">
        <v>982</v>
      </c>
      <c r="M66" s="92" t="s">
        <v>982</v>
      </c>
      <c r="N66" s="92" t="s">
        <v>982</v>
      </c>
      <c r="O66" s="92" t="s">
        <v>982</v>
      </c>
      <c r="P66" s="92" t="s">
        <v>982</v>
      </c>
      <c r="Q66" s="92" t="s">
        <v>982</v>
      </c>
      <c r="R66" s="92" t="s">
        <v>982</v>
      </c>
      <c r="S66" s="92" t="s">
        <v>982</v>
      </c>
      <c r="T66" s="92" t="s">
        <v>982</v>
      </c>
      <c r="U66" s="94" t="s">
        <v>984</v>
      </c>
      <c r="V66" s="122" t="s">
        <v>1129</v>
      </c>
      <c r="W66" s="122" t="s">
        <v>1129</v>
      </c>
      <c r="X66" s="122" t="s">
        <v>1129</v>
      </c>
      <c r="Y66" s="122" t="s">
        <v>1129</v>
      </c>
      <c r="Z66" s="122" t="s">
        <v>1129</v>
      </c>
      <c r="AA66" s="122" t="s">
        <v>1129</v>
      </c>
      <c r="AB66" s="122" t="s">
        <v>1129</v>
      </c>
      <c r="AC66" s="122" t="s">
        <v>1129</v>
      </c>
      <c r="AD66" s="122" t="s">
        <v>1129</v>
      </c>
      <c r="AE66" s="122" t="s">
        <v>1129</v>
      </c>
      <c r="AF66" s="122" t="s">
        <v>1129</v>
      </c>
      <c r="AG66" s="85" t="s">
        <v>970</v>
      </c>
      <c r="AH66" s="85" t="s">
        <v>970</v>
      </c>
      <c r="AI66" s="85" t="s">
        <v>970</v>
      </c>
      <c r="AJ66" s="86" t="s">
        <v>971</v>
      </c>
      <c r="AK66" s="80" t="s">
        <v>972</v>
      </c>
      <c r="AL66" s="122" t="s">
        <v>1130</v>
      </c>
      <c r="AM66" s="122" t="s">
        <v>1130</v>
      </c>
      <c r="AN66" s="122" t="s">
        <v>1130</v>
      </c>
      <c r="AO66" s="81" t="s">
        <v>932</v>
      </c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</row>
    <row r="67" spans="1:53" ht="115.5" x14ac:dyDescent="0.25">
      <c r="A67" s="77" t="s">
        <v>539</v>
      </c>
      <c r="B67" s="78" t="s">
        <v>540</v>
      </c>
      <c r="C67" s="59">
        <v>89379308699</v>
      </c>
      <c r="D67" s="80" t="s">
        <v>1149</v>
      </c>
      <c r="E67" s="80" t="s">
        <v>964</v>
      </c>
      <c r="F67" s="80" t="s">
        <v>1057</v>
      </c>
      <c r="G67" s="80" t="s">
        <v>1058</v>
      </c>
      <c r="H67" s="258"/>
      <c r="I67" s="81" t="s">
        <v>967</v>
      </c>
      <c r="J67" s="82" t="s">
        <v>979</v>
      </c>
      <c r="K67" s="90" t="s">
        <v>980</v>
      </c>
      <c r="L67" s="90" t="s">
        <v>980</v>
      </c>
      <c r="M67" s="90" t="s">
        <v>1068</v>
      </c>
      <c r="N67" s="94" t="s">
        <v>984</v>
      </c>
      <c r="O67" s="90" t="s">
        <v>1068</v>
      </c>
      <c r="P67" s="90" t="s">
        <v>1068</v>
      </c>
      <c r="Q67" s="80" t="s">
        <v>1027</v>
      </c>
      <c r="R67" s="90" t="s">
        <v>1069</v>
      </c>
      <c r="S67" s="90" t="s">
        <v>1069</v>
      </c>
      <c r="T67" s="90" t="s">
        <v>1069</v>
      </c>
      <c r="U67" s="90" t="s">
        <v>1069</v>
      </c>
      <c r="V67" s="95" t="s">
        <v>1070</v>
      </c>
      <c r="W67" s="95" t="s">
        <v>1070</v>
      </c>
      <c r="X67" s="95" t="s">
        <v>1070</v>
      </c>
      <c r="Y67" s="95" t="s">
        <v>1070</v>
      </c>
      <c r="Z67" s="95" t="s">
        <v>1070</v>
      </c>
      <c r="AA67" s="95" t="s">
        <v>1070</v>
      </c>
      <c r="AB67" s="95" t="s">
        <v>1070</v>
      </c>
      <c r="AC67" s="95" t="s">
        <v>985</v>
      </c>
      <c r="AD67" s="95" t="s">
        <v>1070</v>
      </c>
      <c r="AE67" s="95" t="s">
        <v>1070</v>
      </c>
      <c r="AF67" s="95" t="s">
        <v>985</v>
      </c>
      <c r="AG67" s="85" t="s">
        <v>970</v>
      </c>
      <c r="AH67" s="85" t="s">
        <v>970</v>
      </c>
      <c r="AI67" s="85" t="s">
        <v>970</v>
      </c>
      <c r="AJ67" s="86" t="s">
        <v>971</v>
      </c>
      <c r="AK67" s="90" t="s">
        <v>1035</v>
      </c>
      <c r="AL67" s="90" t="s">
        <v>1071</v>
      </c>
      <c r="AM67" s="90" t="s">
        <v>1068</v>
      </c>
      <c r="AN67" s="90" t="s">
        <v>1068</v>
      </c>
      <c r="AO67" s="81" t="s">
        <v>932</v>
      </c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</row>
    <row r="68" spans="1:53" ht="132" x14ac:dyDescent="0.25">
      <c r="A68" s="89" t="s">
        <v>825</v>
      </c>
      <c r="B68" s="78" t="s">
        <v>553</v>
      </c>
      <c r="C68" s="59">
        <v>89123180668</v>
      </c>
      <c r="D68" s="79" t="s">
        <v>894</v>
      </c>
      <c r="E68" s="80" t="s">
        <v>964</v>
      </c>
      <c r="F68" s="80" t="s">
        <v>978</v>
      </c>
      <c r="G68" s="80"/>
      <c r="H68" s="258"/>
      <c r="I68" s="81" t="s">
        <v>967</v>
      </c>
      <c r="J68" s="82" t="s">
        <v>979</v>
      </c>
      <c r="K68" s="92" t="s">
        <v>982</v>
      </c>
      <c r="L68" s="92" t="s">
        <v>982</v>
      </c>
      <c r="M68" s="80" t="s">
        <v>993</v>
      </c>
      <c r="N68" s="80" t="s">
        <v>993</v>
      </c>
      <c r="O68" s="80" t="s">
        <v>993</v>
      </c>
      <c r="P68" s="94" t="s">
        <v>984</v>
      </c>
      <c r="Q68" s="92" t="s">
        <v>982</v>
      </c>
      <c r="R68" s="92" t="s">
        <v>982</v>
      </c>
      <c r="S68" s="92" t="s">
        <v>982</v>
      </c>
      <c r="T68" s="92" t="s">
        <v>982</v>
      </c>
      <c r="U68" s="98" t="s">
        <v>994</v>
      </c>
      <c r="V68" s="99" t="s">
        <v>1041</v>
      </c>
      <c r="W68" s="99" t="s">
        <v>1073</v>
      </c>
      <c r="X68" s="98" t="s">
        <v>1031</v>
      </c>
      <c r="Y68" s="101" t="s">
        <v>997</v>
      </c>
      <c r="Z68" s="99" t="s">
        <v>998</v>
      </c>
      <c r="AA68" s="99" t="s">
        <v>998</v>
      </c>
      <c r="AB68" s="100" t="s">
        <v>996</v>
      </c>
      <c r="AC68" s="99" t="s">
        <v>1074</v>
      </c>
      <c r="AD68" s="100" t="s">
        <v>996</v>
      </c>
      <c r="AE68" s="99" t="s">
        <v>1103</v>
      </c>
      <c r="AF68" s="85" t="s">
        <v>970</v>
      </c>
      <c r="AG68" s="85" t="s">
        <v>970</v>
      </c>
      <c r="AH68" s="85" t="s">
        <v>970</v>
      </c>
      <c r="AI68" s="85" t="s">
        <v>970</v>
      </c>
      <c r="AJ68" s="86" t="s">
        <v>971</v>
      </c>
      <c r="AK68" s="80" t="s">
        <v>972</v>
      </c>
      <c r="AL68" s="80" t="s">
        <v>972</v>
      </c>
      <c r="AM68" s="80" t="s">
        <v>972</v>
      </c>
      <c r="AN68" s="80" t="s">
        <v>972</v>
      </c>
      <c r="AO68" s="81" t="s">
        <v>932</v>
      </c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</row>
    <row r="69" spans="1:53" ht="132" x14ac:dyDescent="0.25">
      <c r="A69" s="89" t="s">
        <v>559</v>
      </c>
      <c r="B69" s="78" t="s">
        <v>560</v>
      </c>
      <c r="C69" s="59">
        <v>89251710511</v>
      </c>
      <c r="D69" s="80" t="s">
        <v>1060</v>
      </c>
      <c r="E69" s="80" t="s">
        <v>964</v>
      </c>
      <c r="F69" s="80" t="s">
        <v>978</v>
      </c>
      <c r="G69" s="80" t="s">
        <v>1058</v>
      </c>
      <c r="H69" s="258"/>
      <c r="I69" s="81" t="s">
        <v>967</v>
      </c>
      <c r="J69" s="82" t="s">
        <v>979</v>
      </c>
      <c r="K69" s="92" t="s">
        <v>982</v>
      </c>
      <c r="L69" s="92" t="s">
        <v>982</v>
      </c>
      <c r="M69" s="80" t="s">
        <v>993</v>
      </c>
      <c r="N69" s="80" t="s">
        <v>993</v>
      </c>
      <c r="O69" s="80" t="s">
        <v>993</v>
      </c>
      <c r="P69" s="92" t="s">
        <v>982</v>
      </c>
      <c r="Q69" s="112" t="s">
        <v>981</v>
      </c>
      <c r="R69" s="92" t="s">
        <v>982</v>
      </c>
      <c r="S69" s="92" t="s">
        <v>982</v>
      </c>
      <c r="T69" s="92" t="s">
        <v>982</v>
      </c>
      <c r="U69" s="111" t="s">
        <v>1081</v>
      </c>
      <c r="V69" s="111" t="s">
        <v>1082</v>
      </c>
      <c r="W69" s="111" t="s">
        <v>1150</v>
      </c>
      <c r="X69" s="98" t="s">
        <v>1031</v>
      </c>
      <c r="Y69" s="104" t="s">
        <v>988</v>
      </c>
      <c r="Z69" s="104" t="s">
        <v>988</v>
      </c>
      <c r="AA69" s="104" t="s">
        <v>988</v>
      </c>
      <c r="AB69" s="104" t="s">
        <v>988</v>
      </c>
      <c r="AC69" s="99" t="s">
        <v>1151</v>
      </c>
      <c r="AD69" s="104" t="s">
        <v>988</v>
      </c>
      <c r="AE69" s="104" t="s">
        <v>988</v>
      </c>
      <c r="AF69" s="104" t="s">
        <v>988</v>
      </c>
      <c r="AG69" s="85" t="s">
        <v>970</v>
      </c>
      <c r="AH69" s="85" t="s">
        <v>970</v>
      </c>
      <c r="AI69" s="85" t="s">
        <v>970</v>
      </c>
      <c r="AJ69" s="86" t="s">
        <v>971</v>
      </c>
      <c r="AK69" s="80" t="s">
        <v>972</v>
      </c>
      <c r="AL69" s="80" t="s">
        <v>972</v>
      </c>
      <c r="AM69" s="80" t="s">
        <v>972</v>
      </c>
      <c r="AN69" s="80" t="s">
        <v>972</v>
      </c>
      <c r="AO69" s="81" t="s">
        <v>932</v>
      </c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</row>
    <row r="70" spans="1:53" ht="132" x14ac:dyDescent="0.25">
      <c r="A70" s="89" t="s">
        <v>566</v>
      </c>
      <c r="B70" s="78" t="s">
        <v>567</v>
      </c>
      <c r="C70" s="59">
        <v>89183772880</v>
      </c>
      <c r="D70" s="80" t="s">
        <v>1060</v>
      </c>
      <c r="E70" s="80" t="s">
        <v>964</v>
      </c>
      <c r="F70" s="80" t="s">
        <v>1057</v>
      </c>
      <c r="G70" s="80" t="s">
        <v>1058</v>
      </c>
      <c r="H70" s="258"/>
      <c r="I70" s="81" t="s">
        <v>967</v>
      </c>
      <c r="J70" s="82" t="s">
        <v>979</v>
      </c>
      <c r="K70" s="92" t="s">
        <v>982</v>
      </c>
      <c r="L70" s="92" t="s">
        <v>982</v>
      </c>
      <c r="M70" s="80" t="s">
        <v>993</v>
      </c>
      <c r="N70" s="80" t="s">
        <v>993</v>
      </c>
      <c r="O70" s="80" t="s">
        <v>993</v>
      </c>
      <c r="P70" s="94" t="s">
        <v>984</v>
      </c>
      <c r="Q70" s="112" t="s">
        <v>981</v>
      </c>
      <c r="R70" s="93" t="s">
        <v>983</v>
      </c>
      <c r="S70" s="93" t="s">
        <v>983</v>
      </c>
      <c r="T70" s="93" t="s">
        <v>983</v>
      </c>
      <c r="U70" s="94" t="s">
        <v>984</v>
      </c>
      <c r="V70" s="99" t="s">
        <v>1023</v>
      </c>
      <c r="W70" s="99" t="s">
        <v>1134</v>
      </c>
      <c r="X70" s="98" t="s">
        <v>1017</v>
      </c>
      <c r="Y70" s="94" t="s">
        <v>987</v>
      </c>
      <c r="Z70" s="100" t="s">
        <v>996</v>
      </c>
      <c r="AA70" s="100" t="s">
        <v>996</v>
      </c>
      <c r="AB70" s="100" t="s">
        <v>996</v>
      </c>
      <c r="AC70" s="99" t="s">
        <v>1151</v>
      </c>
      <c r="AD70" s="99" t="s">
        <v>1123</v>
      </c>
      <c r="AE70" s="104" t="s">
        <v>988</v>
      </c>
      <c r="AF70" s="104" t="s">
        <v>988</v>
      </c>
      <c r="AG70" s="85" t="s">
        <v>970</v>
      </c>
      <c r="AH70" s="85" t="s">
        <v>970</v>
      </c>
      <c r="AI70" s="85" t="s">
        <v>970</v>
      </c>
      <c r="AJ70" s="86" t="s">
        <v>971</v>
      </c>
      <c r="AK70" s="80" t="s">
        <v>972</v>
      </c>
      <c r="AL70" s="80" t="s">
        <v>972</v>
      </c>
      <c r="AM70" s="80" t="s">
        <v>972</v>
      </c>
      <c r="AN70" s="80" t="s">
        <v>972</v>
      </c>
      <c r="AO70" s="81" t="s">
        <v>932</v>
      </c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</row>
    <row r="71" spans="1:53" ht="132" x14ac:dyDescent="0.25">
      <c r="A71" s="77" t="s">
        <v>572</v>
      </c>
      <c r="B71" s="78" t="s">
        <v>573</v>
      </c>
      <c r="C71" s="78">
        <f>89101515155</f>
        <v>89101515155</v>
      </c>
      <c r="D71" s="80" t="s">
        <v>1152</v>
      </c>
      <c r="E71" s="80" t="s">
        <v>964</v>
      </c>
      <c r="F71" s="80" t="s">
        <v>991</v>
      </c>
      <c r="G71" s="80"/>
      <c r="H71" s="258"/>
      <c r="I71" s="81" t="s">
        <v>967</v>
      </c>
      <c r="J71" s="82" t="s">
        <v>979</v>
      </c>
      <c r="K71" s="92" t="s">
        <v>1153</v>
      </c>
      <c r="L71" s="92" t="s">
        <v>1153</v>
      </c>
      <c r="M71" s="80" t="s">
        <v>993</v>
      </c>
      <c r="N71" s="80" t="s">
        <v>993</v>
      </c>
      <c r="O71" s="80" t="s">
        <v>993</v>
      </c>
      <c r="P71" s="94" t="s">
        <v>984</v>
      </c>
      <c r="Q71" s="92" t="s">
        <v>1153</v>
      </c>
      <c r="R71" s="92" t="s">
        <v>1153</v>
      </c>
      <c r="S71" s="92" t="s">
        <v>1153</v>
      </c>
      <c r="T71" s="92" t="s">
        <v>1153</v>
      </c>
      <c r="U71" s="92" t="s">
        <v>1153</v>
      </c>
      <c r="V71" s="80" t="s">
        <v>1154</v>
      </c>
      <c r="W71" s="80" t="s">
        <v>1154</v>
      </c>
      <c r="X71" s="80" t="s">
        <v>1154</v>
      </c>
      <c r="Y71" s="80" t="s">
        <v>1154</v>
      </c>
      <c r="Z71" s="80" t="s">
        <v>1154</v>
      </c>
      <c r="AA71" s="80" t="s">
        <v>1154</v>
      </c>
      <c r="AB71" s="80" t="s">
        <v>1154</v>
      </c>
      <c r="AC71" s="80" t="s">
        <v>1154</v>
      </c>
      <c r="AD71" s="80" t="s">
        <v>1154</v>
      </c>
      <c r="AE71" s="80" t="s">
        <v>1154</v>
      </c>
      <c r="AF71" s="80" t="s">
        <v>1154</v>
      </c>
      <c r="AG71" s="85" t="s">
        <v>970</v>
      </c>
      <c r="AH71" s="85" t="s">
        <v>970</v>
      </c>
      <c r="AI71" s="85" t="s">
        <v>970</v>
      </c>
      <c r="AJ71" s="86" t="s">
        <v>971</v>
      </c>
      <c r="AK71" s="80" t="s">
        <v>972</v>
      </c>
      <c r="AL71" s="80" t="s">
        <v>972</v>
      </c>
      <c r="AM71" s="80" t="s">
        <v>972</v>
      </c>
      <c r="AN71" s="80" t="s">
        <v>972</v>
      </c>
      <c r="AO71" s="81" t="s">
        <v>932</v>
      </c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</row>
    <row r="72" spans="1:53" ht="132" x14ac:dyDescent="0.25">
      <c r="A72" s="89" t="s">
        <v>578</v>
      </c>
      <c r="B72" s="78" t="s">
        <v>579</v>
      </c>
      <c r="C72" s="59">
        <v>89867327728</v>
      </c>
      <c r="D72" s="80" t="s">
        <v>1155</v>
      </c>
      <c r="E72" s="80" t="s">
        <v>964</v>
      </c>
      <c r="F72" s="80" t="s">
        <v>1057</v>
      </c>
      <c r="G72" s="80" t="s">
        <v>1156</v>
      </c>
      <c r="H72" s="258"/>
      <c r="I72" s="81" t="s">
        <v>967</v>
      </c>
      <c r="J72" s="82" t="s">
        <v>979</v>
      </c>
      <c r="K72" s="90" t="s">
        <v>980</v>
      </c>
      <c r="L72" s="90" t="s">
        <v>980</v>
      </c>
      <c r="M72" s="80" t="s">
        <v>993</v>
      </c>
      <c r="N72" s="80" t="s">
        <v>993</v>
      </c>
      <c r="O72" s="80" t="s">
        <v>993</v>
      </c>
      <c r="P72" s="94" t="s">
        <v>984</v>
      </c>
      <c r="Q72" s="112" t="s">
        <v>981</v>
      </c>
      <c r="R72" s="92" t="s">
        <v>982</v>
      </c>
      <c r="S72" s="92" t="s">
        <v>982</v>
      </c>
      <c r="T72" s="92" t="s">
        <v>982</v>
      </c>
      <c r="U72" s="92" t="s">
        <v>982</v>
      </c>
      <c r="V72" s="95" t="s">
        <v>985</v>
      </c>
      <c r="W72" s="95" t="s">
        <v>985</v>
      </c>
      <c r="X72" s="95" t="s">
        <v>985</v>
      </c>
      <c r="Y72" s="101" t="s">
        <v>997</v>
      </c>
      <c r="Z72" s="99" t="s">
        <v>998</v>
      </c>
      <c r="AA72" s="99" t="s">
        <v>998</v>
      </c>
      <c r="AB72" s="100" t="s">
        <v>996</v>
      </c>
      <c r="AC72" s="95" t="s">
        <v>985</v>
      </c>
      <c r="AD72" s="104" t="s">
        <v>988</v>
      </c>
      <c r="AE72" s="104" t="s">
        <v>988</v>
      </c>
      <c r="AF72" s="85" t="s">
        <v>970</v>
      </c>
      <c r="AG72" s="85" t="s">
        <v>970</v>
      </c>
      <c r="AH72" s="85" t="s">
        <v>970</v>
      </c>
      <c r="AI72" s="95" t="s">
        <v>985</v>
      </c>
      <c r="AJ72" s="95" t="s">
        <v>985</v>
      </c>
      <c r="AK72" s="95" t="s">
        <v>985</v>
      </c>
      <c r="AL72" s="95" t="s">
        <v>989</v>
      </c>
      <c r="AM72" s="80" t="s">
        <v>972</v>
      </c>
      <c r="AN72" s="80" t="s">
        <v>972</v>
      </c>
      <c r="AO72" s="81" t="s">
        <v>932</v>
      </c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</row>
    <row r="73" spans="1:53" ht="132" x14ac:dyDescent="0.25">
      <c r="A73" s="89" t="s">
        <v>584</v>
      </c>
      <c r="B73" s="78" t="s">
        <v>585</v>
      </c>
      <c r="C73" s="59">
        <v>89081978078</v>
      </c>
      <c r="D73" s="80" t="s">
        <v>1060</v>
      </c>
      <c r="E73" s="80" t="s">
        <v>964</v>
      </c>
      <c r="F73" s="80" t="s">
        <v>978</v>
      </c>
      <c r="G73" s="80"/>
      <c r="H73" s="258"/>
      <c r="I73" s="81" t="s">
        <v>967</v>
      </c>
      <c r="J73" s="82" t="s">
        <v>979</v>
      </c>
      <c r="K73" s="92" t="s">
        <v>982</v>
      </c>
      <c r="L73" s="92" t="s">
        <v>982</v>
      </c>
      <c r="M73" s="80" t="s">
        <v>993</v>
      </c>
      <c r="N73" s="80" t="s">
        <v>993</v>
      </c>
      <c r="O73" s="80" t="s">
        <v>993</v>
      </c>
      <c r="P73" s="80" t="s">
        <v>1007</v>
      </c>
      <c r="Q73" s="112" t="s">
        <v>981</v>
      </c>
      <c r="R73" s="94" t="s">
        <v>984</v>
      </c>
      <c r="S73" s="92" t="s">
        <v>982</v>
      </c>
      <c r="T73" s="92" t="s">
        <v>982</v>
      </c>
      <c r="U73" s="98" t="s">
        <v>994</v>
      </c>
      <c r="V73" s="99" t="s">
        <v>1072</v>
      </c>
      <c r="W73" s="100" t="s">
        <v>996</v>
      </c>
      <c r="X73" s="100" t="s">
        <v>996</v>
      </c>
      <c r="Y73" s="101" t="s">
        <v>1009</v>
      </c>
      <c r="Z73" s="99" t="s">
        <v>1010</v>
      </c>
      <c r="AA73" s="104" t="s">
        <v>988</v>
      </c>
      <c r="AB73" s="104" t="s">
        <v>988</v>
      </c>
      <c r="AC73" s="104" t="s">
        <v>988</v>
      </c>
      <c r="AD73" s="99" t="s">
        <v>1018</v>
      </c>
      <c r="AE73" s="99" t="s">
        <v>1157</v>
      </c>
      <c r="AF73" s="85" t="s">
        <v>1158</v>
      </c>
      <c r="AG73" s="85" t="s">
        <v>970</v>
      </c>
      <c r="AH73" s="85" t="s">
        <v>970</v>
      </c>
      <c r="AI73" s="85" t="s">
        <v>970</v>
      </c>
      <c r="AJ73" s="86" t="s">
        <v>971</v>
      </c>
      <c r="AK73" s="80" t="s">
        <v>972</v>
      </c>
      <c r="AL73" s="80" t="s">
        <v>972</v>
      </c>
      <c r="AM73" s="80" t="s">
        <v>972</v>
      </c>
      <c r="AN73" s="80" t="s">
        <v>972</v>
      </c>
      <c r="AO73" s="81" t="s">
        <v>932</v>
      </c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</row>
    <row r="74" spans="1:53" ht="132" x14ac:dyDescent="0.25">
      <c r="A74" s="89" t="s">
        <v>592</v>
      </c>
      <c r="B74" s="78" t="s">
        <v>769</v>
      </c>
      <c r="C74" s="59">
        <v>89180903408</v>
      </c>
      <c r="D74" s="80" t="s">
        <v>977</v>
      </c>
      <c r="E74" s="80" t="s">
        <v>964</v>
      </c>
      <c r="F74" s="80" t="s">
        <v>978</v>
      </c>
      <c r="G74" s="80"/>
      <c r="H74" s="258"/>
      <c r="I74" s="81" t="s">
        <v>967</v>
      </c>
      <c r="J74" s="82" t="s">
        <v>979</v>
      </c>
      <c r="K74" s="90" t="s">
        <v>980</v>
      </c>
      <c r="L74" s="90" t="s">
        <v>980</v>
      </c>
      <c r="M74" s="110" t="s">
        <v>981</v>
      </c>
      <c r="N74" s="110" t="s">
        <v>981</v>
      </c>
      <c r="O74" s="110" t="s">
        <v>981</v>
      </c>
      <c r="P74" s="110" t="s">
        <v>981</v>
      </c>
      <c r="Q74" s="94" t="s">
        <v>984</v>
      </c>
      <c r="R74" s="92" t="s">
        <v>982</v>
      </c>
      <c r="S74" s="92" t="s">
        <v>982</v>
      </c>
      <c r="T74" s="92" t="s">
        <v>982</v>
      </c>
      <c r="U74" s="92" t="s">
        <v>982</v>
      </c>
      <c r="V74" s="95" t="s">
        <v>985</v>
      </c>
      <c r="W74" s="95" t="s">
        <v>985</v>
      </c>
      <c r="X74" s="95" t="s">
        <v>985</v>
      </c>
      <c r="Y74" s="95" t="s">
        <v>985</v>
      </c>
      <c r="Z74" s="104" t="s">
        <v>988</v>
      </c>
      <c r="AA74" s="104" t="s">
        <v>988</v>
      </c>
      <c r="AB74" s="104" t="s">
        <v>988</v>
      </c>
      <c r="AC74" s="104" t="s">
        <v>988</v>
      </c>
      <c r="AD74" s="104" t="s">
        <v>988</v>
      </c>
      <c r="AE74" s="104" t="s">
        <v>988</v>
      </c>
      <c r="AF74" s="104" t="s">
        <v>988</v>
      </c>
      <c r="AG74" s="95" t="s">
        <v>989</v>
      </c>
      <c r="AH74" s="95" t="s">
        <v>989</v>
      </c>
      <c r="AI74" s="85" t="s">
        <v>970</v>
      </c>
      <c r="AJ74" s="86" t="s">
        <v>971</v>
      </c>
      <c r="AK74" s="80" t="s">
        <v>972</v>
      </c>
      <c r="AL74" s="95" t="s">
        <v>989</v>
      </c>
      <c r="AM74" s="80" t="s">
        <v>972</v>
      </c>
      <c r="AN74" s="80" t="s">
        <v>972</v>
      </c>
      <c r="AO74" s="81" t="s">
        <v>932</v>
      </c>
      <c r="AP74" s="79"/>
      <c r="AQ74" s="79"/>
      <c r="AR74" s="80"/>
      <c r="AS74" s="79"/>
      <c r="AT74" s="79"/>
      <c r="AU74" s="79"/>
      <c r="AV74" s="79"/>
      <c r="AW74" s="79"/>
      <c r="AX74" s="79"/>
      <c r="AY74" s="79"/>
      <c r="AZ74" s="79"/>
      <c r="BA74" s="79"/>
    </row>
    <row r="75" spans="1:53" ht="132" x14ac:dyDescent="0.25">
      <c r="A75" s="89" t="s">
        <v>599</v>
      </c>
      <c r="B75" s="78" t="s">
        <v>600</v>
      </c>
      <c r="C75" s="59">
        <v>89964016772</v>
      </c>
      <c r="D75" s="79" t="s">
        <v>891</v>
      </c>
      <c r="E75" s="80" t="s">
        <v>964</v>
      </c>
      <c r="F75" s="80" t="s">
        <v>978</v>
      </c>
      <c r="G75" s="80"/>
      <c r="H75" s="258"/>
      <c r="I75" s="81" t="s">
        <v>967</v>
      </c>
      <c r="J75" s="82" t="s">
        <v>979</v>
      </c>
      <c r="K75" s="92" t="s">
        <v>982</v>
      </c>
      <c r="L75" s="92" t="s">
        <v>982</v>
      </c>
      <c r="M75" s="110" t="s">
        <v>981</v>
      </c>
      <c r="N75" s="110" t="s">
        <v>981</v>
      </c>
      <c r="O75" s="110" t="s">
        <v>981</v>
      </c>
      <c r="P75" s="110" t="s">
        <v>981</v>
      </c>
      <c r="Q75" s="94" t="s">
        <v>984</v>
      </c>
      <c r="R75" s="92" t="s">
        <v>982</v>
      </c>
      <c r="S75" s="92" t="s">
        <v>982</v>
      </c>
      <c r="T75" s="92" t="s">
        <v>982</v>
      </c>
      <c r="U75" s="92" t="s">
        <v>982</v>
      </c>
      <c r="V75" s="104" t="s">
        <v>988</v>
      </c>
      <c r="W75" s="104" t="s">
        <v>988</v>
      </c>
      <c r="X75" s="104" t="s">
        <v>988</v>
      </c>
      <c r="Y75" s="104" t="s">
        <v>988</v>
      </c>
      <c r="Z75" s="104" t="s">
        <v>988</v>
      </c>
      <c r="AA75" s="104" t="s">
        <v>988</v>
      </c>
      <c r="AB75" s="104" t="s">
        <v>988</v>
      </c>
      <c r="AC75" s="104" t="s">
        <v>988</v>
      </c>
      <c r="AD75" s="104" t="s">
        <v>988</v>
      </c>
      <c r="AE75" s="104" t="s">
        <v>988</v>
      </c>
      <c r="AF75" s="104" t="s">
        <v>988</v>
      </c>
      <c r="AG75" s="85" t="s">
        <v>970</v>
      </c>
      <c r="AH75" s="85" t="s">
        <v>970</v>
      </c>
      <c r="AI75" s="85" t="s">
        <v>970</v>
      </c>
      <c r="AJ75" s="86" t="s">
        <v>971</v>
      </c>
      <c r="AK75" s="80" t="s">
        <v>972</v>
      </c>
      <c r="AL75" s="80" t="s">
        <v>972</v>
      </c>
      <c r="AM75" s="80" t="s">
        <v>972</v>
      </c>
      <c r="AN75" s="80" t="s">
        <v>972</v>
      </c>
      <c r="AO75" s="81" t="s">
        <v>932</v>
      </c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</row>
    <row r="76" spans="1:53" ht="115.5" x14ac:dyDescent="0.25">
      <c r="A76" s="106" t="s">
        <v>908</v>
      </c>
      <c r="B76" s="59" t="s">
        <v>1159</v>
      </c>
      <c r="C76" s="59">
        <v>89197648852</v>
      </c>
      <c r="D76" s="80" t="s">
        <v>1160</v>
      </c>
      <c r="E76" s="80" t="s">
        <v>964</v>
      </c>
      <c r="F76" s="80" t="s">
        <v>965</v>
      </c>
      <c r="G76" s="80" t="s">
        <v>1050</v>
      </c>
      <c r="H76" s="258"/>
      <c r="I76" s="81" t="s">
        <v>967</v>
      </c>
      <c r="J76" s="82" t="s">
        <v>968</v>
      </c>
      <c r="K76" s="90" t="s">
        <v>1051</v>
      </c>
      <c r="L76" s="90" t="s">
        <v>1051</v>
      </c>
      <c r="M76" s="83" t="s">
        <v>408</v>
      </c>
      <c r="N76" s="92" t="s">
        <v>982</v>
      </c>
      <c r="O76" s="92" t="s">
        <v>982</v>
      </c>
      <c r="P76" s="94" t="s">
        <v>984</v>
      </c>
      <c r="Q76" s="92" t="s">
        <v>1052</v>
      </c>
      <c r="R76" s="90" t="s">
        <v>1028</v>
      </c>
      <c r="S76" s="90" t="s">
        <v>1028</v>
      </c>
      <c r="T76" s="90" t="s">
        <v>1028</v>
      </c>
      <c r="U76" s="90" t="s">
        <v>1028</v>
      </c>
      <c r="V76" s="95" t="s">
        <v>985</v>
      </c>
      <c r="W76" s="95" t="s">
        <v>985</v>
      </c>
      <c r="X76" s="95" t="s">
        <v>985</v>
      </c>
      <c r="Y76" s="101" t="s">
        <v>997</v>
      </c>
      <c r="Z76" s="107" t="s">
        <v>1053</v>
      </c>
      <c r="AA76" s="108" t="s">
        <v>1054</v>
      </c>
      <c r="AB76" s="108" t="s">
        <v>1054</v>
      </c>
      <c r="AC76" s="108" t="s">
        <v>1054</v>
      </c>
      <c r="AD76" s="108" t="s">
        <v>1054</v>
      </c>
      <c r="AE76" s="108" t="s">
        <v>1054</v>
      </c>
      <c r="AF76" s="85" t="s">
        <v>970</v>
      </c>
      <c r="AG76" s="85" t="s">
        <v>970</v>
      </c>
      <c r="AH76" s="85" t="s">
        <v>970</v>
      </c>
      <c r="AI76" s="85" t="s">
        <v>970</v>
      </c>
      <c r="AJ76" s="86" t="s">
        <v>971</v>
      </c>
      <c r="AK76" s="90" t="s">
        <v>1035</v>
      </c>
      <c r="AL76" s="90" t="s">
        <v>1055</v>
      </c>
      <c r="AM76" s="109" t="s">
        <v>1056</v>
      </c>
      <c r="AN76" s="109" t="s">
        <v>1056</v>
      </c>
      <c r="AO76" s="81" t="s">
        <v>932</v>
      </c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</row>
    <row r="77" spans="1:53" ht="115.5" x14ac:dyDescent="0.25">
      <c r="A77" s="77" t="s">
        <v>605</v>
      </c>
      <c r="B77" s="78" t="s">
        <v>606</v>
      </c>
      <c r="C77" s="59">
        <v>89857220432</v>
      </c>
      <c r="D77" s="80" t="s">
        <v>1161</v>
      </c>
      <c r="E77" s="121" t="s">
        <v>1162</v>
      </c>
      <c r="F77" s="80" t="s">
        <v>978</v>
      </c>
      <c r="G77" s="80"/>
      <c r="H77" s="258"/>
      <c r="I77" s="81" t="s">
        <v>967</v>
      </c>
      <c r="J77" s="82" t="s">
        <v>979</v>
      </c>
      <c r="K77" s="92" t="s">
        <v>1087</v>
      </c>
      <c r="L77" s="92" t="s">
        <v>1087</v>
      </c>
      <c r="M77" s="92" t="s">
        <v>1087</v>
      </c>
      <c r="N77" s="92" t="s">
        <v>1087</v>
      </c>
      <c r="O77" s="92" t="s">
        <v>1087</v>
      </c>
      <c r="P77" s="92" t="s">
        <v>1087</v>
      </c>
      <c r="Q77" s="92" t="s">
        <v>1087</v>
      </c>
      <c r="R77" s="94" t="s">
        <v>984</v>
      </c>
      <c r="S77" s="92" t="s">
        <v>1087</v>
      </c>
      <c r="T77" s="92" t="s">
        <v>1087</v>
      </c>
      <c r="U77" s="92" t="s">
        <v>1087</v>
      </c>
      <c r="V77" s="92" t="s">
        <v>982</v>
      </c>
      <c r="W77" s="113" t="s">
        <v>1065</v>
      </c>
      <c r="X77" s="113" t="s">
        <v>1065</v>
      </c>
      <c r="Y77" s="101" t="s">
        <v>997</v>
      </c>
      <c r="Z77" s="99" t="s">
        <v>998</v>
      </c>
      <c r="AA77" s="99" t="s">
        <v>998</v>
      </c>
      <c r="AB77" s="113" t="s">
        <v>1065</v>
      </c>
      <c r="AC77" s="113" t="s">
        <v>1065</v>
      </c>
      <c r="AD77" s="113" t="s">
        <v>1065</v>
      </c>
      <c r="AE77" s="99" t="s">
        <v>1116</v>
      </c>
      <c r="AF77" s="113" t="s">
        <v>1065</v>
      </c>
      <c r="AG77" s="85" t="s">
        <v>970</v>
      </c>
      <c r="AH77" s="85" t="s">
        <v>970</v>
      </c>
      <c r="AI77" s="85" t="s">
        <v>970</v>
      </c>
      <c r="AJ77" s="86" t="s">
        <v>971</v>
      </c>
      <c r="AK77" s="113" t="s">
        <v>1066</v>
      </c>
      <c r="AL77" s="113" t="s">
        <v>1066</v>
      </c>
      <c r="AM77" s="113" t="s">
        <v>1066</v>
      </c>
      <c r="AN77" s="113" t="s">
        <v>1066</v>
      </c>
      <c r="AO77" s="81" t="s">
        <v>932</v>
      </c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</row>
    <row r="78" spans="1:53" ht="132" x14ac:dyDescent="0.25">
      <c r="A78" s="89" t="s">
        <v>782</v>
      </c>
      <c r="B78" s="78" t="s">
        <v>614</v>
      </c>
      <c r="C78" s="59">
        <v>89644677727</v>
      </c>
      <c r="D78" s="79" t="s">
        <v>894</v>
      </c>
      <c r="E78" s="80" t="s">
        <v>964</v>
      </c>
      <c r="F78" s="80" t="s">
        <v>978</v>
      </c>
      <c r="G78" s="80"/>
      <c r="H78" s="258"/>
      <c r="I78" s="81" t="s">
        <v>967</v>
      </c>
      <c r="J78" s="82" t="s">
        <v>979</v>
      </c>
      <c r="K78" s="92" t="s">
        <v>982</v>
      </c>
      <c r="L78" s="92" t="s">
        <v>982</v>
      </c>
      <c r="M78" s="80" t="s">
        <v>993</v>
      </c>
      <c r="N78" s="80" t="s">
        <v>993</v>
      </c>
      <c r="O78" s="80" t="s">
        <v>993</v>
      </c>
      <c r="P78" s="80" t="s">
        <v>1007</v>
      </c>
      <c r="Q78" s="94" t="s">
        <v>984</v>
      </c>
      <c r="R78" s="93" t="s">
        <v>983</v>
      </c>
      <c r="S78" s="93" t="s">
        <v>983</v>
      </c>
      <c r="T78" s="93" t="s">
        <v>983</v>
      </c>
      <c r="U78" s="98" t="s">
        <v>994</v>
      </c>
      <c r="V78" s="99" t="s">
        <v>1115</v>
      </c>
      <c r="W78" s="99" t="s">
        <v>1163</v>
      </c>
      <c r="X78" s="98" t="s">
        <v>1017</v>
      </c>
      <c r="Y78" s="94" t="s">
        <v>987</v>
      </c>
      <c r="Z78" s="99" t="s">
        <v>1010</v>
      </c>
      <c r="AA78" s="124"/>
      <c r="AB78" s="124"/>
      <c r="AC78" s="124"/>
      <c r="AD78" s="124"/>
      <c r="AE78" s="99" t="s">
        <v>1019</v>
      </c>
      <c r="AF78" s="99" t="s">
        <v>1063</v>
      </c>
      <c r="AG78" s="85" t="s">
        <v>970</v>
      </c>
      <c r="AH78" s="85" t="s">
        <v>970</v>
      </c>
      <c r="AI78" s="85" t="s">
        <v>970</v>
      </c>
      <c r="AJ78" s="86" t="s">
        <v>971</v>
      </c>
      <c r="AK78" s="80" t="s">
        <v>972</v>
      </c>
      <c r="AL78" s="80" t="s">
        <v>972</v>
      </c>
      <c r="AM78" s="80" t="s">
        <v>972</v>
      </c>
      <c r="AN78" s="80" t="s">
        <v>972</v>
      </c>
      <c r="AO78" s="81" t="s">
        <v>932</v>
      </c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</row>
    <row r="79" spans="1:53" ht="132" x14ac:dyDescent="0.25">
      <c r="A79" s="89" t="s">
        <v>620</v>
      </c>
      <c r="B79" s="78" t="s">
        <v>621</v>
      </c>
      <c r="C79" s="59">
        <v>89632258650</v>
      </c>
      <c r="D79" s="80" t="s">
        <v>1060</v>
      </c>
      <c r="E79" s="80" t="s">
        <v>964</v>
      </c>
      <c r="F79" s="80" t="s">
        <v>978</v>
      </c>
      <c r="G79" s="80"/>
      <c r="H79" s="258"/>
      <c r="I79" s="81" t="s">
        <v>967</v>
      </c>
      <c r="J79" s="82" t="s">
        <v>979</v>
      </c>
      <c r="K79" s="92" t="s">
        <v>982</v>
      </c>
      <c r="L79" s="92" t="s">
        <v>982</v>
      </c>
      <c r="M79" s="80" t="s">
        <v>993</v>
      </c>
      <c r="N79" s="80" t="s">
        <v>993</v>
      </c>
      <c r="O79" s="80" t="s">
        <v>993</v>
      </c>
      <c r="P79" s="92" t="s">
        <v>982</v>
      </c>
      <c r="Q79" s="112" t="s">
        <v>981</v>
      </c>
      <c r="R79" s="93" t="s">
        <v>983</v>
      </c>
      <c r="S79" s="93" t="s">
        <v>983</v>
      </c>
      <c r="T79" s="93" t="s">
        <v>983</v>
      </c>
      <c r="U79" s="94" t="s">
        <v>984</v>
      </c>
      <c r="V79" s="100" t="s">
        <v>996</v>
      </c>
      <c r="W79" s="99" t="s">
        <v>1164</v>
      </c>
      <c r="X79" s="98" t="s">
        <v>1017</v>
      </c>
      <c r="Y79" s="94" t="s">
        <v>987</v>
      </c>
      <c r="Z79" s="99" t="s">
        <v>998</v>
      </c>
      <c r="AA79" s="99" t="s">
        <v>998</v>
      </c>
      <c r="AB79" s="104" t="s">
        <v>988</v>
      </c>
      <c r="AC79" s="104" t="s">
        <v>988</v>
      </c>
      <c r="AD79" s="104" t="s">
        <v>988</v>
      </c>
      <c r="AE79" s="104" t="s">
        <v>988</v>
      </c>
      <c r="AF79" s="104" t="s">
        <v>988</v>
      </c>
      <c r="AG79" s="85" t="s">
        <v>970</v>
      </c>
      <c r="AH79" s="85" t="s">
        <v>970</v>
      </c>
      <c r="AI79" s="85" t="s">
        <v>970</v>
      </c>
      <c r="AJ79" s="86" t="s">
        <v>971</v>
      </c>
      <c r="AK79" s="80" t="s">
        <v>972</v>
      </c>
      <c r="AL79" s="80" t="s">
        <v>972</v>
      </c>
      <c r="AM79" s="80" t="s">
        <v>972</v>
      </c>
      <c r="AN79" s="80" t="s">
        <v>972</v>
      </c>
      <c r="AO79" s="81" t="s">
        <v>932</v>
      </c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</row>
    <row r="80" spans="1:53" ht="148.5" x14ac:dyDescent="0.25">
      <c r="A80" s="89" t="s">
        <v>627</v>
      </c>
      <c r="B80" s="78" t="s">
        <v>628</v>
      </c>
      <c r="C80" s="59">
        <v>89155253094</v>
      </c>
      <c r="D80" s="80" t="s">
        <v>1165</v>
      </c>
      <c r="E80" s="80" t="s">
        <v>964</v>
      </c>
      <c r="F80" s="80" t="s">
        <v>991</v>
      </c>
      <c r="G80" s="80" t="s">
        <v>1097</v>
      </c>
      <c r="H80" s="258"/>
      <c r="I80" s="81" t="s">
        <v>967</v>
      </c>
      <c r="J80" s="82" t="s">
        <v>968</v>
      </c>
      <c r="K80" s="83" t="s">
        <v>408</v>
      </c>
      <c r="L80" s="83" t="s">
        <v>408</v>
      </c>
      <c r="M80" s="92" t="s">
        <v>1095</v>
      </c>
      <c r="N80" s="92" t="s">
        <v>1095</v>
      </c>
      <c r="O80" s="92" t="s">
        <v>1095</v>
      </c>
      <c r="P80" s="92" t="s">
        <v>1095</v>
      </c>
      <c r="Q80" s="92" t="s">
        <v>1095</v>
      </c>
      <c r="R80" s="92" t="s">
        <v>1095</v>
      </c>
      <c r="S80" s="94" t="s">
        <v>984</v>
      </c>
      <c r="T80" s="92" t="s">
        <v>1095</v>
      </c>
      <c r="U80" s="87" t="s">
        <v>975</v>
      </c>
      <c r="V80" s="87" t="s">
        <v>1166</v>
      </c>
      <c r="W80" s="87" t="s">
        <v>1166</v>
      </c>
      <c r="X80" s="87" t="s">
        <v>1166</v>
      </c>
      <c r="Y80" s="87" t="s">
        <v>1166</v>
      </c>
      <c r="Z80" s="87" t="s">
        <v>1166</v>
      </c>
      <c r="AA80" s="87" t="s">
        <v>1166</v>
      </c>
      <c r="AB80" s="87" t="s">
        <v>1166</v>
      </c>
      <c r="AC80" s="87" t="s">
        <v>1166</v>
      </c>
      <c r="AD80" s="87" t="s">
        <v>1166</v>
      </c>
      <c r="AE80" s="87" t="s">
        <v>1166</v>
      </c>
      <c r="AF80" s="87" t="s">
        <v>1166</v>
      </c>
      <c r="AG80" s="85" t="s">
        <v>970</v>
      </c>
      <c r="AH80" s="85" t="s">
        <v>970</v>
      </c>
      <c r="AI80" s="85" t="s">
        <v>970</v>
      </c>
      <c r="AJ80" s="86" t="s">
        <v>971</v>
      </c>
      <c r="AK80" s="80" t="s">
        <v>1145</v>
      </c>
      <c r="AL80" s="80" t="s">
        <v>1145</v>
      </c>
      <c r="AM80" s="80" t="s">
        <v>1145</v>
      </c>
      <c r="AN80" s="80" t="s">
        <v>1145</v>
      </c>
      <c r="AO80" s="81" t="s">
        <v>932</v>
      </c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</row>
    <row r="81" spans="1:53" ht="132" x14ac:dyDescent="0.25">
      <c r="A81" s="77" t="s">
        <v>634</v>
      </c>
      <c r="B81" s="78" t="s">
        <v>635</v>
      </c>
      <c r="C81" s="59" t="s">
        <v>637</v>
      </c>
      <c r="D81" s="80" t="s">
        <v>1167</v>
      </c>
      <c r="E81" s="80" t="s">
        <v>964</v>
      </c>
      <c r="F81" s="80" t="s">
        <v>991</v>
      </c>
      <c r="G81" s="80"/>
      <c r="H81" s="258"/>
      <c r="I81" s="81" t="s">
        <v>967</v>
      </c>
      <c r="J81" s="82" t="s">
        <v>979</v>
      </c>
      <c r="K81" s="92" t="s">
        <v>1153</v>
      </c>
      <c r="L81" s="92" t="s">
        <v>1153</v>
      </c>
      <c r="M81" s="80" t="s">
        <v>993</v>
      </c>
      <c r="N81" s="80" t="s">
        <v>993</v>
      </c>
      <c r="O81" s="80" t="s">
        <v>993</v>
      </c>
      <c r="P81" s="92" t="s">
        <v>1153</v>
      </c>
      <c r="Q81" s="92" t="s">
        <v>1153</v>
      </c>
      <c r="R81" s="94" t="s">
        <v>984</v>
      </c>
      <c r="S81" s="92" t="s">
        <v>1153</v>
      </c>
      <c r="T81" s="92" t="s">
        <v>1153</v>
      </c>
      <c r="U81" s="92" t="s">
        <v>1153</v>
      </c>
      <c r="V81" s="80" t="s">
        <v>1154</v>
      </c>
      <c r="W81" s="80" t="s">
        <v>1154</v>
      </c>
      <c r="X81" s="80" t="s">
        <v>1154</v>
      </c>
      <c r="Y81" s="80" t="s">
        <v>1154</v>
      </c>
      <c r="Z81" s="80" t="s">
        <v>1154</v>
      </c>
      <c r="AA81" s="80" t="s">
        <v>1154</v>
      </c>
      <c r="AB81" s="80" t="s">
        <v>1154</v>
      </c>
      <c r="AC81" s="80" t="s">
        <v>1154</v>
      </c>
      <c r="AD81" s="80" t="s">
        <v>1154</v>
      </c>
      <c r="AE81" s="80" t="s">
        <v>1154</v>
      </c>
      <c r="AF81" s="80" t="s">
        <v>1154</v>
      </c>
      <c r="AG81" s="85" t="s">
        <v>970</v>
      </c>
      <c r="AH81" s="85" t="s">
        <v>970</v>
      </c>
      <c r="AI81" s="85" t="s">
        <v>970</v>
      </c>
      <c r="AJ81" s="86" t="s">
        <v>971</v>
      </c>
      <c r="AK81" s="80" t="s">
        <v>972</v>
      </c>
      <c r="AL81" s="80" t="s">
        <v>972</v>
      </c>
      <c r="AM81" s="80" t="s">
        <v>972</v>
      </c>
      <c r="AN81" s="80" t="s">
        <v>972</v>
      </c>
      <c r="AO81" s="81" t="s">
        <v>932</v>
      </c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</row>
    <row r="82" spans="1:53" ht="132" x14ac:dyDescent="0.25">
      <c r="A82" s="89" t="s">
        <v>783</v>
      </c>
      <c r="B82" s="78" t="s">
        <v>643</v>
      </c>
      <c r="C82" s="59">
        <v>89951527872</v>
      </c>
      <c r="D82" s="79" t="s">
        <v>894</v>
      </c>
      <c r="E82" s="80" t="s">
        <v>964</v>
      </c>
      <c r="F82" s="80" t="s">
        <v>978</v>
      </c>
      <c r="G82" s="80"/>
      <c r="H82" s="258"/>
      <c r="I82" s="81" t="s">
        <v>967</v>
      </c>
      <c r="J82" s="82" t="s">
        <v>979</v>
      </c>
      <c r="K82" s="92" t="s">
        <v>982</v>
      </c>
      <c r="L82" s="92" t="s">
        <v>982</v>
      </c>
      <c r="M82" s="80" t="s">
        <v>993</v>
      </c>
      <c r="N82" s="80" t="s">
        <v>993</v>
      </c>
      <c r="O82" s="80" t="s">
        <v>993</v>
      </c>
      <c r="P82" s="92" t="s">
        <v>982</v>
      </c>
      <c r="Q82" s="92" t="s">
        <v>982</v>
      </c>
      <c r="R82" s="93" t="s">
        <v>983</v>
      </c>
      <c r="S82" s="93" t="s">
        <v>983</v>
      </c>
      <c r="T82" s="93" t="s">
        <v>983</v>
      </c>
      <c r="U82" s="94" t="s">
        <v>984</v>
      </c>
      <c r="V82" s="99" t="s">
        <v>1023</v>
      </c>
      <c r="W82" s="99" t="s">
        <v>1164</v>
      </c>
      <c r="X82" s="103" t="s">
        <v>1002</v>
      </c>
      <c r="Y82" s="94" t="s">
        <v>987</v>
      </c>
      <c r="Z82" s="99" t="s">
        <v>998</v>
      </c>
      <c r="AA82" s="99" t="s">
        <v>998</v>
      </c>
      <c r="AB82" s="100" t="s">
        <v>996</v>
      </c>
      <c r="AC82" s="111" t="s">
        <v>1168</v>
      </c>
      <c r="AD82" s="111" t="s">
        <v>1168</v>
      </c>
      <c r="AE82" s="111" t="s">
        <v>1168</v>
      </c>
      <c r="AF82" s="111" t="s">
        <v>1168</v>
      </c>
      <c r="AG82" s="85" t="s">
        <v>970</v>
      </c>
      <c r="AH82" s="85" t="s">
        <v>970</v>
      </c>
      <c r="AI82" s="85" t="s">
        <v>970</v>
      </c>
      <c r="AJ82" s="86" t="s">
        <v>971</v>
      </c>
      <c r="AK82" s="80" t="s">
        <v>972</v>
      </c>
      <c r="AL82" s="80" t="s">
        <v>972</v>
      </c>
      <c r="AM82" s="80" t="s">
        <v>972</v>
      </c>
      <c r="AN82" s="80" t="s">
        <v>972</v>
      </c>
      <c r="AO82" s="81" t="s">
        <v>932</v>
      </c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</row>
    <row r="83" spans="1:53" ht="132" x14ac:dyDescent="0.25">
      <c r="A83" s="89" t="s">
        <v>770</v>
      </c>
      <c r="B83" s="78" t="s">
        <v>648</v>
      </c>
      <c r="C83" s="59">
        <v>89103522609</v>
      </c>
      <c r="D83" s="80" t="s">
        <v>1026</v>
      </c>
      <c r="E83" s="80" t="s">
        <v>964</v>
      </c>
      <c r="F83" s="80" t="s">
        <v>978</v>
      </c>
      <c r="G83" s="80"/>
      <c r="H83" s="258"/>
      <c r="I83" s="81" t="s">
        <v>967</v>
      </c>
      <c r="J83" s="82" t="s">
        <v>979</v>
      </c>
      <c r="K83" s="90" t="s">
        <v>980</v>
      </c>
      <c r="L83" s="90" t="s">
        <v>980</v>
      </c>
      <c r="M83" s="80" t="s">
        <v>993</v>
      </c>
      <c r="N83" s="80" t="s">
        <v>993</v>
      </c>
      <c r="O83" s="80" t="s">
        <v>993</v>
      </c>
      <c r="P83" s="80" t="s">
        <v>1007</v>
      </c>
      <c r="Q83" s="80" t="s">
        <v>1027</v>
      </c>
      <c r="R83" s="90" t="s">
        <v>1028</v>
      </c>
      <c r="S83" s="90" t="s">
        <v>1028</v>
      </c>
      <c r="T83" s="90" t="s">
        <v>1028</v>
      </c>
      <c r="U83" s="90" t="s">
        <v>1028</v>
      </c>
      <c r="V83" s="95" t="s">
        <v>985</v>
      </c>
      <c r="W83" s="95" t="s">
        <v>985</v>
      </c>
      <c r="X83" s="95" t="s">
        <v>985</v>
      </c>
      <c r="Y83" s="101" t="s">
        <v>1009</v>
      </c>
      <c r="Z83" s="99" t="s">
        <v>1010</v>
      </c>
      <c r="AA83" s="100" t="s">
        <v>996</v>
      </c>
      <c r="AB83" s="100" t="s">
        <v>996</v>
      </c>
      <c r="AC83" s="116" t="s">
        <v>1098</v>
      </c>
      <c r="AD83" s="85" t="s">
        <v>970</v>
      </c>
      <c r="AE83" s="85" t="s">
        <v>970</v>
      </c>
      <c r="AF83" s="85" t="s">
        <v>970</v>
      </c>
      <c r="AG83" s="85" t="s">
        <v>970</v>
      </c>
      <c r="AH83" s="85" t="s">
        <v>970</v>
      </c>
      <c r="AI83" s="85" t="s">
        <v>970</v>
      </c>
      <c r="AJ83" s="86" t="s">
        <v>971</v>
      </c>
      <c r="AK83" s="80" t="s">
        <v>972</v>
      </c>
      <c r="AL83" s="95" t="s">
        <v>989</v>
      </c>
      <c r="AM83" s="80" t="s">
        <v>972</v>
      </c>
      <c r="AN83" s="80" t="s">
        <v>972</v>
      </c>
      <c r="AO83" s="81" t="s">
        <v>932</v>
      </c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</row>
    <row r="84" spans="1:53" ht="132" x14ac:dyDescent="0.25">
      <c r="A84" s="89" t="s">
        <v>653</v>
      </c>
      <c r="B84" s="78" t="s">
        <v>654</v>
      </c>
      <c r="C84" s="59">
        <v>89180911292</v>
      </c>
      <c r="D84" s="80" t="s">
        <v>977</v>
      </c>
      <c r="E84" s="80" t="s">
        <v>964</v>
      </c>
      <c r="F84" s="80" t="s">
        <v>978</v>
      </c>
      <c r="G84" s="80"/>
      <c r="H84" s="258"/>
      <c r="I84" s="81" t="s">
        <v>967</v>
      </c>
      <c r="J84" s="82" t="s">
        <v>979</v>
      </c>
      <c r="K84" s="90" t="s">
        <v>980</v>
      </c>
      <c r="L84" s="90" t="s">
        <v>980</v>
      </c>
      <c r="M84" s="110" t="s">
        <v>981</v>
      </c>
      <c r="N84" s="110" t="s">
        <v>981</v>
      </c>
      <c r="O84" s="110" t="s">
        <v>981</v>
      </c>
      <c r="P84" s="110" t="s">
        <v>981</v>
      </c>
      <c r="Q84" s="94" t="s">
        <v>984</v>
      </c>
      <c r="R84" s="92" t="s">
        <v>982</v>
      </c>
      <c r="S84" s="92" t="s">
        <v>982</v>
      </c>
      <c r="T84" s="92" t="s">
        <v>982</v>
      </c>
      <c r="U84" s="92" t="s">
        <v>982</v>
      </c>
      <c r="V84" s="95" t="s">
        <v>985</v>
      </c>
      <c r="W84" s="95" t="s">
        <v>985</v>
      </c>
      <c r="X84" s="95" t="s">
        <v>985</v>
      </c>
      <c r="Y84" s="95" t="s">
        <v>985</v>
      </c>
      <c r="Z84" s="104" t="s">
        <v>988</v>
      </c>
      <c r="AA84" s="104" t="s">
        <v>988</v>
      </c>
      <c r="AB84" s="104" t="s">
        <v>988</v>
      </c>
      <c r="AC84" s="104" t="s">
        <v>988</v>
      </c>
      <c r="AD84" s="104" t="s">
        <v>988</v>
      </c>
      <c r="AE84" s="104" t="s">
        <v>988</v>
      </c>
      <c r="AF84" s="104" t="s">
        <v>988</v>
      </c>
      <c r="AG84" s="95" t="s">
        <v>989</v>
      </c>
      <c r="AH84" s="95" t="s">
        <v>989</v>
      </c>
      <c r="AI84" s="85" t="s">
        <v>970</v>
      </c>
      <c r="AJ84" s="86" t="s">
        <v>971</v>
      </c>
      <c r="AK84" s="80" t="s">
        <v>972</v>
      </c>
      <c r="AL84" s="95" t="s">
        <v>989</v>
      </c>
      <c r="AM84" s="80" t="s">
        <v>972</v>
      </c>
      <c r="AN84" s="80" t="s">
        <v>972</v>
      </c>
      <c r="AO84" s="81" t="s">
        <v>932</v>
      </c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</row>
    <row r="85" spans="1:53" ht="132" x14ac:dyDescent="0.25">
      <c r="A85" s="89" t="s">
        <v>663</v>
      </c>
      <c r="B85" s="78" t="s">
        <v>664</v>
      </c>
      <c r="C85" s="59">
        <v>89684827277</v>
      </c>
      <c r="D85" s="79" t="s">
        <v>894</v>
      </c>
      <c r="E85" s="80" t="s">
        <v>964</v>
      </c>
      <c r="F85" s="80" t="s">
        <v>965</v>
      </c>
      <c r="G85" s="80" t="s">
        <v>1169</v>
      </c>
      <c r="H85" s="258"/>
      <c r="I85" s="81" t="s">
        <v>967</v>
      </c>
      <c r="J85" s="82" t="s">
        <v>979</v>
      </c>
      <c r="K85" s="83" t="s">
        <v>408</v>
      </c>
      <c r="L85" s="83" t="s">
        <v>408</v>
      </c>
      <c r="M85" s="83" t="s">
        <v>408</v>
      </c>
      <c r="N85" s="83" t="s">
        <v>408</v>
      </c>
      <c r="O85" s="83" t="s">
        <v>408</v>
      </c>
      <c r="P85" s="83" t="s">
        <v>408</v>
      </c>
      <c r="Q85" s="83" t="s">
        <v>408</v>
      </c>
      <c r="R85" s="83" t="s">
        <v>408</v>
      </c>
      <c r="S85" s="83" t="s">
        <v>408</v>
      </c>
      <c r="T85" s="83" t="s">
        <v>408</v>
      </c>
      <c r="U85" s="83" t="s">
        <v>408</v>
      </c>
      <c r="V85" s="83" t="s">
        <v>408</v>
      </c>
      <c r="W85" s="99" t="s">
        <v>1073</v>
      </c>
      <c r="X85" s="98" t="s">
        <v>1031</v>
      </c>
      <c r="Y85" s="101" t="s">
        <v>1009</v>
      </c>
      <c r="Z85" s="99" t="s">
        <v>1010</v>
      </c>
      <c r="AA85" s="100" t="s">
        <v>996</v>
      </c>
      <c r="AB85" s="100" t="s">
        <v>996</v>
      </c>
      <c r="AC85" s="100" t="s">
        <v>996</v>
      </c>
      <c r="AD85" s="100" t="s">
        <v>1170</v>
      </c>
      <c r="AE85" s="99" t="s">
        <v>1094</v>
      </c>
      <c r="AF85" s="99" t="s">
        <v>1034</v>
      </c>
      <c r="AG85" s="85" t="s">
        <v>970</v>
      </c>
      <c r="AH85" s="85" t="s">
        <v>970</v>
      </c>
      <c r="AI85" s="85" t="s">
        <v>970</v>
      </c>
      <c r="AJ85" s="86" t="s">
        <v>971</v>
      </c>
      <c r="AK85" s="80" t="s">
        <v>972</v>
      </c>
      <c r="AL85" s="80" t="s">
        <v>972</v>
      </c>
      <c r="AM85" s="80" t="s">
        <v>972</v>
      </c>
      <c r="AN85" s="80" t="s">
        <v>972</v>
      </c>
      <c r="AO85" s="81" t="s">
        <v>932</v>
      </c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</row>
    <row r="86" spans="1:53" ht="132" x14ac:dyDescent="0.25">
      <c r="A86" s="89" t="s">
        <v>670</v>
      </c>
      <c r="B86" s="78" t="s">
        <v>671</v>
      </c>
      <c r="C86" s="59">
        <v>89874799148</v>
      </c>
      <c r="D86" s="79" t="s">
        <v>894</v>
      </c>
      <c r="E86" s="80" t="s">
        <v>964</v>
      </c>
      <c r="F86" s="80" t="s">
        <v>978</v>
      </c>
      <c r="G86" s="80"/>
      <c r="H86" s="258"/>
      <c r="I86" s="81" t="s">
        <v>967</v>
      </c>
      <c r="J86" s="82" t="s">
        <v>979</v>
      </c>
      <c r="K86" s="92" t="s">
        <v>982</v>
      </c>
      <c r="L86" s="92" t="s">
        <v>982</v>
      </c>
      <c r="M86" s="80" t="s">
        <v>993</v>
      </c>
      <c r="N86" s="80" t="s">
        <v>993</v>
      </c>
      <c r="O86" s="80" t="s">
        <v>993</v>
      </c>
      <c r="P86" s="92" t="s">
        <v>982</v>
      </c>
      <c r="Q86" s="94" t="s">
        <v>984</v>
      </c>
      <c r="R86" s="92" t="s">
        <v>982</v>
      </c>
      <c r="S86" s="92" t="s">
        <v>982</v>
      </c>
      <c r="T86" s="92" t="s">
        <v>982</v>
      </c>
      <c r="U86" s="92" t="s">
        <v>982</v>
      </c>
      <c r="V86" s="100" t="s">
        <v>996</v>
      </c>
      <c r="W86" s="99" t="s">
        <v>1046</v>
      </c>
      <c r="X86" s="98" t="s">
        <v>1031</v>
      </c>
      <c r="Y86" s="101" t="s">
        <v>997</v>
      </c>
      <c r="Z86" s="99" t="s">
        <v>998</v>
      </c>
      <c r="AA86" s="99" t="s">
        <v>998</v>
      </c>
      <c r="AB86" s="100" t="s">
        <v>996</v>
      </c>
      <c r="AC86" s="99" t="s">
        <v>1047</v>
      </c>
      <c r="AD86" s="100" t="s">
        <v>996</v>
      </c>
      <c r="AE86" s="99" t="s">
        <v>1080</v>
      </c>
      <c r="AF86" s="85" t="s">
        <v>970</v>
      </c>
      <c r="AG86" s="85" t="s">
        <v>970</v>
      </c>
      <c r="AH86" s="85" t="s">
        <v>970</v>
      </c>
      <c r="AI86" s="85" t="s">
        <v>970</v>
      </c>
      <c r="AJ86" s="86" t="s">
        <v>971</v>
      </c>
      <c r="AK86" s="80" t="s">
        <v>972</v>
      </c>
      <c r="AL86" s="80" t="s">
        <v>972</v>
      </c>
      <c r="AM86" s="80" t="s">
        <v>972</v>
      </c>
      <c r="AN86" s="80" t="s">
        <v>972</v>
      </c>
      <c r="AO86" s="81" t="s">
        <v>932</v>
      </c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</row>
    <row r="87" spans="1:53" ht="132" x14ac:dyDescent="0.25">
      <c r="A87" s="89" t="s">
        <v>676</v>
      </c>
      <c r="B87" s="78" t="s">
        <v>677</v>
      </c>
      <c r="C87" s="59">
        <v>89652507584</v>
      </c>
      <c r="D87" s="80" t="s">
        <v>1060</v>
      </c>
      <c r="E87" s="80" t="s">
        <v>964</v>
      </c>
      <c r="F87" s="80" t="s">
        <v>978</v>
      </c>
      <c r="G87" s="80"/>
      <c r="H87" s="258"/>
      <c r="I87" s="81" t="s">
        <v>967</v>
      </c>
      <c r="J87" s="82" t="s">
        <v>979</v>
      </c>
      <c r="K87" s="90" t="s">
        <v>980</v>
      </c>
      <c r="L87" s="90" t="s">
        <v>980</v>
      </c>
      <c r="M87" s="80" t="s">
        <v>993</v>
      </c>
      <c r="N87" s="80" t="s">
        <v>993</v>
      </c>
      <c r="O87" s="80" t="s">
        <v>993</v>
      </c>
      <c r="P87" s="90" t="s">
        <v>1068</v>
      </c>
      <c r="Q87" s="80" t="s">
        <v>1027</v>
      </c>
      <c r="R87" s="93" t="s">
        <v>983</v>
      </c>
      <c r="S87" s="93" t="s">
        <v>983</v>
      </c>
      <c r="T87" s="93" t="s">
        <v>983</v>
      </c>
      <c r="U87" s="94" t="s">
        <v>984</v>
      </c>
      <c r="V87" s="95" t="s">
        <v>985</v>
      </c>
      <c r="W87" s="95" t="s">
        <v>985</v>
      </c>
      <c r="X87" s="95" t="s">
        <v>986</v>
      </c>
      <c r="Y87" s="94" t="s">
        <v>987</v>
      </c>
      <c r="Z87" s="99" t="s">
        <v>998</v>
      </c>
      <c r="AA87" s="99" t="s">
        <v>998</v>
      </c>
      <c r="AB87" s="104" t="s">
        <v>988</v>
      </c>
      <c r="AC87" s="104" t="s">
        <v>988</v>
      </c>
      <c r="AD87" s="104" t="s">
        <v>988</v>
      </c>
      <c r="AE87" s="95" t="s">
        <v>985</v>
      </c>
      <c r="AF87" s="99" t="s">
        <v>1171</v>
      </c>
      <c r="AG87" s="85" t="s">
        <v>970</v>
      </c>
      <c r="AH87" s="85" t="s">
        <v>970</v>
      </c>
      <c r="AI87" s="85" t="s">
        <v>970</v>
      </c>
      <c r="AJ87" s="86" t="s">
        <v>971</v>
      </c>
      <c r="AK87" s="80" t="s">
        <v>972</v>
      </c>
      <c r="AL87" s="95" t="s">
        <v>989</v>
      </c>
      <c r="AM87" s="80" t="s">
        <v>972</v>
      </c>
      <c r="AN87" s="80" t="s">
        <v>972</v>
      </c>
      <c r="AO87" s="81" t="s">
        <v>932</v>
      </c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</row>
    <row r="88" spans="1:53" ht="132" x14ac:dyDescent="0.25">
      <c r="A88" s="89" t="s">
        <v>691</v>
      </c>
      <c r="B88" s="78" t="s">
        <v>692</v>
      </c>
      <c r="C88" s="59">
        <v>89173436831</v>
      </c>
      <c r="D88" s="79" t="s">
        <v>894</v>
      </c>
      <c r="E88" s="80" t="s">
        <v>964</v>
      </c>
      <c r="F88" s="80" t="s">
        <v>978</v>
      </c>
      <c r="G88" s="80"/>
      <c r="H88" s="258"/>
      <c r="I88" s="81" t="s">
        <v>967</v>
      </c>
      <c r="J88" s="82" t="s">
        <v>979</v>
      </c>
      <c r="K88" s="92" t="s">
        <v>982</v>
      </c>
      <c r="L88" s="92" t="s">
        <v>982</v>
      </c>
      <c r="M88" s="80" t="s">
        <v>993</v>
      </c>
      <c r="N88" s="80" t="s">
        <v>993</v>
      </c>
      <c r="O88" s="80" t="s">
        <v>993</v>
      </c>
      <c r="P88" s="100" t="s">
        <v>996</v>
      </c>
      <c r="Q88" s="100" t="s">
        <v>996</v>
      </c>
      <c r="R88" s="100" t="s">
        <v>996</v>
      </c>
      <c r="S88" s="100" t="s">
        <v>996</v>
      </c>
      <c r="T88" s="100" t="s">
        <v>996</v>
      </c>
      <c r="U88" s="92" t="s">
        <v>982</v>
      </c>
      <c r="V88" s="99" t="s">
        <v>1023</v>
      </c>
      <c r="W88" s="99" t="s">
        <v>1172</v>
      </c>
      <c r="X88" s="98" t="s">
        <v>1031</v>
      </c>
      <c r="Y88" s="101" t="s">
        <v>997</v>
      </c>
      <c r="Z88" s="99" t="s">
        <v>998</v>
      </c>
      <c r="AA88" s="99" t="s">
        <v>998</v>
      </c>
      <c r="AB88" s="100" t="s">
        <v>996</v>
      </c>
      <c r="AC88" s="99" t="s">
        <v>1173</v>
      </c>
      <c r="AD88" s="100" t="s">
        <v>1170</v>
      </c>
      <c r="AE88" s="85" t="s">
        <v>970</v>
      </c>
      <c r="AF88" s="85" t="s">
        <v>970</v>
      </c>
      <c r="AG88" s="85" t="s">
        <v>970</v>
      </c>
      <c r="AH88" s="85" t="s">
        <v>970</v>
      </c>
      <c r="AI88" s="85" t="s">
        <v>970</v>
      </c>
      <c r="AJ88" s="86" t="s">
        <v>971</v>
      </c>
      <c r="AK88" s="80" t="s">
        <v>972</v>
      </c>
      <c r="AL88" s="80" t="s">
        <v>972</v>
      </c>
      <c r="AM88" s="80" t="s">
        <v>972</v>
      </c>
      <c r="AN88" s="80" t="s">
        <v>972</v>
      </c>
      <c r="AO88" s="81" t="s">
        <v>932</v>
      </c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</row>
    <row r="89" spans="1:53" ht="132" x14ac:dyDescent="0.25">
      <c r="A89" s="89" t="s">
        <v>796</v>
      </c>
      <c r="B89" s="78" t="s">
        <v>699</v>
      </c>
      <c r="C89" s="59">
        <v>89150540512</v>
      </c>
      <c r="D89" s="79" t="s">
        <v>891</v>
      </c>
      <c r="E89" s="80" t="s">
        <v>964</v>
      </c>
      <c r="F89" s="80" t="s">
        <v>991</v>
      </c>
      <c r="G89" s="80"/>
      <c r="H89" s="258"/>
      <c r="I89" s="81" t="s">
        <v>967</v>
      </c>
      <c r="J89" s="82" t="s">
        <v>979</v>
      </c>
      <c r="K89" s="92" t="s">
        <v>1174</v>
      </c>
      <c r="L89" s="92" t="s">
        <v>1174</v>
      </c>
      <c r="M89" s="110" t="s">
        <v>981</v>
      </c>
      <c r="N89" s="110" t="s">
        <v>981</v>
      </c>
      <c r="O89" s="110" t="s">
        <v>981</v>
      </c>
      <c r="P89" s="110" t="s">
        <v>981</v>
      </c>
      <c r="Q89" s="92" t="s">
        <v>982</v>
      </c>
      <c r="R89" s="92" t="s">
        <v>982</v>
      </c>
      <c r="S89" s="92" t="s">
        <v>982</v>
      </c>
      <c r="T89" s="92" t="s">
        <v>982</v>
      </c>
      <c r="U89" s="94" t="s">
        <v>984</v>
      </c>
      <c r="V89" s="104" t="s">
        <v>988</v>
      </c>
      <c r="W89" s="104" t="s">
        <v>988</v>
      </c>
      <c r="X89" s="104" t="s">
        <v>988</v>
      </c>
      <c r="Y89" s="104" t="s">
        <v>988</v>
      </c>
      <c r="Z89" s="104" t="s">
        <v>988</v>
      </c>
      <c r="AA89" s="104" t="s">
        <v>988</v>
      </c>
      <c r="AB89" s="104" t="s">
        <v>988</v>
      </c>
      <c r="AC89" s="104" t="s">
        <v>988</v>
      </c>
      <c r="AD89" s="104" t="s">
        <v>988</v>
      </c>
      <c r="AE89" s="104" t="s">
        <v>988</v>
      </c>
      <c r="AF89" s="104" t="s">
        <v>988</v>
      </c>
      <c r="AG89" s="85" t="s">
        <v>970</v>
      </c>
      <c r="AH89" s="85" t="s">
        <v>970</v>
      </c>
      <c r="AI89" s="85" t="s">
        <v>970</v>
      </c>
      <c r="AJ89" s="86" t="s">
        <v>971</v>
      </c>
      <c r="AK89" s="80" t="s">
        <v>972</v>
      </c>
      <c r="AL89" s="80" t="s">
        <v>972</v>
      </c>
      <c r="AM89" s="80" t="s">
        <v>972</v>
      </c>
      <c r="AN89" s="80" t="s">
        <v>972</v>
      </c>
      <c r="AO89" s="81" t="s">
        <v>932</v>
      </c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</row>
    <row r="90" spans="1:53" ht="165" x14ac:dyDescent="0.25">
      <c r="A90" s="77" t="s">
        <v>705</v>
      </c>
      <c r="B90" s="78" t="s">
        <v>826</v>
      </c>
      <c r="C90" s="59">
        <v>89853311131</v>
      </c>
      <c r="D90" s="80" t="s">
        <v>1175</v>
      </c>
      <c r="E90" s="80" t="s">
        <v>964</v>
      </c>
      <c r="F90" s="80" t="s">
        <v>991</v>
      </c>
      <c r="G90" s="80"/>
      <c r="H90" s="258"/>
      <c r="I90" s="81" t="s">
        <v>967</v>
      </c>
      <c r="J90" s="82" t="s">
        <v>979</v>
      </c>
      <c r="K90" s="92" t="s">
        <v>1014</v>
      </c>
      <c r="L90" s="92" t="s">
        <v>1014</v>
      </c>
      <c r="M90" s="92" t="s">
        <v>1014</v>
      </c>
      <c r="N90" s="92" t="s">
        <v>1014</v>
      </c>
      <c r="O90" s="92" t="s">
        <v>1014</v>
      </c>
      <c r="P90" s="92" t="s">
        <v>1014</v>
      </c>
      <c r="Q90" s="115" t="s">
        <v>1081</v>
      </c>
      <c r="R90" s="115" t="s">
        <v>1107</v>
      </c>
      <c r="S90" s="115" t="s">
        <v>1107</v>
      </c>
      <c r="T90" s="115" t="s">
        <v>1107</v>
      </c>
      <c r="U90" s="115" t="s">
        <v>1081</v>
      </c>
      <c r="V90" s="115" t="s">
        <v>1176</v>
      </c>
      <c r="W90" s="115" t="s">
        <v>1177</v>
      </c>
      <c r="X90" s="115" t="s">
        <v>1177</v>
      </c>
      <c r="Y90" s="94" t="s">
        <v>987</v>
      </c>
      <c r="Z90" s="99" t="s">
        <v>998</v>
      </c>
      <c r="AA90" s="99" t="s">
        <v>998</v>
      </c>
      <c r="AB90" s="100" t="s">
        <v>996</v>
      </c>
      <c r="AC90" s="100" t="s">
        <v>996</v>
      </c>
      <c r="AD90" s="99" t="s">
        <v>1025</v>
      </c>
      <c r="AE90" s="99" t="s">
        <v>1110</v>
      </c>
      <c r="AF90" s="85" t="s">
        <v>970</v>
      </c>
      <c r="AG90" s="85" t="s">
        <v>970</v>
      </c>
      <c r="AH90" s="85" t="s">
        <v>970</v>
      </c>
      <c r="AI90" s="85" t="s">
        <v>970</v>
      </c>
      <c r="AJ90" s="86" t="s">
        <v>971</v>
      </c>
      <c r="AK90" s="80" t="s">
        <v>972</v>
      </c>
      <c r="AL90" s="80" t="s">
        <v>972</v>
      </c>
      <c r="AM90" s="80" t="s">
        <v>972</v>
      </c>
      <c r="AN90" s="80" t="s">
        <v>972</v>
      </c>
      <c r="AO90" s="81" t="s">
        <v>932</v>
      </c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</row>
    <row r="91" spans="1:53" ht="132" x14ac:dyDescent="0.25">
      <c r="A91" s="89" t="s">
        <v>714</v>
      </c>
      <c r="B91" s="78" t="s">
        <v>715</v>
      </c>
      <c r="C91" s="59">
        <v>89171852707</v>
      </c>
      <c r="D91" s="80" t="s">
        <v>1026</v>
      </c>
      <c r="E91" s="80" t="s">
        <v>964</v>
      </c>
      <c r="F91" s="80" t="s">
        <v>965</v>
      </c>
      <c r="G91" s="80" t="s">
        <v>1178</v>
      </c>
      <c r="H91" s="258"/>
      <c r="I91" s="81" t="s">
        <v>967</v>
      </c>
      <c r="J91" s="82" t="s">
        <v>968</v>
      </c>
      <c r="K91" s="83" t="s">
        <v>408</v>
      </c>
      <c r="L91" s="83" t="s">
        <v>408</v>
      </c>
      <c r="M91" s="80" t="s">
        <v>1179</v>
      </c>
      <c r="N91" s="80" t="s">
        <v>1179</v>
      </c>
      <c r="O91" s="80" t="s">
        <v>1179</v>
      </c>
      <c r="P91" s="83" t="s">
        <v>408</v>
      </c>
      <c r="Q91" s="80" t="s">
        <v>1180</v>
      </c>
      <c r="R91" s="90" t="s">
        <v>1028</v>
      </c>
      <c r="S91" s="90" t="s">
        <v>1028</v>
      </c>
      <c r="T91" s="90" t="s">
        <v>1028</v>
      </c>
      <c r="U91" s="90" t="s">
        <v>1028</v>
      </c>
      <c r="V91" s="100" t="s">
        <v>996</v>
      </c>
      <c r="W91" s="99" t="s">
        <v>1093</v>
      </c>
      <c r="X91" s="98" t="s">
        <v>1031</v>
      </c>
      <c r="Y91" s="101" t="s">
        <v>997</v>
      </c>
      <c r="Z91" s="99" t="s">
        <v>998</v>
      </c>
      <c r="AA91" s="99" t="s">
        <v>998</v>
      </c>
      <c r="AB91" s="100" t="s">
        <v>996</v>
      </c>
      <c r="AC91" s="100" t="s">
        <v>996</v>
      </c>
      <c r="AD91" s="100" t="s">
        <v>1170</v>
      </c>
      <c r="AE91" s="99" t="s">
        <v>1040</v>
      </c>
      <c r="AF91" s="85" t="s">
        <v>970</v>
      </c>
      <c r="AG91" s="85" t="s">
        <v>970</v>
      </c>
      <c r="AH91" s="85" t="s">
        <v>970</v>
      </c>
      <c r="AI91" s="85" t="s">
        <v>970</v>
      </c>
      <c r="AJ91" s="86" t="s">
        <v>971</v>
      </c>
      <c r="AK91" s="90" t="s">
        <v>1035</v>
      </c>
      <c r="AL91" s="90" t="s">
        <v>1036</v>
      </c>
      <c r="AM91" s="80" t="s">
        <v>972</v>
      </c>
      <c r="AN91" s="80" t="s">
        <v>972</v>
      </c>
      <c r="AO91" s="81" t="s">
        <v>932</v>
      </c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</row>
    <row r="92" spans="1:53" ht="132" x14ac:dyDescent="0.25">
      <c r="A92" s="89" t="s">
        <v>722</v>
      </c>
      <c r="B92" s="78" t="s">
        <v>723</v>
      </c>
      <c r="C92" s="59">
        <v>89991726541</v>
      </c>
      <c r="D92" s="79" t="s">
        <v>891</v>
      </c>
      <c r="E92" s="80" t="s">
        <v>964</v>
      </c>
      <c r="F92" s="80" t="s">
        <v>991</v>
      </c>
      <c r="G92" s="80"/>
      <c r="H92" s="258"/>
      <c r="I92" s="81" t="s">
        <v>967</v>
      </c>
      <c r="J92" s="82" t="s">
        <v>979</v>
      </c>
      <c r="K92" s="92" t="s">
        <v>1014</v>
      </c>
      <c r="L92" s="92" t="s">
        <v>1014</v>
      </c>
      <c r="M92" s="91" t="s">
        <v>981</v>
      </c>
      <c r="N92" s="91" t="s">
        <v>981</v>
      </c>
      <c r="O92" s="91" t="s">
        <v>981</v>
      </c>
      <c r="P92" s="91" t="s">
        <v>981</v>
      </c>
      <c r="Q92" s="94" t="s">
        <v>984</v>
      </c>
      <c r="R92" s="92" t="s">
        <v>982</v>
      </c>
      <c r="S92" s="92" t="s">
        <v>982</v>
      </c>
      <c r="T92" s="92" t="s">
        <v>982</v>
      </c>
      <c r="U92" s="92" t="s">
        <v>982</v>
      </c>
      <c r="V92" s="104" t="s">
        <v>988</v>
      </c>
      <c r="W92" s="104" t="s">
        <v>988</v>
      </c>
      <c r="X92" s="104" t="s">
        <v>988</v>
      </c>
      <c r="Y92" s="104" t="s">
        <v>988</v>
      </c>
      <c r="Z92" s="104" t="s">
        <v>988</v>
      </c>
      <c r="AA92" s="104" t="s">
        <v>988</v>
      </c>
      <c r="AB92" s="104" t="s">
        <v>988</v>
      </c>
      <c r="AC92" s="104" t="s">
        <v>988</v>
      </c>
      <c r="AD92" s="104" t="s">
        <v>988</v>
      </c>
      <c r="AE92" s="104" t="s">
        <v>988</v>
      </c>
      <c r="AF92" s="104" t="s">
        <v>988</v>
      </c>
      <c r="AG92" s="85" t="s">
        <v>970</v>
      </c>
      <c r="AH92" s="85" t="s">
        <v>970</v>
      </c>
      <c r="AI92" s="85" t="s">
        <v>970</v>
      </c>
      <c r="AJ92" s="86" t="s">
        <v>971</v>
      </c>
      <c r="AK92" s="80" t="s">
        <v>972</v>
      </c>
      <c r="AL92" s="80" t="s">
        <v>972</v>
      </c>
      <c r="AM92" s="80" t="s">
        <v>972</v>
      </c>
      <c r="AN92" s="80" t="s">
        <v>972</v>
      </c>
      <c r="AO92" s="81" t="s">
        <v>932</v>
      </c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</row>
    <row r="93" spans="1:53" ht="115.5" x14ac:dyDescent="0.25">
      <c r="A93" s="77" t="s">
        <v>729</v>
      </c>
      <c r="B93" s="78" t="s">
        <v>730</v>
      </c>
      <c r="C93" s="59">
        <v>89957804401</v>
      </c>
      <c r="D93" s="79" t="s">
        <v>895</v>
      </c>
      <c r="E93" s="80" t="s">
        <v>964</v>
      </c>
      <c r="F93" s="80" t="s">
        <v>965</v>
      </c>
      <c r="G93" s="80"/>
      <c r="H93" s="258"/>
      <c r="I93" s="81" t="s">
        <v>967</v>
      </c>
      <c r="J93" s="82" t="s">
        <v>979</v>
      </c>
      <c r="K93" s="102" t="s">
        <v>1001</v>
      </c>
      <c r="L93" s="102" t="s">
        <v>1001</v>
      </c>
      <c r="M93" s="102" t="s">
        <v>1001</v>
      </c>
      <c r="N93" s="102" t="s">
        <v>1001</v>
      </c>
      <c r="O93" s="102" t="s">
        <v>1001</v>
      </c>
      <c r="P93" s="102" t="s">
        <v>1001</v>
      </c>
      <c r="Q93" s="102" t="s">
        <v>1001</v>
      </c>
      <c r="R93" s="94" t="s">
        <v>984</v>
      </c>
      <c r="S93" s="102" t="s">
        <v>1001</v>
      </c>
      <c r="T93" s="102" t="s">
        <v>1001</v>
      </c>
      <c r="U93" s="102" t="s">
        <v>1001</v>
      </c>
      <c r="V93" s="102" t="s">
        <v>1001</v>
      </c>
      <c r="W93" s="102" t="s">
        <v>1001</v>
      </c>
      <c r="X93" s="102" t="s">
        <v>1001</v>
      </c>
      <c r="Y93" s="102" t="s">
        <v>1001</v>
      </c>
      <c r="Z93" s="102" t="s">
        <v>1001</v>
      </c>
      <c r="AA93" s="102" t="s">
        <v>1001</v>
      </c>
      <c r="AB93" s="102" t="s">
        <v>1001</v>
      </c>
      <c r="AC93" s="102" t="s">
        <v>1001</v>
      </c>
      <c r="AD93" s="102" t="s">
        <v>1001</v>
      </c>
      <c r="AE93" s="102" t="s">
        <v>1001</v>
      </c>
      <c r="AF93" s="102" t="s">
        <v>1001</v>
      </c>
      <c r="AG93" s="85" t="s">
        <v>970</v>
      </c>
      <c r="AH93" s="85" t="s">
        <v>970</v>
      </c>
      <c r="AI93" s="85" t="s">
        <v>970</v>
      </c>
      <c r="AJ93" s="102" t="s">
        <v>1001</v>
      </c>
      <c r="AK93" s="102" t="s">
        <v>1001</v>
      </c>
      <c r="AL93" s="102" t="s">
        <v>1001</v>
      </c>
      <c r="AM93" s="102" t="s">
        <v>1001</v>
      </c>
      <c r="AN93" s="102" t="s">
        <v>1001</v>
      </c>
      <c r="AO93" s="81" t="s">
        <v>932</v>
      </c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</row>
    <row r="94" spans="1:53" ht="132" x14ac:dyDescent="0.25">
      <c r="A94" s="89" t="s">
        <v>869</v>
      </c>
      <c r="B94" s="78" t="s">
        <v>736</v>
      </c>
      <c r="C94" s="59">
        <v>89159180738</v>
      </c>
      <c r="D94" s="80" t="s">
        <v>1181</v>
      </c>
      <c r="E94" s="80" t="s">
        <v>964</v>
      </c>
      <c r="F94" s="80" t="s">
        <v>978</v>
      </c>
      <c r="G94" s="80"/>
      <c r="H94" s="258"/>
      <c r="I94" s="81" t="s">
        <v>967</v>
      </c>
      <c r="J94" s="82" t="s">
        <v>979</v>
      </c>
      <c r="K94" s="92" t="s">
        <v>982</v>
      </c>
      <c r="L94" s="92" t="s">
        <v>982</v>
      </c>
      <c r="M94" s="80" t="s">
        <v>993</v>
      </c>
      <c r="N94" s="80" t="s">
        <v>993</v>
      </c>
      <c r="O94" s="80" t="s">
        <v>993</v>
      </c>
      <c r="P94" s="94" t="s">
        <v>984</v>
      </c>
      <c r="Q94" s="80" t="s">
        <v>1027</v>
      </c>
      <c r="R94" s="90" t="s">
        <v>1028</v>
      </c>
      <c r="S94" s="90" t="s">
        <v>1028</v>
      </c>
      <c r="T94" s="90" t="s">
        <v>1028</v>
      </c>
      <c r="U94" s="90" t="s">
        <v>1028</v>
      </c>
      <c r="V94" s="99" t="s">
        <v>1182</v>
      </c>
      <c r="W94" s="99" t="s">
        <v>1163</v>
      </c>
      <c r="X94" s="98" t="s">
        <v>1031</v>
      </c>
      <c r="Y94" s="101" t="s">
        <v>997</v>
      </c>
      <c r="Z94" s="99" t="s">
        <v>998</v>
      </c>
      <c r="AA94" s="99" t="s">
        <v>998</v>
      </c>
      <c r="AB94" s="100" t="s">
        <v>996</v>
      </c>
      <c r="AC94" s="100" t="s">
        <v>996</v>
      </c>
      <c r="AD94" s="100" t="s">
        <v>996</v>
      </c>
      <c r="AE94" s="100" t="s">
        <v>996</v>
      </c>
      <c r="AF94" s="99" t="s">
        <v>1183</v>
      </c>
      <c r="AG94" s="85" t="s">
        <v>970</v>
      </c>
      <c r="AH94" s="85" t="s">
        <v>970</v>
      </c>
      <c r="AI94" s="85" t="s">
        <v>970</v>
      </c>
      <c r="AJ94" s="86" t="s">
        <v>971</v>
      </c>
      <c r="AK94" s="90" t="s">
        <v>1035</v>
      </c>
      <c r="AL94" s="90" t="s">
        <v>1036</v>
      </c>
      <c r="AM94" s="80" t="s">
        <v>972</v>
      </c>
      <c r="AN94" s="80" t="s">
        <v>972</v>
      </c>
      <c r="AO94" s="81" t="s">
        <v>932</v>
      </c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</row>
    <row r="95" spans="1:53" ht="132" x14ac:dyDescent="0.25">
      <c r="A95" s="77" t="s">
        <v>772</v>
      </c>
      <c r="B95" s="78" t="s">
        <v>741</v>
      </c>
      <c r="C95" s="78">
        <v>89212929711</v>
      </c>
      <c r="D95" s="80" t="s">
        <v>1148</v>
      </c>
      <c r="E95" s="80" t="s">
        <v>964</v>
      </c>
      <c r="F95" s="80" t="s">
        <v>978</v>
      </c>
      <c r="G95" s="80"/>
      <c r="H95" s="258"/>
      <c r="I95" s="81" t="s">
        <v>967</v>
      </c>
      <c r="J95" s="82" t="s">
        <v>979</v>
      </c>
      <c r="K95" s="90" t="s">
        <v>980</v>
      </c>
      <c r="L95" s="90" t="s">
        <v>980</v>
      </c>
      <c r="M95" s="92" t="s">
        <v>982</v>
      </c>
      <c r="N95" s="94" t="s">
        <v>984</v>
      </c>
      <c r="O95" s="92" t="s">
        <v>982</v>
      </c>
      <c r="P95" s="92" t="s">
        <v>982</v>
      </c>
      <c r="Q95" s="80" t="s">
        <v>1027</v>
      </c>
      <c r="R95" s="90" t="s">
        <v>1028</v>
      </c>
      <c r="S95" s="90" t="s">
        <v>1028</v>
      </c>
      <c r="T95" s="90" t="s">
        <v>1028</v>
      </c>
      <c r="U95" s="90" t="s">
        <v>1028</v>
      </c>
      <c r="V95" s="95" t="s">
        <v>985</v>
      </c>
      <c r="W95" s="95" t="s">
        <v>985</v>
      </c>
      <c r="X95" s="95" t="s">
        <v>985</v>
      </c>
      <c r="Y95" s="95" t="s">
        <v>985</v>
      </c>
      <c r="Z95" s="95" t="s">
        <v>985</v>
      </c>
      <c r="AA95" s="95" t="s">
        <v>985</v>
      </c>
      <c r="AB95" s="95" t="s">
        <v>985</v>
      </c>
      <c r="AC95" s="125" t="s">
        <v>1184</v>
      </c>
      <c r="AD95" s="125" t="s">
        <v>1184</v>
      </c>
      <c r="AE95" s="125" t="s">
        <v>1184</v>
      </c>
      <c r="AF95" s="125" t="s">
        <v>1184</v>
      </c>
      <c r="AG95" s="85" t="s">
        <v>970</v>
      </c>
      <c r="AH95" s="85" t="s">
        <v>970</v>
      </c>
      <c r="AI95" s="85" t="s">
        <v>970</v>
      </c>
      <c r="AJ95" s="86" t="s">
        <v>971</v>
      </c>
      <c r="AK95" s="90" t="s">
        <v>1035</v>
      </c>
      <c r="AL95" s="90" t="s">
        <v>1036</v>
      </c>
      <c r="AM95" s="80" t="s">
        <v>972</v>
      </c>
      <c r="AN95" s="80" t="s">
        <v>972</v>
      </c>
      <c r="AO95" s="81" t="s">
        <v>932</v>
      </c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</row>
    <row r="96" spans="1:53" ht="132" x14ac:dyDescent="0.25">
      <c r="A96" s="89" t="s">
        <v>827</v>
      </c>
      <c r="B96" s="78" t="s">
        <v>748</v>
      </c>
      <c r="C96" s="59">
        <v>89774465579</v>
      </c>
      <c r="D96" s="79" t="s">
        <v>894</v>
      </c>
      <c r="E96" s="80" t="s">
        <v>964</v>
      </c>
      <c r="F96" s="80" t="s">
        <v>1057</v>
      </c>
      <c r="G96" s="80" t="s">
        <v>1058</v>
      </c>
      <c r="H96" s="258"/>
      <c r="I96" s="81" t="s">
        <v>967</v>
      </c>
      <c r="J96" s="82" t="s">
        <v>979</v>
      </c>
      <c r="K96" s="92" t="s">
        <v>982</v>
      </c>
      <c r="L96" s="92" t="s">
        <v>982</v>
      </c>
      <c r="M96" s="80" t="s">
        <v>993</v>
      </c>
      <c r="N96" s="80" t="s">
        <v>993</v>
      </c>
      <c r="O96" s="80" t="s">
        <v>993</v>
      </c>
      <c r="P96" s="94" t="s">
        <v>984</v>
      </c>
      <c r="Q96" s="115" t="s">
        <v>1081</v>
      </c>
      <c r="R96" s="115" t="s">
        <v>1081</v>
      </c>
      <c r="S96" s="115" t="s">
        <v>1081</v>
      </c>
      <c r="T96" s="115" t="s">
        <v>1081</v>
      </c>
      <c r="U96" s="115" t="s">
        <v>1108</v>
      </c>
      <c r="V96" s="115" t="s">
        <v>1081</v>
      </c>
      <c r="W96" s="115" t="s">
        <v>1185</v>
      </c>
      <c r="X96" s="115" t="s">
        <v>1081</v>
      </c>
      <c r="Y96" s="115" t="s">
        <v>1081</v>
      </c>
      <c r="Z96" s="99" t="s">
        <v>998</v>
      </c>
      <c r="AA96" s="99" t="s">
        <v>998</v>
      </c>
      <c r="AB96" s="100" t="s">
        <v>996</v>
      </c>
      <c r="AC96" s="100" t="s">
        <v>996</v>
      </c>
      <c r="AD96" s="100" t="s">
        <v>996</v>
      </c>
      <c r="AE96" s="99" t="s">
        <v>1092</v>
      </c>
      <c r="AF96" s="99" t="s">
        <v>1099</v>
      </c>
      <c r="AG96" s="85" t="s">
        <v>970</v>
      </c>
      <c r="AH96" s="85" t="s">
        <v>970</v>
      </c>
      <c r="AI96" s="85" t="s">
        <v>970</v>
      </c>
      <c r="AJ96" s="86" t="s">
        <v>971</v>
      </c>
      <c r="AK96" s="80" t="s">
        <v>972</v>
      </c>
      <c r="AL96" s="80" t="s">
        <v>972</v>
      </c>
      <c r="AM96" s="80" t="s">
        <v>972</v>
      </c>
      <c r="AN96" s="80" t="s">
        <v>972</v>
      </c>
      <c r="AO96" s="81" t="s">
        <v>932</v>
      </c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</row>
    <row r="97" spans="1:53" ht="132" x14ac:dyDescent="0.25">
      <c r="A97" s="77" t="s">
        <v>756</v>
      </c>
      <c r="B97" s="78" t="s">
        <v>757</v>
      </c>
      <c r="C97" s="59">
        <v>89611923813</v>
      </c>
      <c r="D97" s="80" t="s">
        <v>1186</v>
      </c>
      <c r="E97" s="80" t="s">
        <v>964</v>
      </c>
      <c r="F97" s="80" t="s">
        <v>978</v>
      </c>
      <c r="G97" s="80"/>
      <c r="H97" s="258"/>
      <c r="I97" s="81" t="s">
        <v>967</v>
      </c>
      <c r="J97" s="82" t="s">
        <v>979</v>
      </c>
      <c r="K97" s="92" t="s">
        <v>982</v>
      </c>
      <c r="L97" s="92" t="s">
        <v>982</v>
      </c>
      <c r="M97" s="92" t="s">
        <v>982</v>
      </c>
      <c r="N97" s="92" t="s">
        <v>982</v>
      </c>
      <c r="O97" s="92" t="s">
        <v>982</v>
      </c>
      <c r="P97" s="92" t="s">
        <v>982</v>
      </c>
      <c r="Q97" s="92" t="s">
        <v>1052</v>
      </c>
      <c r="R97" s="94" t="s">
        <v>984</v>
      </c>
      <c r="S97" s="92" t="s">
        <v>982</v>
      </c>
      <c r="T97" s="92" t="s">
        <v>982</v>
      </c>
      <c r="U97" s="92" t="s">
        <v>982</v>
      </c>
      <c r="V97" s="126" t="s">
        <v>1187</v>
      </c>
      <c r="W97" s="126" t="s">
        <v>1187</v>
      </c>
      <c r="X97" s="126" t="s">
        <v>1187</v>
      </c>
      <c r="Y97" s="126" t="s">
        <v>1187</v>
      </c>
      <c r="Z97" s="126" t="s">
        <v>1187</v>
      </c>
      <c r="AA97" s="126" t="s">
        <v>1187</v>
      </c>
      <c r="AB97" s="126" t="s">
        <v>1187</v>
      </c>
      <c r="AC97" s="126" t="s">
        <v>1187</v>
      </c>
      <c r="AD97" s="126" t="s">
        <v>1187</v>
      </c>
      <c r="AE97" s="126" t="s">
        <v>1187</v>
      </c>
      <c r="AF97" s="126" t="s">
        <v>1187</v>
      </c>
      <c r="AG97" s="85" t="s">
        <v>970</v>
      </c>
      <c r="AH97" s="85" t="s">
        <v>970</v>
      </c>
      <c r="AI97" s="85" t="s">
        <v>970</v>
      </c>
      <c r="AJ97" s="86" t="s">
        <v>971</v>
      </c>
      <c r="AK97" s="80" t="s">
        <v>972</v>
      </c>
      <c r="AL97" s="80" t="s">
        <v>972</v>
      </c>
      <c r="AM97" s="80" t="s">
        <v>972</v>
      </c>
      <c r="AN97" s="80" t="s">
        <v>972</v>
      </c>
      <c r="AO97" s="81" t="s">
        <v>932</v>
      </c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</row>
    <row r="98" spans="1:53" ht="115.5" x14ac:dyDescent="0.25">
      <c r="A98" s="127" t="s">
        <v>1188</v>
      </c>
      <c r="B98" s="80" t="s">
        <v>844</v>
      </c>
      <c r="C98" s="79"/>
      <c r="D98" s="80" t="s">
        <v>1189</v>
      </c>
      <c r="E98" s="80" t="s">
        <v>1162</v>
      </c>
      <c r="F98" s="80" t="s">
        <v>1190</v>
      </c>
      <c r="G98" s="79"/>
      <c r="H98" s="258"/>
      <c r="I98" s="81" t="s">
        <v>967</v>
      </c>
      <c r="J98" s="82" t="s">
        <v>979</v>
      </c>
      <c r="K98" s="128" t="s">
        <v>1191</v>
      </c>
      <c r="L98" s="128" t="s">
        <v>1191</v>
      </c>
      <c r="M98" s="80" t="s">
        <v>993</v>
      </c>
      <c r="N98" s="80" t="s">
        <v>993</v>
      </c>
      <c r="O98" s="80" t="s">
        <v>993</v>
      </c>
      <c r="P98" s="128" t="s">
        <v>1191</v>
      </c>
      <c r="Q98" s="128" t="s">
        <v>1191</v>
      </c>
      <c r="R98" s="93" t="s">
        <v>983</v>
      </c>
      <c r="S98" s="93" t="s">
        <v>983</v>
      </c>
      <c r="T98" s="93" t="s">
        <v>983</v>
      </c>
      <c r="U98" s="98" t="s">
        <v>1192</v>
      </c>
      <c r="V98" s="99" t="s">
        <v>1015</v>
      </c>
      <c r="W98" s="99" t="s">
        <v>1038</v>
      </c>
      <c r="X98" s="103" t="s">
        <v>1002</v>
      </c>
      <c r="Y98" s="94" t="s">
        <v>987</v>
      </c>
      <c r="Z98" s="128" t="s">
        <v>1191</v>
      </c>
      <c r="AA98" s="128" t="s">
        <v>1191</v>
      </c>
      <c r="AB98" s="128" t="s">
        <v>1191</v>
      </c>
      <c r="AC98" s="128" t="s">
        <v>1191</v>
      </c>
      <c r="AD98" s="128" t="s">
        <v>1191</v>
      </c>
      <c r="AE98" s="128" t="s">
        <v>1191</v>
      </c>
      <c r="AF98" s="128" t="s">
        <v>1191</v>
      </c>
      <c r="AG98" s="128" t="s">
        <v>1191</v>
      </c>
      <c r="AH98" s="128" t="s">
        <v>1191</v>
      </c>
      <c r="AI98" s="128" t="s">
        <v>1191</v>
      </c>
      <c r="AJ98" s="128" t="s">
        <v>1191</v>
      </c>
      <c r="AK98" s="128" t="s">
        <v>1191</v>
      </c>
      <c r="AL98" s="128" t="s">
        <v>1191</v>
      </c>
      <c r="AM98" s="128" t="s">
        <v>1191</v>
      </c>
      <c r="AN98" s="128" t="s">
        <v>1191</v>
      </c>
      <c r="AO98" s="81" t="s">
        <v>932</v>
      </c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</row>
    <row r="99" spans="1:53" ht="82.5" x14ac:dyDescent="0.25">
      <c r="A99" s="127" t="s">
        <v>1193</v>
      </c>
      <c r="B99" s="80" t="s">
        <v>838</v>
      </c>
      <c r="C99" s="79"/>
      <c r="D99" s="80" t="s">
        <v>1189</v>
      </c>
      <c r="E99" s="80" t="s">
        <v>1162</v>
      </c>
      <c r="F99" s="80" t="s">
        <v>1190</v>
      </c>
      <c r="G99" s="79"/>
      <c r="H99" s="258"/>
      <c r="I99" s="81" t="s">
        <v>967</v>
      </c>
      <c r="J99" s="82" t="s">
        <v>979</v>
      </c>
      <c r="K99" s="128" t="s">
        <v>1191</v>
      </c>
      <c r="L99" s="128" t="s">
        <v>1191</v>
      </c>
      <c r="M99" s="80" t="s">
        <v>993</v>
      </c>
      <c r="N99" s="80" t="s">
        <v>993</v>
      </c>
      <c r="O99" s="80" t="s">
        <v>993</v>
      </c>
      <c r="P99" s="128" t="s">
        <v>1191</v>
      </c>
      <c r="Q99" s="128" t="s">
        <v>1191</v>
      </c>
      <c r="R99" s="128" t="s">
        <v>1191</v>
      </c>
      <c r="S99" s="128" t="s">
        <v>1191</v>
      </c>
      <c r="T99" s="98" t="s">
        <v>1194</v>
      </c>
      <c r="U99" s="98" t="s">
        <v>1195</v>
      </c>
      <c r="V99" s="99" t="s">
        <v>1015</v>
      </c>
      <c r="W99" s="128" t="s">
        <v>1191</v>
      </c>
      <c r="X99" s="128" t="s">
        <v>1191</v>
      </c>
      <c r="Y99" s="101" t="s">
        <v>997</v>
      </c>
      <c r="Z99" s="99" t="s">
        <v>998</v>
      </c>
      <c r="AA99" s="99" t="s">
        <v>998</v>
      </c>
      <c r="AB99" s="128" t="s">
        <v>1191</v>
      </c>
      <c r="AC99" s="128" t="s">
        <v>1191</v>
      </c>
      <c r="AD99" s="128" t="s">
        <v>1191</v>
      </c>
      <c r="AE99" s="128" t="s">
        <v>1191</v>
      </c>
      <c r="AF99" s="128" t="s">
        <v>1191</v>
      </c>
      <c r="AG99" s="128" t="s">
        <v>1191</v>
      </c>
      <c r="AH99" s="128" t="s">
        <v>1191</v>
      </c>
      <c r="AI99" s="128" t="s">
        <v>1191</v>
      </c>
      <c r="AJ99" s="128" t="s">
        <v>1191</v>
      </c>
      <c r="AK99" s="128" t="s">
        <v>1191</v>
      </c>
      <c r="AL99" s="128" t="s">
        <v>1191</v>
      </c>
      <c r="AM99" s="128" t="s">
        <v>1191</v>
      </c>
      <c r="AN99" s="128" t="s">
        <v>1191</v>
      </c>
      <c r="AO99" s="81" t="s">
        <v>932</v>
      </c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</row>
    <row r="100" spans="1:53" ht="66" x14ac:dyDescent="0.25">
      <c r="A100" s="127" t="s">
        <v>1196</v>
      </c>
      <c r="B100" s="80" t="s">
        <v>834</v>
      </c>
      <c r="C100" s="79"/>
      <c r="D100" s="80" t="s">
        <v>1189</v>
      </c>
      <c r="E100" s="80" t="s">
        <v>1162</v>
      </c>
      <c r="F100" s="80" t="s">
        <v>1190</v>
      </c>
      <c r="G100" s="79"/>
      <c r="H100" s="258"/>
      <c r="I100" s="81" t="s">
        <v>967</v>
      </c>
      <c r="J100" s="82" t="s">
        <v>979</v>
      </c>
      <c r="K100" s="128" t="s">
        <v>1191</v>
      </c>
      <c r="L100" s="128" t="s">
        <v>1191</v>
      </c>
      <c r="M100" s="80" t="s">
        <v>993</v>
      </c>
      <c r="N100" s="80" t="s">
        <v>993</v>
      </c>
      <c r="O100" s="80" t="s">
        <v>993</v>
      </c>
      <c r="P100" s="128" t="s">
        <v>1191</v>
      </c>
      <c r="Q100" s="128" t="s">
        <v>1191</v>
      </c>
      <c r="R100" s="128" t="s">
        <v>1191</v>
      </c>
      <c r="S100" s="128" t="s">
        <v>1191</v>
      </c>
      <c r="T100" s="98" t="s">
        <v>1194</v>
      </c>
      <c r="U100" s="128" t="s">
        <v>1191</v>
      </c>
      <c r="V100" s="128" t="s">
        <v>1191</v>
      </c>
      <c r="W100" s="128" t="s">
        <v>1191</v>
      </c>
      <c r="X100" s="128" t="s">
        <v>1191</v>
      </c>
      <c r="Y100" s="101" t="s">
        <v>997</v>
      </c>
      <c r="Z100" s="99" t="s">
        <v>998</v>
      </c>
      <c r="AA100" s="99" t="s">
        <v>998</v>
      </c>
      <c r="AB100" s="128" t="s">
        <v>1191</v>
      </c>
      <c r="AC100" s="128" t="s">
        <v>1191</v>
      </c>
      <c r="AD100" s="128" t="s">
        <v>1191</v>
      </c>
      <c r="AE100" s="128" t="s">
        <v>1191</v>
      </c>
      <c r="AF100" s="128" t="s">
        <v>1191</v>
      </c>
      <c r="AG100" s="128" t="s">
        <v>1191</v>
      </c>
      <c r="AH100" s="128" t="s">
        <v>1191</v>
      </c>
      <c r="AI100" s="128" t="s">
        <v>1191</v>
      </c>
      <c r="AJ100" s="128" t="s">
        <v>1191</v>
      </c>
      <c r="AK100" s="128" t="s">
        <v>1191</v>
      </c>
      <c r="AL100" s="128" t="s">
        <v>1191</v>
      </c>
      <c r="AM100" s="128" t="s">
        <v>1191</v>
      </c>
      <c r="AN100" s="128" t="s">
        <v>1191</v>
      </c>
      <c r="AO100" s="81" t="s">
        <v>932</v>
      </c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</row>
    <row r="101" spans="1:53" ht="115.5" x14ac:dyDescent="0.25">
      <c r="A101" s="127" t="s">
        <v>1197</v>
      </c>
      <c r="B101" s="80" t="s">
        <v>842</v>
      </c>
      <c r="C101" s="79"/>
      <c r="D101" s="80" t="s">
        <v>1189</v>
      </c>
      <c r="E101" s="80" t="s">
        <v>1162</v>
      </c>
      <c r="F101" s="80" t="s">
        <v>965</v>
      </c>
      <c r="G101" s="80" t="s">
        <v>1198</v>
      </c>
      <c r="H101" s="258"/>
      <c r="I101" s="81" t="s">
        <v>967</v>
      </c>
      <c r="J101" s="82" t="s">
        <v>979</v>
      </c>
      <c r="K101" s="128" t="s">
        <v>1191</v>
      </c>
      <c r="L101" s="128" t="s">
        <v>1191</v>
      </c>
      <c r="M101" s="128" t="s">
        <v>1191</v>
      </c>
      <c r="N101" s="128" t="s">
        <v>1191</v>
      </c>
      <c r="O101" s="128" t="s">
        <v>1191</v>
      </c>
      <c r="P101" s="80" t="s">
        <v>1007</v>
      </c>
      <c r="Q101" s="128" t="s">
        <v>1191</v>
      </c>
      <c r="R101" s="93" t="s">
        <v>983</v>
      </c>
      <c r="S101" s="93" t="s">
        <v>983</v>
      </c>
      <c r="T101" s="93" t="s">
        <v>983</v>
      </c>
      <c r="U101" s="98" t="s">
        <v>1194</v>
      </c>
      <c r="V101" s="128" t="s">
        <v>1191</v>
      </c>
      <c r="W101" s="128" t="s">
        <v>1191</v>
      </c>
      <c r="X101" s="103" t="s">
        <v>1002</v>
      </c>
      <c r="Y101" s="94" t="s">
        <v>987</v>
      </c>
      <c r="Z101" s="99" t="s">
        <v>1010</v>
      </c>
      <c r="AA101" s="128" t="s">
        <v>1191</v>
      </c>
      <c r="AB101" s="128" t="s">
        <v>1191</v>
      </c>
      <c r="AC101" s="128" t="s">
        <v>1191</v>
      </c>
      <c r="AD101" s="128" t="s">
        <v>1191</v>
      </c>
      <c r="AE101" s="128" t="s">
        <v>1191</v>
      </c>
      <c r="AF101" s="128" t="s">
        <v>1191</v>
      </c>
      <c r="AG101" s="128" t="s">
        <v>1191</v>
      </c>
      <c r="AH101" s="128" t="s">
        <v>1191</v>
      </c>
      <c r="AI101" s="128" t="s">
        <v>1191</v>
      </c>
      <c r="AJ101" s="128" t="s">
        <v>1191</v>
      </c>
      <c r="AK101" s="128" t="s">
        <v>1191</v>
      </c>
      <c r="AL101" s="128" t="s">
        <v>1191</v>
      </c>
      <c r="AM101" s="128" t="s">
        <v>1191</v>
      </c>
      <c r="AN101" s="128" t="s">
        <v>1191</v>
      </c>
      <c r="AO101" s="81" t="s">
        <v>932</v>
      </c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</row>
    <row r="102" spans="1:53" ht="99" x14ac:dyDescent="0.45">
      <c r="A102" s="127" t="s">
        <v>1199</v>
      </c>
      <c r="B102" s="80" t="s">
        <v>785</v>
      </c>
      <c r="C102" s="79"/>
      <c r="D102" s="80" t="s">
        <v>1189</v>
      </c>
      <c r="E102" s="80" t="s">
        <v>1162</v>
      </c>
      <c r="F102" s="80" t="s">
        <v>1190</v>
      </c>
      <c r="G102" s="79"/>
      <c r="H102" s="258"/>
      <c r="I102" s="81" t="s">
        <v>967</v>
      </c>
      <c r="J102" s="82" t="s">
        <v>979</v>
      </c>
      <c r="K102" s="128" t="s">
        <v>1191</v>
      </c>
      <c r="L102" s="128" t="s">
        <v>1191</v>
      </c>
      <c r="M102" s="128" t="s">
        <v>1191</v>
      </c>
      <c r="N102" s="128" t="s">
        <v>1191</v>
      </c>
      <c r="O102" s="128" t="s">
        <v>1191</v>
      </c>
      <c r="P102" s="129" t="s">
        <v>1007</v>
      </c>
      <c r="Q102" s="128" t="s">
        <v>1191</v>
      </c>
      <c r="R102" s="128" t="s">
        <v>1191</v>
      </c>
      <c r="S102" s="128" t="s">
        <v>1191</v>
      </c>
      <c r="T102" s="98" t="s">
        <v>1194</v>
      </c>
      <c r="U102" s="128" t="s">
        <v>1191</v>
      </c>
      <c r="V102" s="128" t="s">
        <v>1191</v>
      </c>
      <c r="W102" s="128" t="s">
        <v>1191</v>
      </c>
      <c r="X102" s="128" t="s">
        <v>1191</v>
      </c>
      <c r="Y102" s="101" t="s">
        <v>1200</v>
      </c>
      <c r="Z102" s="99" t="s">
        <v>1010</v>
      </c>
      <c r="AA102" s="128" t="s">
        <v>1191</v>
      </c>
      <c r="AB102" s="128" t="s">
        <v>1191</v>
      </c>
      <c r="AC102" s="128" t="s">
        <v>1191</v>
      </c>
      <c r="AD102" s="128" t="s">
        <v>1191</v>
      </c>
      <c r="AE102" s="128" t="s">
        <v>1191</v>
      </c>
      <c r="AF102" s="128" t="s">
        <v>1191</v>
      </c>
      <c r="AG102" s="128" t="s">
        <v>1191</v>
      </c>
      <c r="AH102" s="128" t="s">
        <v>1191</v>
      </c>
      <c r="AI102" s="128" t="s">
        <v>1191</v>
      </c>
      <c r="AJ102" s="128" t="s">
        <v>1191</v>
      </c>
      <c r="AK102" s="128" t="s">
        <v>1191</v>
      </c>
      <c r="AL102" s="128" t="s">
        <v>1191</v>
      </c>
      <c r="AM102" s="128" t="s">
        <v>1191</v>
      </c>
      <c r="AN102" s="128" t="s">
        <v>1191</v>
      </c>
      <c r="AO102" s="81" t="s">
        <v>932</v>
      </c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</row>
    <row r="103" spans="1:53" ht="99" x14ac:dyDescent="0.25">
      <c r="A103" s="127" t="s">
        <v>1201</v>
      </c>
      <c r="B103" s="80" t="s">
        <v>840</v>
      </c>
      <c r="C103" s="79"/>
      <c r="D103" s="80" t="s">
        <v>1189</v>
      </c>
      <c r="E103" s="80" t="s">
        <v>1162</v>
      </c>
      <c r="F103" s="80" t="s">
        <v>1190</v>
      </c>
      <c r="G103" s="79"/>
      <c r="H103" s="258"/>
      <c r="I103" s="81" t="s">
        <v>967</v>
      </c>
      <c r="J103" s="82" t="s">
        <v>979</v>
      </c>
      <c r="K103" s="128" t="s">
        <v>1191</v>
      </c>
      <c r="L103" s="128" t="s">
        <v>1191</v>
      </c>
      <c r="M103" s="128" t="s">
        <v>1191</v>
      </c>
      <c r="N103" s="128" t="s">
        <v>1191</v>
      </c>
      <c r="O103" s="128" t="s">
        <v>1191</v>
      </c>
      <c r="P103" s="80" t="s">
        <v>1007</v>
      </c>
      <c r="Q103" s="128" t="s">
        <v>1191</v>
      </c>
      <c r="R103" s="128" t="s">
        <v>1191</v>
      </c>
      <c r="S103" s="128" t="s">
        <v>1191</v>
      </c>
      <c r="T103" s="98" t="s">
        <v>1194</v>
      </c>
      <c r="U103" s="128" t="s">
        <v>1191</v>
      </c>
      <c r="V103" s="128" t="s">
        <v>1191</v>
      </c>
      <c r="W103" s="128" t="s">
        <v>1191</v>
      </c>
      <c r="X103" s="128" t="s">
        <v>1191</v>
      </c>
      <c r="Y103" s="101" t="s">
        <v>1200</v>
      </c>
      <c r="Z103" s="99" t="s">
        <v>1010</v>
      </c>
      <c r="AA103" s="128" t="s">
        <v>1191</v>
      </c>
      <c r="AB103" s="128" t="s">
        <v>1191</v>
      </c>
      <c r="AC103" s="128" t="s">
        <v>1191</v>
      </c>
      <c r="AD103" s="128" t="s">
        <v>1191</v>
      </c>
      <c r="AE103" s="128" t="s">
        <v>1191</v>
      </c>
      <c r="AF103" s="128" t="s">
        <v>1191</v>
      </c>
      <c r="AG103" s="128" t="s">
        <v>1191</v>
      </c>
      <c r="AH103" s="128" t="s">
        <v>1191</v>
      </c>
      <c r="AI103" s="128" t="s">
        <v>1191</v>
      </c>
      <c r="AJ103" s="128" t="s">
        <v>1191</v>
      </c>
      <c r="AK103" s="128" t="s">
        <v>1191</v>
      </c>
      <c r="AL103" s="128" t="s">
        <v>1191</v>
      </c>
      <c r="AM103" s="128" t="s">
        <v>1191</v>
      </c>
      <c r="AN103" s="128" t="s">
        <v>1191</v>
      </c>
      <c r="AO103" s="81" t="s">
        <v>932</v>
      </c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</row>
    <row r="104" spans="1:53" ht="115.5" x14ac:dyDescent="0.25">
      <c r="A104" s="127" t="s">
        <v>1202</v>
      </c>
      <c r="B104" s="80" t="s">
        <v>790</v>
      </c>
      <c r="C104" s="79"/>
      <c r="D104" s="80" t="s">
        <v>1189</v>
      </c>
      <c r="E104" s="80" t="s">
        <v>1162</v>
      </c>
      <c r="F104" s="80" t="s">
        <v>1190</v>
      </c>
      <c r="G104" s="79"/>
      <c r="H104" s="258"/>
      <c r="I104" s="81" t="s">
        <v>967</v>
      </c>
      <c r="J104" s="82" t="s">
        <v>979</v>
      </c>
      <c r="K104" s="128" t="s">
        <v>1191</v>
      </c>
      <c r="L104" s="128" t="s">
        <v>1191</v>
      </c>
      <c r="M104" s="128" t="s">
        <v>1191</v>
      </c>
      <c r="N104" s="128" t="s">
        <v>1191</v>
      </c>
      <c r="O104" s="128" t="s">
        <v>1191</v>
      </c>
      <c r="P104" s="80" t="s">
        <v>1007</v>
      </c>
      <c r="Q104" s="128" t="s">
        <v>1191</v>
      </c>
      <c r="R104" s="93" t="s">
        <v>983</v>
      </c>
      <c r="S104" s="93" t="s">
        <v>983</v>
      </c>
      <c r="T104" s="93" t="s">
        <v>983</v>
      </c>
      <c r="U104" s="98" t="s">
        <v>1194</v>
      </c>
      <c r="V104" s="128" t="s">
        <v>1191</v>
      </c>
      <c r="W104" s="128" t="s">
        <v>1191</v>
      </c>
      <c r="X104" s="103" t="s">
        <v>1002</v>
      </c>
      <c r="Y104" s="94" t="s">
        <v>987</v>
      </c>
      <c r="Z104" s="99" t="s">
        <v>1010</v>
      </c>
      <c r="AA104" s="128" t="s">
        <v>1191</v>
      </c>
      <c r="AB104" s="128" t="s">
        <v>1191</v>
      </c>
      <c r="AC104" s="128" t="s">
        <v>1191</v>
      </c>
      <c r="AD104" s="128" t="s">
        <v>1191</v>
      </c>
      <c r="AE104" s="128" t="s">
        <v>1191</v>
      </c>
      <c r="AF104" s="128" t="s">
        <v>1191</v>
      </c>
      <c r="AG104" s="128" t="s">
        <v>1191</v>
      </c>
      <c r="AH104" s="128" t="s">
        <v>1191</v>
      </c>
      <c r="AI104" s="128" t="s">
        <v>1191</v>
      </c>
      <c r="AJ104" s="128" t="s">
        <v>1191</v>
      </c>
      <c r="AK104" s="128" t="s">
        <v>1191</v>
      </c>
      <c r="AL104" s="128" t="s">
        <v>1191</v>
      </c>
      <c r="AM104" s="128" t="s">
        <v>1191</v>
      </c>
      <c r="AN104" s="128" t="s">
        <v>1191</v>
      </c>
      <c r="AO104" s="81" t="s">
        <v>932</v>
      </c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</row>
    <row r="105" spans="1:53" ht="115.5" x14ac:dyDescent="0.25">
      <c r="A105" s="127" t="s">
        <v>1203</v>
      </c>
      <c r="B105" s="80" t="s">
        <v>788</v>
      </c>
      <c r="C105" s="79"/>
      <c r="D105" s="80" t="s">
        <v>1189</v>
      </c>
      <c r="E105" s="80" t="s">
        <v>1162</v>
      </c>
      <c r="F105" s="80" t="s">
        <v>1190</v>
      </c>
      <c r="G105" s="79"/>
      <c r="H105" s="258"/>
      <c r="I105" s="81" t="s">
        <v>967</v>
      </c>
      <c r="J105" s="82" t="s">
        <v>979</v>
      </c>
      <c r="K105" s="128" t="s">
        <v>1191</v>
      </c>
      <c r="L105" s="128" t="s">
        <v>1191</v>
      </c>
      <c r="M105" s="128" t="s">
        <v>1191</v>
      </c>
      <c r="N105" s="128" t="s">
        <v>1191</v>
      </c>
      <c r="O105" s="128" t="s">
        <v>1191</v>
      </c>
      <c r="P105" s="80" t="s">
        <v>1007</v>
      </c>
      <c r="Q105" s="128" t="s">
        <v>1191</v>
      </c>
      <c r="R105" s="93" t="s">
        <v>983</v>
      </c>
      <c r="S105" s="93" t="s">
        <v>983</v>
      </c>
      <c r="T105" s="93" t="s">
        <v>983</v>
      </c>
      <c r="U105" s="98" t="s">
        <v>1194</v>
      </c>
      <c r="V105" s="128" t="s">
        <v>1191</v>
      </c>
      <c r="W105" s="128" t="s">
        <v>1191</v>
      </c>
      <c r="X105" s="103" t="s">
        <v>1002</v>
      </c>
      <c r="Y105" s="94" t="s">
        <v>987</v>
      </c>
      <c r="Z105" s="99" t="s">
        <v>1010</v>
      </c>
      <c r="AA105" s="128" t="s">
        <v>1191</v>
      </c>
      <c r="AB105" s="128" t="s">
        <v>1191</v>
      </c>
      <c r="AC105" s="128" t="s">
        <v>1191</v>
      </c>
      <c r="AD105" s="128" t="s">
        <v>1191</v>
      </c>
      <c r="AE105" s="128" t="s">
        <v>1191</v>
      </c>
      <c r="AF105" s="128" t="s">
        <v>1191</v>
      </c>
      <c r="AG105" s="128" t="s">
        <v>1191</v>
      </c>
      <c r="AH105" s="128" t="s">
        <v>1191</v>
      </c>
      <c r="AI105" s="128" t="s">
        <v>1191</v>
      </c>
      <c r="AJ105" s="128" t="s">
        <v>1191</v>
      </c>
      <c r="AK105" s="128" t="s">
        <v>1191</v>
      </c>
      <c r="AL105" s="128" t="s">
        <v>1191</v>
      </c>
      <c r="AM105" s="128" t="s">
        <v>1191</v>
      </c>
      <c r="AN105" s="128" t="s">
        <v>1191</v>
      </c>
      <c r="AO105" s="81" t="s">
        <v>932</v>
      </c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</row>
    <row r="106" spans="1:53" ht="66" x14ac:dyDescent="0.25">
      <c r="A106" s="127" t="s">
        <v>1204</v>
      </c>
      <c r="B106" s="80" t="s">
        <v>836</v>
      </c>
      <c r="C106" s="79"/>
      <c r="D106" s="80" t="s">
        <v>1189</v>
      </c>
      <c r="E106" s="80" t="s">
        <v>1162</v>
      </c>
      <c r="F106" s="80" t="s">
        <v>1190</v>
      </c>
      <c r="G106" s="79"/>
      <c r="H106" s="258"/>
      <c r="I106" s="81" t="s">
        <v>967</v>
      </c>
      <c r="J106" s="82" t="s">
        <v>979</v>
      </c>
      <c r="K106" s="128" t="s">
        <v>1191</v>
      </c>
      <c r="L106" s="128" t="s">
        <v>1191</v>
      </c>
      <c r="M106" s="80" t="s">
        <v>993</v>
      </c>
      <c r="N106" s="80" t="s">
        <v>993</v>
      </c>
      <c r="O106" s="80" t="s">
        <v>993</v>
      </c>
      <c r="P106" s="128" t="s">
        <v>1191</v>
      </c>
      <c r="Q106" s="128" t="s">
        <v>1191</v>
      </c>
      <c r="R106" s="128" t="s">
        <v>1191</v>
      </c>
      <c r="S106" s="128" t="s">
        <v>1191</v>
      </c>
      <c r="T106" s="98" t="s">
        <v>1194</v>
      </c>
      <c r="U106" s="128" t="s">
        <v>1191</v>
      </c>
      <c r="V106" s="128" t="s">
        <v>1191</v>
      </c>
      <c r="W106" s="128" t="s">
        <v>1191</v>
      </c>
      <c r="X106" s="128" t="s">
        <v>1191</v>
      </c>
      <c r="Y106" s="128" t="s">
        <v>1191</v>
      </c>
      <c r="Z106" s="99" t="s">
        <v>998</v>
      </c>
      <c r="AA106" s="99" t="s">
        <v>998</v>
      </c>
      <c r="AB106" s="128" t="s">
        <v>1191</v>
      </c>
      <c r="AC106" s="128" t="s">
        <v>1191</v>
      </c>
      <c r="AD106" s="128" t="s">
        <v>1191</v>
      </c>
      <c r="AE106" s="128" t="s">
        <v>1191</v>
      </c>
      <c r="AF106" s="128" t="s">
        <v>1191</v>
      </c>
      <c r="AG106" s="128" t="s">
        <v>1191</v>
      </c>
      <c r="AH106" s="128" t="s">
        <v>1191</v>
      </c>
      <c r="AI106" s="128" t="s">
        <v>1191</v>
      </c>
      <c r="AJ106" s="128" t="s">
        <v>1191</v>
      </c>
      <c r="AK106" s="128" t="s">
        <v>1191</v>
      </c>
      <c r="AL106" s="128" t="s">
        <v>1191</v>
      </c>
      <c r="AM106" s="128" t="s">
        <v>1191</v>
      </c>
      <c r="AN106" s="128" t="s">
        <v>1191</v>
      </c>
      <c r="AO106" s="81" t="s">
        <v>932</v>
      </c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</row>
    <row r="107" spans="1:53" ht="66" x14ac:dyDescent="0.25">
      <c r="A107" s="127" t="s">
        <v>1205</v>
      </c>
      <c r="B107" s="80" t="s">
        <v>830</v>
      </c>
      <c r="C107" s="79"/>
      <c r="D107" s="80" t="s">
        <v>1189</v>
      </c>
      <c r="E107" s="80" t="s">
        <v>1162</v>
      </c>
      <c r="F107" s="80" t="s">
        <v>1190</v>
      </c>
      <c r="G107" s="79"/>
      <c r="H107" s="258"/>
      <c r="I107" s="81" t="s">
        <v>967</v>
      </c>
      <c r="J107" s="82" t="s">
        <v>979</v>
      </c>
      <c r="K107" s="128" t="s">
        <v>1191</v>
      </c>
      <c r="L107" s="128" t="s">
        <v>1191</v>
      </c>
      <c r="M107" s="80" t="s">
        <v>993</v>
      </c>
      <c r="N107" s="80" t="s">
        <v>993</v>
      </c>
      <c r="O107" s="80" t="s">
        <v>993</v>
      </c>
      <c r="P107" s="128" t="s">
        <v>1191</v>
      </c>
      <c r="Q107" s="128" t="s">
        <v>1191</v>
      </c>
      <c r="R107" s="128" t="s">
        <v>1191</v>
      </c>
      <c r="S107" s="128" t="s">
        <v>1191</v>
      </c>
      <c r="T107" s="98" t="s">
        <v>1194</v>
      </c>
      <c r="U107" s="128" t="s">
        <v>1191</v>
      </c>
      <c r="V107" s="128" t="s">
        <v>1191</v>
      </c>
      <c r="W107" s="128" t="s">
        <v>1191</v>
      </c>
      <c r="X107" s="128" t="s">
        <v>1191</v>
      </c>
      <c r="Y107" s="128" t="s">
        <v>1191</v>
      </c>
      <c r="Z107" s="99" t="s">
        <v>998</v>
      </c>
      <c r="AA107" s="99" t="s">
        <v>998</v>
      </c>
      <c r="AB107" s="98" t="s">
        <v>1206</v>
      </c>
      <c r="AC107" s="80" t="s">
        <v>1173</v>
      </c>
      <c r="AD107" s="128" t="s">
        <v>1191</v>
      </c>
      <c r="AE107" s="128" t="s">
        <v>1191</v>
      </c>
      <c r="AF107" s="128" t="s">
        <v>1191</v>
      </c>
      <c r="AG107" s="128" t="s">
        <v>1191</v>
      </c>
      <c r="AH107" s="128" t="s">
        <v>1191</v>
      </c>
      <c r="AI107" s="128" t="s">
        <v>1191</v>
      </c>
      <c r="AJ107" s="128" t="s">
        <v>1191</v>
      </c>
      <c r="AK107" s="128" t="s">
        <v>1191</v>
      </c>
      <c r="AL107" s="128" t="s">
        <v>1191</v>
      </c>
      <c r="AM107" s="128" t="s">
        <v>1191</v>
      </c>
      <c r="AN107" s="128" t="s">
        <v>1191</v>
      </c>
      <c r="AO107" s="81" t="s">
        <v>932</v>
      </c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</row>
    <row r="108" spans="1:53" ht="66" x14ac:dyDescent="0.25">
      <c r="A108" s="127" t="s">
        <v>1207</v>
      </c>
      <c r="B108" s="80" t="s">
        <v>798</v>
      </c>
      <c r="C108" s="79"/>
      <c r="D108" s="80" t="s">
        <v>1208</v>
      </c>
      <c r="E108" s="80" t="s">
        <v>1162</v>
      </c>
      <c r="F108" s="80" t="s">
        <v>1190</v>
      </c>
      <c r="G108" s="79"/>
      <c r="H108" s="258"/>
      <c r="I108" s="81" t="s">
        <v>967</v>
      </c>
      <c r="J108" s="82" t="s">
        <v>979</v>
      </c>
      <c r="K108" s="128" t="s">
        <v>1191</v>
      </c>
      <c r="L108" s="128" t="s">
        <v>1191</v>
      </c>
      <c r="M108" s="110" t="s">
        <v>981</v>
      </c>
      <c r="N108" s="110" t="s">
        <v>981</v>
      </c>
      <c r="O108" s="110" t="s">
        <v>981</v>
      </c>
      <c r="P108" s="110" t="s">
        <v>981</v>
      </c>
      <c r="Q108" s="128" t="s">
        <v>1191</v>
      </c>
      <c r="R108" s="128" t="s">
        <v>1191</v>
      </c>
      <c r="S108" s="128" t="s">
        <v>1191</v>
      </c>
      <c r="T108" s="98" t="s">
        <v>1194</v>
      </c>
      <c r="U108" s="128" t="s">
        <v>1191</v>
      </c>
      <c r="V108" s="104" t="s">
        <v>988</v>
      </c>
      <c r="W108" s="104" t="s">
        <v>988</v>
      </c>
      <c r="X108" s="104" t="s">
        <v>988</v>
      </c>
      <c r="Y108" s="104" t="s">
        <v>988</v>
      </c>
      <c r="Z108" s="104" t="s">
        <v>988</v>
      </c>
      <c r="AA108" s="104" t="s">
        <v>988</v>
      </c>
      <c r="AB108" s="104" t="s">
        <v>988</v>
      </c>
      <c r="AC108" s="104" t="s">
        <v>988</v>
      </c>
      <c r="AD108" s="104" t="s">
        <v>988</v>
      </c>
      <c r="AE108" s="104" t="s">
        <v>988</v>
      </c>
      <c r="AF108" s="104" t="s">
        <v>988</v>
      </c>
      <c r="AG108" s="128" t="s">
        <v>1191</v>
      </c>
      <c r="AH108" s="128" t="s">
        <v>1191</v>
      </c>
      <c r="AI108" s="128" t="s">
        <v>1191</v>
      </c>
      <c r="AJ108" s="128" t="s">
        <v>1191</v>
      </c>
      <c r="AK108" s="128" t="s">
        <v>1191</v>
      </c>
      <c r="AL108" s="128" t="s">
        <v>1191</v>
      </c>
      <c r="AM108" s="128" t="s">
        <v>1191</v>
      </c>
      <c r="AN108" s="128" t="s">
        <v>1191</v>
      </c>
      <c r="AO108" s="81" t="s">
        <v>932</v>
      </c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</row>
    <row r="109" spans="1:53" ht="115.5" x14ac:dyDescent="0.25">
      <c r="A109" s="130" t="s">
        <v>1209</v>
      </c>
      <c r="B109" s="80" t="s">
        <v>846</v>
      </c>
      <c r="C109" s="79"/>
      <c r="D109" s="80" t="s">
        <v>1208</v>
      </c>
      <c r="E109" s="80" t="s">
        <v>1162</v>
      </c>
      <c r="F109" s="80" t="s">
        <v>1190</v>
      </c>
      <c r="G109" s="79"/>
      <c r="H109" s="258"/>
      <c r="I109" s="81" t="s">
        <v>967</v>
      </c>
      <c r="J109" s="82" t="s">
        <v>979</v>
      </c>
      <c r="K109" s="128" t="s">
        <v>1191</v>
      </c>
      <c r="L109" s="128" t="s">
        <v>1191</v>
      </c>
      <c r="M109" s="80" t="s">
        <v>993</v>
      </c>
      <c r="N109" s="80" t="s">
        <v>993</v>
      </c>
      <c r="O109" s="80" t="s">
        <v>993</v>
      </c>
      <c r="P109" s="128" t="s">
        <v>1191</v>
      </c>
      <c r="Q109" s="128" t="s">
        <v>1191</v>
      </c>
      <c r="R109" s="93" t="s">
        <v>983</v>
      </c>
      <c r="S109" s="93" t="s">
        <v>983</v>
      </c>
      <c r="T109" s="93" t="s">
        <v>983</v>
      </c>
      <c r="U109" s="98" t="s">
        <v>1194</v>
      </c>
      <c r="V109" s="128" t="s">
        <v>1191</v>
      </c>
      <c r="W109" s="99" t="s">
        <v>1172</v>
      </c>
      <c r="X109" s="103" t="s">
        <v>1210</v>
      </c>
      <c r="Y109" s="94" t="s">
        <v>987</v>
      </c>
      <c r="Z109" s="99" t="s">
        <v>998</v>
      </c>
      <c r="AA109" s="99" t="s">
        <v>998</v>
      </c>
      <c r="AB109" s="128" t="s">
        <v>1191</v>
      </c>
      <c r="AC109" s="128" t="s">
        <v>1191</v>
      </c>
      <c r="AD109" s="128" t="s">
        <v>1191</v>
      </c>
      <c r="AE109" s="128" t="s">
        <v>1191</v>
      </c>
      <c r="AF109" s="128" t="s">
        <v>1191</v>
      </c>
      <c r="AG109" s="128" t="s">
        <v>1191</v>
      </c>
      <c r="AH109" s="128" t="s">
        <v>1191</v>
      </c>
      <c r="AI109" s="128" t="s">
        <v>1191</v>
      </c>
      <c r="AJ109" s="128" t="s">
        <v>1191</v>
      </c>
      <c r="AK109" s="128" t="s">
        <v>1191</v>
      </c>
      <c r="AL109" s="128" t="s">
        <v>1191</v>
      </c>
      <c r="AM109" s="128" t="s">
        <v>1191</v>
      </c>
      <c r="AN109" s="128" t="s">
        <v>1191</v>
      </c>
      <c r="AO109" s="81" t="s">
        <v>932</v>
      </c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</row>
    <row r="110" spans="1:53" ht="20" x14ac:dyDescent="0.25">
      <c r="A110" s="8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</row>
    <row r="111" spans="1:53" ht="20" x14ac:dyDescent="0.25">
      <c r="A111" s="8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</row>
    <row r="112" spans="1:53" ht="20" x14ac:dyDescent="0.25">
      <c r="A112" s="8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</row>
    <row r="113" spans="1:53" ht="20" x14ac:dyDescent="0.25">
      <c r="A113" s="8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</row>
    <row r="114" spans="1:53" ht="20" x14ac:dyDescent="0.25">
      <c r="A114" s="8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</row>
    <row r="115" spans="1:53" ht="20" x14ac:dyDescent="0.25">
      <c r="A115" s="8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</row>
    <row r="116" spans="1:53" ht="20" x14ac:dyDescent="0.25">
      <c r="A116" s="8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</row>
    <row r="117" spans="1:53" ht="20" x14ac:dyDescent="0.25">
      <c r="A117" s="8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</row>
    <row r="118" spans="1:53" ht="20" x14ac:dyDescent="0.25">
      <c r="A118" s="8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</row>
    <row r="119" spans="1:53" ht="20" x14ac:dyDescent="0.25">
      <c r="A119" s="8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</row>
    <row r="120" spans="1:53" ht="20" x14ac:dyDescent="0.25">
      <c r="A120" s="8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</row>
    <row r="121" spans="1:53" ht="20" x14ac:dyDescent="0.25">
      <c r="A121" s="8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</row>
    <row r="122" spans="1:53" ht="20" x14ac:dyDescent="0.25">
      <c r="A122" s="89"/>
      <c r="B122" s="79"/>
      <c r="C122" s="79"/>
      <c r="D122" s="79"/>
      <c r="E122" s="79"/>
      <c r="F122" s="79"/>
      <c r="G122" s="79"/>
      <c r="H122" s="80"/>
      <c r="I122" s="80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</row>
    <row r="123" spans="1:53" ht="20" x14ac:dyDescent="0.25">
      <c r="A123" s="8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</row>
    <row r="124" spans="1:53" ht="20" x14ac:dyDescent="0.25">
      <c r="A124" s="8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80"/>
      <c r="R124" s="80"/>
      <c r="S124" s="80"/>
      <c r="T124" s="80"/>
      <c r="U124" s="80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</row>
    <row r="125" spans="1:53" ht="20" x14ac:dyDescent="0.25">
      <c r="A125" s="8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</row>
    <row r="126" spans="1:53" ht="20" x14ac:dyDescent="0.25">
      <c r="A126" s="8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</row>
    <row r="127" spans="1:53" ht="20" x14ac:dyDescent="0.25">
      <c r="A127" s="8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</row>
    <row r="128" spans="1:53" ht="20" x14ac:dyDescent="0.25">
      <c r="A128" s="8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</row>
    <row r="129" spans="1:53" ht="20" x14ac:dyDescent="0.25">
      <c r="A129" s="8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</row>
    <row r="130" spans="1:53" ht="20" x14ac:dyDescent="0.25">
      <c r="A130" s="8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</row>
    <row r="131" spans="1:53" ht="20" x14ac:dyDescent="0.25">
      <c r="A131" s="8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</row>
    <row r="132" spans="1:53" ht="20" x14ac:dyDescent="0.25">
      <c r="A132" s="8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</row>
    <row r="133" spans="1:53" ht="20" x14ac:dyDescent="0.25">
      <c r="A133" s="8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</row>
    <row r="134" spans="1:53" ht="20" x14ac:dyDescent="0.25">
      <c r="A134" s="8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</row>
    <row r="135" spans="1:53" ht="20" x14ac:dyDescent="0.25">
      <c r="A135" s="8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</row>
    <row r="136" spans="1:53" ht="20" x14ac:dyDescent="0.25">
      <c r="A136" s="8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</row>
    <row r="137" spans="1:53" ht="20" x14ac:dyDescent="0.25">
      <c r="A137" s="8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</row>
    <row r="138" spans="1:53" ht="20" x14ac:dyDescent="0.25">
      <c r="A138" s="8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</row>
    <row r="139" spans="1:53" ht="20" x14ac:dyDescent="0.25">
      <c r="A139" s="8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</row>
    <row r="140" spans="1:53" ht="20" x14ac:dyDescent="0.25">
      <c r="A140" s="8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</row>
    <row r="141" spans="1:53" ht="20" x14ac:dyDescent="0.25">
      <c r="A141" s="8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</row>
    <row r="142" spans="1:53" ht="20" x14ac:dyDescent="0.25">
      <c r="A142" s="8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</row>
    <row r="143" spans="1:53" ht="20" x14ac:dyDescent="0.25">
      <c r="A143" s="8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</row>
    <row r="144" spans="1:53" ht="20" x14ac:dyDescent="0.25">
      <c r="A144" s="8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</row>
    <row r="145" spans="1:53" ht="20" x14ac:dyDescent="0.25">
      <c r="A145" s="8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</row>
    <row r="146" spans="1:53" ht="20" x14ac:dyDescent="0.25">
      <c r="A146" s="8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</row>
    <row r="147" spans="1:53" ht="20" x14ac:dyDescent="0.25">
      <c r="A147" s="8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</row>
    <row r="148" spans="1:53" ht="20" x14ac:dyDescent="0.25">
      <c r="A148" s="8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</row>
    <row r="149" spans="1:53" ht="20" x14ac:dyDescent="0.25">
      <c r="A149" s="8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</row>
    <row r="150" spans="1:53" ht="20" x14ac:dyDescent="0.25">
      <c r="A150" s="8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</row>
    <row r="151" spans="1:53" ht="20" x14ac:dyDescent="0.25">
      <c r="A151" s="8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</row>
    <row r="152" spans="1:53" ht="20" x14ac:dyDescent="0.25">
      <c r="A152" s="8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</row>
    <row r="153" spans="1:53" ht="20" x14ac:dyDescent="0.25">
      <c r="A153" s="8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</row>
    <row r="154" spans="1:53" ht="20" x14ac:dyDescent="0.25">
      <c r="A154" s="8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</row>
    <row r="155" spans="1:53" ht="20" x14ac:dyDescent="0.25">
      <c r="A155" s="8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</row>
    <row r="156" spans="1:53" ht="20" x14ac:dyDescent="0.25">
      <c r="A156" s="8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</row>
    <row r="157" spans="1:53" ht="20" x14ac:dyDescent="0.25">
      <c r="A157" s="8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</row>
    <row r="158" spans="1:53" ht="20" x14ac:dyDescent="0.25">
      <c r="A158" s="8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</row>
    <row r="159" spans="1:53" ht="20" x14ac:dyDescent="0.25">
      <c r="A159" s="8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</row>
    <row r="160" spans="1:53" ht="20" x14ac:dyDescent="0.25">
      <c r="A160" s="8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</row>
    <row r="161" spans="1:53" ht="20" x14ac:dyDescent="0.25">
      <c r="A161" s="8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</row>
    <row r="162" spans="1:53" ht="20" x14ac:dyDescent="0.25">
      <c r="A162" s="8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</row>
    <row r="163" spans="1:53" ht="20" x14ac:dyDescent="0.25">
      <c r="A163" s="8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</row>
    <row r="164" spans="1:53" ht="20" x14ac:dyDescent="0.25">
      <c r="A164" s="8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</row>
    <row r="165" spans="1:53" ht="20" x14ac:dyDescent="0.25">
      <c r="A165" s="8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</row>
    <row r="166" spans="1:53" ht="20" x14ac:dyDescent="0.25">
      <c r="A166" s="8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</row>
    <row r="167" spans="1:53" ht="20" x14ac:dyDescent="0.25">
      <c r="A167" s="8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</row>
    <row r="168" spans="1:53" ht="20" x14ac:dyDescent="0.25">
      <c r="A168" s="8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</row>
    <row r="169" spans="1:53" ht="20" x14ac:dyDescent="0.25">
      <c r="A169" s="8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</row>
    <row r="170" spans="1:53" ht="20" x14ac:dyDescent="0.25">
      <c r="A170" s="8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</row>
    <row r="171" spans="1:53" ht="20" x14ac:dyDescent="0.25">
      <c r="A171" s="8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</row>
    <row r="172" spans="1:53" ht="20" x14ac:dyDescent="0.25">
      <c r="A172" s="8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</row>
    <row r="173" spans="1:53" ht="20" x14ac:dyDescent="0.25">
      <c r="A173" s="8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</row>
    <row r="174" spans="1:53" ht="20" x14ac:dyDescent="0.25">
      <c r="A174" s="8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</row>
    <row r="175" spans="1:53" ht="20" x14ac:dyDescent="0.25">
      <c r="A175" s="8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</row>
    <row r="176" spans="1:53" ht="20" x14ac:dyDescent="0.25">
      <c r="A176" s="8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</row>
    <row r="177" spans="1:53" ht="20" x14ac:dyDescent="0.25">
      <c r="A177" s="8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</row>
    <row r="178" spans="1:53" ht="20" x14ac:dyDescent="0.25">
      <c r="A178" s="8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</row>
    <row r="179" spans="1:53" ht="20" x14ac:dyDescent="0.25">
      <c r="A179" s="8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</row>
    <row r="180" spans="1:53" ht="20" x14ac:dyDescent="0.25">
      <c r="A180" s="8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</row>
    <row r="181" spans="1:53" ht="20" x14ac:dyDescent="0.25">
      <c r="A181" s="8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</row>
    <row r="182" spans="1:53" ht="20" x14ac:dyDescent="0.25">
      <c r="A182" s="8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</row>
    <row r="183" spans="1:53" ht="20" x14ac:dyDescent="0.25">
      <c r="A183" s="8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</row>
    <row r="184" spans="1:53" ht="20" x14ac:dyDescent="0.25">
      <c r="A184" s="8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</row>
    <row r="185" spans="1:53" ht="20" x14ac:dyDescent="0.25">
      <c r="A185" s="8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</row>
    <row r="186" spans="1:53" ht="20" x14ac:dyDescent="0.25">
      <c r="A186" s="8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</row>
    <row r="187" spans="1:53" ht="20" x14ac:dyDescent="0.25">
      <c r="A187" s="8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</row>
    <row r="188" spans="1:53" ht="20" x14ac:dyDescent="0.25">
      <c r="A188" s="8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</row>
    <row r="189" spans="1:53" ht="20" x14ac:dyDescent="0.25">
      <c r="A189" s="8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</row>
    <row r="190" spans="1:53" ht="20" x14ac:dyDescent="0.25">
      <c r="A190" s="8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</row>
    <row r="191" spans="1:53" ht="20" x14ac:dyDescent="0.25">
      <c r="A191" s="8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</row>
    <row r="192" spans="1:53" ht="20" x14ac:dyDescent="0.25">
      <c r="A192" s="8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</row>
    <row r="193" spans="1:53" ht="20" x14ac:dyDescent="0.25">
      <c r="A193" s="8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</row>
    <row r="194" spans="1:53" ht="20" x14ac:dyDescent="0.25">
      <c r="A194" s="8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</row>
    <row r="195" spans="1:53" ht="20" x14ac:dyDescent="0.25">
      <c r="A195" s="8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</row>
    <row r="196" spans="1:53" ht="20" x14ac:dyDescent="0.25">
      <c r="A196" s="8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</row>
    <row r="197" spans="1:53" ht="20" x14ac:dyDescent="0.25">
      <c r="A197" s="8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</row>
    <row r="198" spans="1:53" ht="20" x14ac:dyDescent="0.25">
      <c r="A198" s="8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</row>
    <row r="199" spans="1:53" ht="20" x14ac:dyDescent="0.25">
      <c r="A199" s="8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</row>
    <row r="200" spans="1:53" ht="20" x14ac:dyDescent="0.25">
      <c r="A200" s="8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</row>
    <row r="201" spans="1:53" ht="20" x14ac:dyDescent="0.25">
      <c r="A201" s="8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</row>
    <row r="202" spans="1:53" ht="20" x14ac:dyDescent="0.25">
      <c r="A202" s="8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</row>
    <row r="203" spans="1:53" ht="20" x14ac:dyDescent="0.25">
      <c r="A203" s="8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</row>
    <row r="204" spans="1:53" ht="20" x14ac:dyDescent="0.25">
      <c r="A204" s="8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</row>
    <row r="205" spans="1:53" ht="20" x14ac:dyDescent="0.25">
      <c r="A205" s="8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</row>
    <row r="206" spans="1:53" ht="20" x14ac:dyDescent="0.25">
      <c r="A206" s="8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</row>
    <row r="207" spans="1:53" ht="20" x14ac:dyDescent="0.25">
      <c r="A207" s="8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</row>
    <row r="208" spans="1:53" ht="20" x14ac:dyDescent="0.25">
      <c r="A208" s="8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</row>
    <row r="209" spans="1:53" ht="20" x14ac:dyDescent="0.25">
      <c r="A209" s="8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</row>
    <row r="210" spans="1:53" ht="20" x14ac:dyDescent="0.25">
      <c r="A210" s="8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</row>
    <row r="211" spans="1:53" ht="20" x14ac:dyDescent="0.25">
      <c r="A211" s="8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</row>
    <row r="212" spans="1:53" ht="20" x14ac:dyDescent="0.25">
      <c r="A212" s="8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</row>
    <row r="213" spans="1:53" ht="20" x14ac:dyDescent="0.25">
      <c r="A213" s="8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</row>
    <row r="214" spans="1:53" ht="20" x14ac:dyDescent="0.25">
      <c r="A214" s="8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</row>
    <row r="215" spans="1:53" ht="20" x14ac:dyDescent="0.25">
      <c r="A215" s="8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</row>
    <row r="216" spans="1:53" ht="20" x14ac:dyDescent="0.25">
      <c r="A216" s="8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</row>
    <row r="217" spans="1:53" ht="20" x14ac:dyDescent="0.25">
      <c r="A217" s="8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</row>
    <row r="218" spans="1:53" ht="20" x14ac:dyDescent="0.25">
      <c r="A218" s="8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</row>
    <row r="219" spans="1:53" ht="20" x14ac:dyDescent="0.25">
      <c r="A219" s="8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</row>
    <row r="220" spans="1:53" ht="20" x14ac:dyDescent="0.25">
      <c r="A220" s="8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</row>
    <row r="221" spans="1:53" ht="20" x14ac:dyDescent="0.25">
      <c r="A221" s="8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</row>
    <row r="222" spans="1:53" ht="20" x14ac:dyDescent="0.25">
      <c r="A222" s="8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</row>
    <row r="223" spans="1:53" ht="20" x14ac:dyDescent="0.25">
      <c r="A223" s="8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</row>
    <row r="224" spans="1:53" ht="20" x14ac:dyDescent="0.25">
      <c r="A224" s="8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</row>
    <row r="225" spans="1:53" ht="20" x14ac:dyDescent="0.25">
      <c r="A225" s="8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</row>
    <row r="226" spans="1:53" ht="20" x14ac:dyDescent="0.25">
      <c r="A226" s="8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</row>
    <row r="227" spans="1:53" ht="20" x14ac:dyDescent="0.25">
      <c r="A227" s="8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</row>
    <row r="228" spans="1:53" ht="20" x14ac:dyDescent="0.25">
      <c r="A228" s="8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</row>
    <row r="229" spans="1:53" ht="20" x14ac:dyDescent="0.25">
      <c r="A229" s="8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</row>
    <row r="230" spans="1:53" ht="20" x14ac:dyDescent="0.25">
      <c r="A230" s="8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</row>
    <row r="231" spans="1:53" ht="20" x14ac:dyDescent="0.25">
      <c r="A231" s="8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</row>
    <row r="232" spans="1:53" ht="20" x14ac:dyDescent="0.25">
      <c r="A232" s="8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</row>
    <row r="233" spans="1:53" ht="20" x14ac:dyDescent="0.25">
      <c r="A233" s="8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</row>
    <row r="234" spans="1:53" ht="20" x14ac:dyDescent="0.25">
      <c r="A234" s="8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</row>
    <row r="235" spans="1:53" ht="20" x14ac:dyDescent="0.25">
      <c r="A235" s="8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</row>
    <row r="236" spans="1:53" ht="20" x14ac:dyDescent="0.25">
      <c r="A236" s="8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</row>
    <row r="237" spans="1:53" ht="20" x14ac:dyDescent="0.25">
      <c r="A237" s="8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</row>
    <row r="238" spans="1:53" ht="20" x14ac:dyDescent="0.25">
      <c r="A238" s="8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</row>
    <row r="239" spans="1:53" ht="20" x14ac:dyDescent="0.25">
      <c r="A239" s="8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</row>
    <row r="240" spans="1:53" ht="20" x14ac:dyDescent="0.25">
      <c r="A240" s="8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</row>
    <row r="241" spans="1:53" ht="20" x14ac:dyDescent="0.25">
      <c r="A241" s="8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</row>
    <row r="242" spans="1:53" ht="20" x14ac:dyDescent="0.25">
      <c r="A242" s="8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</row>
    <row r="243" spans="1:53" ht="20" x14ac:dyDescent="0.25">
      <c r="A243" s="8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</row>
    <row r="244" spans="1:53" ht="20" x14ac:dyDescent="0.25">
      <c r="A244" s="8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</row>
    <row r="245" spans="1:53" ht="20" x14ac:dyDescent="0.25">
      <c r="A245" s="8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</row>
    <row r="246" spans="1:53" ht="20" x14ac:dyDescent="0.25">
      <c r="A246" s="8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</row>
    <row r="247" spans="1:53" ht="20" x14ac:dyDescent="0.25">
      <c r="A247" s="8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</row>
    <row r="248" spans="1:53" ht="20" x14ac:dyDescent="0.25">
      <c r="A248" s="8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</row>
    <row r="249" spans="1:53" ht="20" x14ac:dyDescent="0.25">
      <c r="A249" s="8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</row>
    <row r="250" spans="1:53" ht="20" x14ac:dyDescent="0.25">
      <c r="A250" s="8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</row>
    <row r="251" spans="1:53" ht="20" x14ac:dyDescent="0.25">
      <c r="A251" s="8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</row>
    <row r="252" spans="1:53" ht="20" x14ac:dyDescent="0.25">
      <c r="A252" s="8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</row>
    <row r="253" spans="1:53" ht="20" x14ac:dyDescent="0.25">
      <c r="A253" s="8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</row>
    <row r="254" spans="1:53" ht="20" x14ac:dyDescent="0.25">
      <c r="A254" s="8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</row>
    <row r="255" spans="1:53" ht="20" x14ac:dyDescent="0.25">
      <c r="A255" s="8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</row>
    <row r="256" spans="1:53" ht="20" x14ac:dyDescent="0.25">
      <c r="A256" s="8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</row>
    <row r="257" spans="1:53" ht="20" x14ac:dyDescent="0.25">
      <c r="A257" s="8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</row>
    <row r="258" spans="1:53" ht="20" x14ac:dyDescent="0.25">
      <c r="A258" s="8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</row>
    <row r="259" spans="1:53" ht="20" x14ac:dyDescent="0.25">
      <c r="A259" s="8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</row>
    <row r="260" spans="1:53" ht="20" x14ac:dyDescent="0.25">
      <c r="A260" s="8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</row>
    <row r="261" spans="1:53" ht="20" x14ac:dyDescent="0.25">
      <c r="A261" s="8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</row>
    <row r="262" spans="1:53" ht="20" x14ac:dyDescent="0.25">
      <c r="A262" s="8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</row>
    <row r="263" spans="1:53" ht="20" x14ac:dyDescent="0.25">
      <c r="A263" s="8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</row>
    <row r="264" spans="1:53" ht="20" x14ac:dyDescent="0.25">
      <c r="A264" s="8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</row>
    <row r="265" spans="1:53" ht="20" x14ac:dyDescent="0.25">
      <c r="A265" s="8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</row>
    <row r="266" spans="1:53" ht="20" x14ac:dyDescent="0.25">
      <c r="A266" s="8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</row>
    <row r="267" spans="1:53" ht="20" x14ac:dyDescent="0.25">
      <c r="A267" s="8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</row>
    <row r="268" spans="1:53" ht="20" x14ac:dyDescent="0.25">
      <c r="A268" s="8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</row>
    <row r="269" spans="1:53" ht="20" x14ac:dyDescent="0.25">
      <c r="A269" s="8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</row>
    <row r="270" spans="1:53" ht="20" x14ac:dyDescent="0.25">
      <c r="A270" s="8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</row>
    <row r="271" spans="1:53" ht="20" x14ac:dyDescent="0.25">
      <c r="A271" s="8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</row>
    <row r="272" spans="1:53" ht="20" x14ac:dyDescent="0.25">
      <c r="A272" s="8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</row>
    <row r="273" spans="1:53" ht="20" x14ac:dyDescent="0.25">
      <c r="A273" s="8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</row>
    <row r="274" spans="1:53" ht="20" x14ac:dyDescent="0.25">
      <c r="A274" s="8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</row>
    <row r="275" spans="1:53" ht="20" x14ac:dyDescent="0.25">
      <c r="A275" s="8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</row>
    <row r="276" spans="1:53" ht="20" x14ac:dyDescent="0.25">
      <c r="A276" s="8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</row>
    <row r="277" spans="1:53" ht="20" x14ac:dyDescent="0.25">
      <c r="A277" s="8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</row>
    <row r="278" spans="1:53" ht="20" x14ac:dyDescent="0.25">
      <c r="A278" s="8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</row>
    <row r="279" spans="1:53" ht="20" x14ac:dyDescent="0.25">
      <c r="A279" s="8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</row>
    <row r="280" spans="1:53" ht="20" x14ac:dyDescent="0.25">
      <c r="A280" s="8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</row>
    <row r="281" spans="1:53" ht="20" x14ac:dyDescent="0.25">
      <c r="A281" s="8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</row>
    <row r="282" spans="1:53" ht="20" x14ac:dyDescent="0.25">
      <c r="A282" s="8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</row>
    <row r="283" spans="1:53" ht="20" x14ac:dyDescent="0.25">
      <c r="A283" s="8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</row>
    <row r="284" spans="1:53" ht="20" x14ac:dyDescent="0.25">
      <c r="A284" s="8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</row>
    <row r="285" spans="1:53" ht="20" x14ac:dyDescent="0.25">
      <c r="A285" s="8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</row>
    <row r="286" spans="1:53" ht="20" x14ac:dyDescent="0.25">
      <c r="A286" s="8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</row>
    <row r="287" spans="1:53" ht="20" x14ac:dyDescent="0.25">
      <c r="A287" s="8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</row>
    <row r="288" spans="1:53" ht="20" x14ac:dyDescent="0.25">
      <c r="A288" s="8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</row>
    <row r="289" spans="1:53" ht="20" x14ac:dyDescent="0.25">
      <c r="A289" s="8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</row>
    <row r="290" spans="1:53" ht="20" x14ac:dyDescent="0.25">
      <c r="A290" s="8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</row>
    <row r="291" spans="1:53" ht="20" x14ac:dyDescent="0.25">
      <c r="A291" s="8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</row>
    <row r="292" spans="1:53" ht="20" x14ac:dyDescent="0.25">
      <c r="A292" s="8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</row>
    <row r="293" spans="1:53" ht="20" x14ac:dyDescent="0.25">
      <c r="A293" s="8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</row>
    <row r="294" spans="1:53" ht="20" x14ac:dyDescent="0.25">
      <c r="A294" s="8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</row>
    <row r="295" spans="1:53" ht="20" x14ac:dyDescent="0.25">
      <c r="A295" s="8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</row>
    <row r="296" spans="1:53" ht="20" x14ac:dyDescent="0.25">
      <c r="A296" s="8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</row>
    <row r="297" spans="1:53" ht="20" x14ac:dyDescent="0.25">
      <c r="A297" s="8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</row>
    <row r="298" spans="1:53" ht="20" x14ac:dyDescent="0.25">
      <c r="A298" s="8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</row>
    <row r="299" spans="1:53" ht="20" x14ac:dyDescent="0.25">
      <c r="A299" s="8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</row>
    <row r="300" spans="1:53" ht="20" x14ac:dyDescent="0.25">
      <c r="A300" s="8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</row>
    <row r="301" spans="1:53" ht="20" x14ac:dyDescent="0.25">
      <c r="A301" s="8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</row>
    <row r="302" spans="1:53" ht="20" x14ac:dyDescent="0.25">
      <c r="A302" s="8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</row>
    <row r="303" spans="1:53" ht="20" x14ac:dyDescent="0.25">
      <c r="A303" s="8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</row>
    <row r="304" spans="1:53" ht="20" x14ac:dyDescent="0.25">
      <c r="A304" s="8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</row>
    <row r="305" spans="1:53" ht="20" x14ac:dyDescent="0.25">
      <c r="A305" s="8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</row>
    <row r="306" spans="1:53" ht="20" x14ac:dyDescent="0.25">
      <c r="A306" s="8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</row>
    <row r="307" spans="1:53" ht="20" x14ac:dyDescent="0.25">
      <c r="A307" s="8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</row>
    <row r="308" spans="1:53" ht="20" x14ac:dyDescent="0.25">
      <c r="A308" s="8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</row>
    <row r="309" spans="1:53" ht="20" x14ac:dyDescent="0.25">
      <c r="A309" s="8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</row>
    <row r="310" spans="1:53" ht="20" x14ac:dyDescent="0.25">
      <c r="A310" s="8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</row>
    <row r="311" spans="1:53" ht="20" x14ac:dyDescent="0.25">
      <c r="A311" s="8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</row>
    <row r="312" spans="1:53" ht="20" x14ac:dyDescent="0.25">
      <c r="A312" s="8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</row>
    <row r="313" spans="1:53" ht="20" x14ac:dyDescent="0.25">
      <c r="A313" s="8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</row>
    <row r="314" spans="1:53" ht="20" x14ac:dyDescent="0.25">
      <c r="A314" s="8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</row>
    <row r="315" spans="1:53" ht="20" x14ac:dyDescent="0.25">
      <c r="A315" s="8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</row>
    <row r="316" spans="1:53" ht="20" x14ac:dyDescent="0.25">
      <c r="A316" s="8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</row>
    <row r="317" spans="1:53" ht="20" x14ac:dyDescent="0.25">
      <c r="A317" s="8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</row>
    <row r="318" spans="1:53" ht="20" x14ac:dyDescent="0.25">
      <c r="A318" s="8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</row>
    <row r="319" spans="1:53" ht="20" x14ac:dyDescent="0.25">
      <c r="A319" s="8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</row>
    <row r="320" spans="1:53" ht="20" x14ac:dyDescent="0.25">
      <c r="A320" s="8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</row>
    <row r="321" spans="1:53" ht="20" x14ac:dyDescent="0.25">
      <c r="A321" s="8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</row>
    <row r="322" spans="1:53" ht="20" x14ac:dyDescent="0.25">
      <c r="A322" s="8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</row>
    <row r="323" spans="1:53" ht="20" x14ac:dyDescent="0.25">
      <c r="A323" s="8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</row>
    <row r="324" spans="1:53" ht="20" x14ac:dyDescent="0.25">
      <c r="A324" s="8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</row>
    <row r="325" spans="1:53" ht="20" x14ac:dyDescent="0.25">
      <c r="A325" s="8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</row>
    <row r="326" spans="1:53" ht="20" x14ac:dyDescent="0.25">
      <c r="A326" s="8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</row>
    <row r="327" spans="1:53" ht="20" x14ac:dyDescent="0.25">
      <c r="A327" s="8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</row>
    <row r="328" spans="1:53" ht="20" x14ac:dyDescent="0.25">
      <c r="A328" s="8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</row>
    <row r="329" spans="1:53" ht="20" x14ac:dyDescent="0.25">
      <c r="A329" s="8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</row>
    <row r="330" spans="1:53" ht="20" x14ac:dyDescent="0.25">
      <c r="A330" s="8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</row>
    <row r="331" spans="1:53" ht="20" x14ac:dyDescent="0.25">
      <c r="A331" s="8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</row>
    <row r="332" spans="1:53" ht="20" x14ac:dyDescent="0.25">
      <c r="A332" s="8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</row>
    <row r="333" spans="1:53" ht="20" x14ac:dyDescent="0.25">
      <c r="A333" s="8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</row>
    <row r="334" spans="1:53" ht="20" x14ac:dyDescent="0.25">
      <c r="A334" s="8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</row>
    <row r="335" spans="1:53" ht="20" x14ac:dyDescent="0.25">
      <c r="A335" s="8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</row>
    <row r="336" spans="1:53" ht="20" x14ac:dyDescent="0.25">
      <c r="A336" s="8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</row>
    <row r="337" spans="1:53" ht="20" x14ac:dyDescent="0.25">
      <c r="A337" s="8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</row>
    <row r="338" spans="1:53" ht="20" x14ac:dyDescent="0.25">
      <c r="A338" s="8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</row>
    <row r="339" spans="1:53" ht="20" x14ac:dyDescent="0.25">
      <c r="A339" s="8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</row>
    <row r="340" spans="1:53" ht="20" x14ac:dyDescent="0.25">
      <c r="A340" s="8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</row>
    <row r="341" spans="1:53" ht="20" x14ac:dyDescent="0.25">
      <c r="A341" s="8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</row>
    <row r="342" spans="1:53" ht="20" x14ac:dyDescent="0.25">
      <c r="A342" s="8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</row>
    <row r="343" spans="1:53" ht="20" x14ac:dyDescent="0.25">
      <c r="A343" s="8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</row>
    <row r="344" spans="1:53" ht="20" x14ac:dyDescent="0.25">
      <c r="A344" s="8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</row>
    <row r="345" spans="1:53" ht="20" x14ac:dyDescent="0.25">
      <c r="A345" s="8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</row>
    <row r="346" spans="1:53" ht="20" x14ac:dyDescent="0.25">
      <c r="A346" s="8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</row>
    <row r="347" spans="1:53" ht="20" x14ac:dyDescent="0.25">
      <c r="A347" s="8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</row>
    <row r="348" spans="1:53" ht="20" x14ac:dyDescent="0.25">
      <c r="A348" s="8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</row>
    <row r="349" spans="1:53" ht="20" x14ac:dyDescent="0.25">
      <c r="A349" s="8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</row>
    <row r="350" spans="1:53" ht="20" x14ac:dyDescent="0.25">
      <c r="A350" s="8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</row>
    <row r="351" spans="1:53" ht="20" x14ac:dyDescent="0.25">
      <c r="A351" s="8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</row>
    <row r="352" spans="1:53" ht="20" x14ac:dyDescent="0.25">
      <c r="A352" s="8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</row>
    <row r="353" spans="1:53" ht="20" x14ac:dyDescent="0.25">
      <c r="A353" s="8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</row>
    <row r="354" spans="1:53" ht="20" x14ac:dyDescent="0.25">
      <c r="A354" s="8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</row>
    <row r="355" spans="1:53" ht="20" x14ac:dyDescent="0.25">
      <c r="A355" s="8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</row>
    <row r="356" spans="1:53" ht="20" x14ac:dyDescent="0.25">
      <c r="A356" s="8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</row>
    <row r="357" spans="1:53" ht="20" x14ac:dyDescent="0.25">
      <c r="A357" s="8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</row>
    <row r="358" spans="1:53" ht="20" x14ac:dyDescent="0.25">
      <c r="A358" s="8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</row>
    <row r="359" spans="1:53" ht="20" x14ac:dyDescent="0.25">
      <c r="A359" s="8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</row>
    <row r="360" spans="1:53" ht="20" x14ac:dyDescent="0.25">
      <c r="A360" s="8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</row>
    <row r="361" spans="1:53" ht="20" x14ac:dyDescent="0.25">
      <c r="A361" s="8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</row>
    <row r="362" spans="1:53" ht="20" x14ac:dyDescent="0.25">
      <c r="A362" s="8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</row>
    <row r="363" spans="1:53" ht="20" x14ac:dyDescent="0.25">
      <c r="A363" s="8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</row>
    <row r="364" spans="1:53" ht="20" x14ac:dyDescent="0.25">
      <c r="A364" s="8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</row>
    <row r="365" spans="1:53" ht="20" x14ac:dyDescent="0.25">
      <c r="A365" s="8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</row>
    <row r="366" spans="1:53" ht="20" x14ac:dyDescent="0.25">
      <c r="A366" s="8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</row>
    <row r="367" spans="1:53" ht="20" x14ac:dyDescent="0.25">
      <c r="A367" s="8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</row>
    <row r="368" spans="1:53" ht="20" x14ac:dyDescent="0.25">
      <c r="A368" s="8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</row>
    <row r="369" spans="1:53" ht="20" x14ac:dyDescent="0.25">
      <c r="A369" s="8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</row>
    <row r="370" spans="1:53" ht="20" x14ac:dyDescent="0.25">
      <c r="A370" s="8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</row>
    <row r="371" spans="1:53" ht="20" x14ac:dyDescent="0.25">
      <c r="A371" s="8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</row>
    <row r="372" spans="1:53" ht="20" x14ac:dyDescent="0.25">
      <c r="A372" s="8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</row>
    <row r="373" spans="1:53" ht="20" x14ac:dyDescent="0.25">
      <c r="A373" s="8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</row>
    <row r="374" spans="1:53" ht="20" x14ac:dyDescent="0.25">
      <c r="A374" s="8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</row>
    <row r="375" spans="1:53" ht="20" x14ac:dyDescent="0.25">
      <c r="A375" s="8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</row>
    <row r="376" spans="1:53" ht="20" x14ac:dyDescent="0.25">
      <c r="A376" s="8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</row>
    <row r="377" spans="1:53" ht="20" x14ac:dyDescent="0.25">
      <c r="A377" s="8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</row>
    <row r="378" spans="1:53" ht="20" x14ac:dyDescent="0.25">
      <c r="A378" s="8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</row>
    <row r="379" spans="1:53" ht="20" x14ac:dyDescent="0.25">
      <c r="A379" s="8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</row>
    <row r="380" spans="1:53" ht="20" x14ac:dyDescent="0.25">
      <c r="A380" s="8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</row>
    <row r="381" spans="1:53" ht="20" x14ac:dyDescent="0.25">
      <c r="A381" s="8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</row>
    <row r="382" spans="1:53" ht="20" x14ac:dyDescent="0.25">
      <c r="A382" s="8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</row>
    <row r="383" spans="1:53" ht="20" x14ac:dyDescent="0.25">
      <c r="A383" s="8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</row>
    <row r="384" spans="1:53" ht="20" x14ac:dyDescent="0.25">
      <c r="A384" s="8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</row>
    <row r="385" spans="1:53" ht="20" x14ac:dyDescent="0.25">
      <c r="A385" s="8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</row>
    <row r="386" spans="1:53" ht="20" x14ac:dyDescent="0.25">
      <c r="A386" s="8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</row>
    <row r="387" spans="1:53" ht="20" x14ac:dyDescent="0.25">
      <c r="A387" s="8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</row>
    <row r="388" spans="1:53" ht="20" x14ac:dyDescent="0.25">
      <c r="A388" s="8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</row>
    <row r="389" spans="1:53" ht="20" x14ac:dyDescent="0.25">
      <c r="A389" s="8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</row>
    <row r="390" spans="1:53" ht="20" x14ac:dyDescent="0.25">
      <c r="A390" s="8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</row>
    <row r="391" spans="1:53" ht="20" x14ac:dyDescent="0.25">
      <c r="A391" s="8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</row>
    <row r="392" spans="1:53" ht="20" x14ac:dyDescent="0.25">
      <c r="A392" s="8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</row>
    <row r="393" spans="1:53" ht="20" x14ac:dyDescent="0.25">
      <c r="A393" s="8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</row>
    <row r="394" spans="1:53" ht="20" x14ac:dyDescent="0.25">
      <c r="A394" s="8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</row>
    <row r="395" spans="1:53" ht="20" x14ac:dyDescent="0.25">
      <c r="A395" s="8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</row>
    <row r="396" spans="1:53" ht="20" x14ac:dyDescent="0.25">
      <c r="A396" s="8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</row>
    <row r="397" spans="1:53" ht="20" x14ac:dyDescent="0.25">
      <c r="A397" s="8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</row>
    <row r="398" spans="1:53" ht="20" x14ac:dyDescent="0.25">
      <c r="A398" s="8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</row>
    <row r="399" spans="1:53" ht="20" x14ac:dyDescent="0.25">
      <c r="A399" s="8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</row>
    <row r="400" spans="1:53" ht="20" x14ac:dyDescent="0.25">
      <c r="A400" s="8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</row>
    <row r="401" spans="1:53" ht="20" x14ac:dyDescent="0.25">
      <c r="A401" s="8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</row>
    <row r="402" spans="1:53" ht="20" x14ac:dyDescent="0.25">
      <c r="A402" s="8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</row>
    <row r="403" spans="1:53" ht="20" x14ac:dyDescent="0.25">
      <c r="A403" s="8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</row>
    <row r="404" spans="1:53" ht="20" x14ac:dyDescent="0.25">
      <c r="A404" s="8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</row>
    <row r="405" spans="1:53" ht="20" x14ac:dyDescent="0.25">
      <c r="A405" s="8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</row>
    <row r="406" spans="1:53" ht="20" x14ac:dyDescent="0.25">
      <c r="A406" s="8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</row>
    <row r="407" spans="1:53" ht="20" x14ac:dyDescent="0.25">
      <c r="A407" s="8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</row>
    <row r="408" spans="1:53" ht="20" x14ac:dyDescent="0.25">
      <c r="A408" s="8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</row>
    <row r="409" spans="1:53" ht="20" x14ac:dyDescent="0.25">
      <c r="A409" s="8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</row>
    <row r="410" spans="1:53" ht="20" x14ac:dyDescent="0.25">
      <c r="A410" s="8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</row>
    <row r="411" spans="1:53" ht="20" x14ac:dyDescent="0.25">
      <c r="A411" s="8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</row>
    <row r="412" spans="1:53" ht="20" x14ac:dyDescent="0.25">
      <c r="A412" s="8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</row>
    <row r="413" spans="1:53" ht="20" x14ac:dyDescent="0.25">
      <c r="A413" s="8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</row>
    <row r="414" spans="1:53" ht="20" x14ac:dyDescent="0.25">
      <c r="A414" s="8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</row>
    <row r="415" spans="1:53" ht="20" x14ac:dyDescent="0.25">
      <c r="A415" s="8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</row>
    <row r="416" spans="1:53" ht="20" x14ac:dyDescent="0.25">
      <c r="A416" s="8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</row>
    <row r="417" spans="1:53" ht="20" x14ac:dyDescent="0.25">
      <c r="A417" s="8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</row>
    <row r="418" spans="1:53" ht="20" x14ac:dyDescent="0.25">
      <c r="A418" s="8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</row>
    <row r="419" spans="1:53" ht="20" x14ac:dyDescent="0.25">
      <c r="A419" s="8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</row>
    <row r="420" spans="1:53" ht="20" x14ac:dyDescent="0.25">
      <c r="A420" s="8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</row>
    <row r="421" spans="1:53" ht="20" x14ac:dyDescent="0.25">
      <c r="A421" s="8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</row>
    <row r="422" spans="1:53" ht="20" x14ac:dyDescent="0.25">
      <c r="A422" s="8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</row>
    <row r="423" spans="1:53" ht="20" x14ac:dyDescent="0.25">
      <c r="A423" s="8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</row>
    <row r="424" spans="1:53" ht="20" x14ac:dyDescent="0.25">
      <c r="A424" s="8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</row>
    <row r="425" spans="1:53" ht="20" x14ac:dyDescent="0.25">
      <c r="A425" s="8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</row>
    <row r="426" spans="1:53" ht="20" x14ac:dyDescent="0.25">
      <c r="A426" s="8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</row>
    <row r="427" spans="1:53" ht="20" x14ac:dyDescent="0.25">
      <c r="A427" s="8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</row>
    <row r="428" spans="1:53" ht="20" x14ac:dyDescent="0.25">
      <c r="A428" s="8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</row>
    <row r="429" spans="1:53" ht="20" x14ac:dyDescent="0.25">
      <c r="A429" s="8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</row>
    <row r="430" spans="1:53" ht="20" x14ac:dyDescent="0.25">
      <c r="A430" s="8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</row>
    <row r="431" spans="1:53" ht="20" x14ac:dyDescent="0.25">
      <c r="A431" s="8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</row>
    <row r="432" spans="1:53" ht="20" x14ac:dyDescent="0.25">
      <c r="A432" s="8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</row>
    <row r="433" spans="1:53" ht="20" x14ac:dyDescent="0.25">
      <c r="A433" s="8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</row>
    <row r="434" spans="1:53" ht="20" x14ac:dyDescent="0.25">
      <c r="A434" s="8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</row>
    <row r="435" spans="1:53" ht="20" x14ac:dyDescent="0.25">
      <c r="A435" s="8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</row>
    <row r="436" spans="1:53" ht="20" x14ac:dyDescent="0.25">
      <c r="A436" s="8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</row>
    <row r="437" spans="1:53" ht="20" x14ac:dyDescent="0.25">
      <c r="A437" s="8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</row>
    <row r="438" spans="1:53" ht="20" x14ac:dyDescent="0.25">
      <c r="A438" s="8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</row>
    <row r="439" spans="1:53" ht="20" x14ac:dyDescent="0.25">
      <c r="A439" s="8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</row>
    <row r="440" spans="1:53" ht="20" x14ac:dyDescent="0.25">
      <c r="A440" s="8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</row>
    <row r="441" spans="1:53" ht="20" x14ac:dyDescent="0.25">
      <c r="A441" s="8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</row>
    <row r="442" spans="1:53" ht="20" x14ac:dyDescent="0.25">
      <c r="A442" s="8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</row>
    <row r="443" spans="1:53" ht="20" x14ac:dyDescent="0.25">
      <c r="A443" s="8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</row>
    <row r="444" spans="1:53" ht="20" x14ac:dyDescent="0.25">
      <c r="A444" s="8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</row>
    <row r="445" spans="1:53" ht="20" x14ac:dyDescent="0.25">
      <c r="A445" s="8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</row>
    <row r="446" spans="1:53" ht="20" x14ac:dyDescent="0.25">
      <c r="A446" s="8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</row>
    <row r="447" spans="1:53" ht="20" x14ac:dyDescent="0.25">
      <c r="A447" s="8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</row>
    <row r="448" spans="1:53" ht="20" x14ac:dyDescent="0.25">
      <c r="A448" s="8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</row>
    <row r="449" spans="1:53" ht="20" x14ac:dyDescent="0.25">
      <c r="A449" s="8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</row>
    <row r="450" spans="1:53" ht="20" x14ac:dyDescent="0.25">
      <c r="A450" s="8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</row>
    <row r="451" spans="1:53" ht="20" x14ac:dyDescent="0.25">
      <c r="A451" s="8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</row>
    <row r="452" spans="1:53" ht="20" x14ac:dyDescent="0.25">
      <c r="A452" s="8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</row>
    <row r="453" spans="1:53" ht="20" x14ac:dyDescent="0.25">
      <c r="A453" s="8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</row>
    <row r="454" spans="1:53" ht="20" x14ac:dyDescent="0.25">
      <c r="A454" s="8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</row>
    <row r="455" spans="1:53" ht="20" x14ac:dyDescent="0.25">
      <c r="A455" s="8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</row>
    <row r="456" spans="1:53" ht="20" x14ac:dyDescent="0.25">
      <c r="A456" s="8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</row>
    <row r="457" spans="1:53" ht="20" x14ac:dyDescent="0.25">
      <c r="A457" s="8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</row>
    <row r="458" spans="1:53" ht="20" x14ac:dyDescent="0.25">
      <c r="A458" s="8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</row>
    <row r="459" spans="1:53" ht="20" x14ac:dyDescent="0.25">
      <c r="A459" s="8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</row>
    <row r="460" spans="1:53" ht="20" x14ac:dyDescent="0.25">
      <c r="A460" s="8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</row>
    <row r="461" spans="1:53" ht="20" x14ac:dyDescent="0.25">
      <c r="A461" s="8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</row>
    <row r="462" spans="1:53" ht="20" x14ac:dyDescent="0.25">
      <c r="A462" s="8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</row>
    <row r="463" spans="1:53" ht="20" x14ac:dyDescent="0.25">
      <c r="A463" s="8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</row>
    <row r="464" spans="1:53" ht="20" x14ac:dyDescent="0.25">
      <c r="A464" s="8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</row>
    <row r="465" spans="1:53" ht="20" x14ac:dyDescent="0.25">
      <c r="A465" s="8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</row>
    <row r="466" spans="1:53" ht="20" x14ac:dyDescent="0.25">
      <c r="A466" s="8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</row>
    <row r="467" spans="1:53" ht="20" x14ac:dyDescent="0.25">
      <c r="A467" s="8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</row>
    <row r="468" spans="1:53" ht="20" x14ac:dyDescent="0.25">
      <c r="A468" s="8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</row>
    <row r="469" spans="1:53" ht="20" x14ac:dyDescent="0.25">
      <c r="A469" s="8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</row>
    <row r="470" spans="1:53" ht="20" x14ac:dyDescent="0.25">
      <c r="A470" s="8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</row>
    <row r="471" spans="1:53" ht="20" x14ac:dyDescent="0.25">
      <c r="A471" s="8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</row>
    <row r="472" spans="1:53" ht="20" x14ac:dyDescent="0.25">
      <c r="A472" s="8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</row>
    <row r="473" spans="1:53" ht="20" x14ac:dyDescent="0.25">
      <c r="A473" s="8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</row>
    <row r="474" spans="1:53" ht="20" x14ac:dyDescent="0.25">
      <c r="A474" s="8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</row>
    <row r="475" spans="1:53" ht="20" x14ac:dyDescent="0.25">
      <c r="A475" s="8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</row>
    <row r="476" spans="1:53" ht="20" x14ac:dyDescent="0.25">
      <c r="A476" s="8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</row>
    <row r="477" spans="1:53" ht="20" x14ac:dyDescent="0.25">
      <c r="A477" s="8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</row>
    <row r="478" spans="1:53" ht="20" x14ac:dyDescent="0.25">
      <c r="A478" s="8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</row>
    <row r="479" spans="1:53" ht="20" x14ac:dyDescent="0.25">
      <c r="A479" s="8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</row>
    <row r="480" spans="1:53" ht="20" x14ac:dyDescent="0.25">
      <c r="A480" s="8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</row>
    <row r="481" spans="1:53" ht="20" x14ac:dyDescent="0.25">
      <c r="A481" s="8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</row>
    <row r="482" spans="1:53" ht="20" x14ac:dyDescent="0.25">
      <c r="A482" s="8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</row>
    <row r="483" spans="1:53" ht="20" x14ac:dyDescent="0.25">
      <c r="A483" s="8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</row>
    <row r="484" spans="1:53" ht="20" x14ac:dyDescent="0.25">
      <c r="A484" s="8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</row>
    <row r="485" spans="1:53" ht="20" x14ac:dyDescent="0.25">
      <c r="A485" s="8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</row>
    <row r="486" spans="1:53" ht="20" x14ac:dyDescent="0.25">
      <c r="A486" s="8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</row>
    <row r="487" spans="1:53" ht="20" x14ac:dyDescent="0.25">
      <c r="A487" s="8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</row>
    <row r="488" spans="1:53" ht="20" x14ac:dyDescent="0.25">
      <c r="A488" s="8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</row>
    <row r="489" spans="1:53" ht="20" x14ac:dyDescent="0.25">
      <c r="A489" s="8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</row>
    <row r="490" spans="1:53" ht="20" x14ac:dyDescent="0.25">
      <c r="A490" s="8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</row>
    <row r="491" spans="1:53" ht="20" x14ac:dyDescent="0.25">
      <c r="A491" s="8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</row>
    <row r="492" spans="1:53" ht="20" x14ac:dyDescent="0.25">
      <c r="A492" s="8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</row>
    <row r="493" spans="1:53" ht="20" x14ac:dyDescent="0.25">
      <c r="A493" s="8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</row>
    <row r="494" spans="1:53" ht="20" x14ac:dyDescent="0.25">
      <c r="A494" s="8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</row>
    <row r="495" spans="1:53" ht="20" x14ac:dyDescent="0.25">
      <c r="A495" s="8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</row>
    <row r="496" spans="1:53" ht="20" x14ac:dyDescent="0.25">
      <c r="A496" s="8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</row>
    <row r="497" spans="1:53" ht="20" x14ac:dyDescent="0.25">
      <c r="A497" s="8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</row>
    <row r="498" spans="1:53" ht="20" x14ac:dyDescent="0.25">
      <c r="A498" s="8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</row>
    <row r="499" spans="1:53" ht="20" x14ac:dyDescent="0.25">
      <c r="A499" s="8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</row>
    <row r="500" spans="1:53" ht="20" x14ac:dyDescent="0.25">
      <c r="A500" s="8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</row>
    <row r="501" spans="1:53" ht="20" x14ac:dyDescent="0.25">
      <c r="A501" s="8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</row>
    <row r="502" spans="1:53" ht="20" x14ac:dyDescent="0.25">
      <c r="A502" s="8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</row>
    <row r="503" spans="1:53" ht="20" x14ac:dyDescent="0.25">
      <c r="A503" s="8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</row>
    <row r="504" spans="1:53" ht="20" x14ac:dyDescent="0.25">
      <c r="A504" s="8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</row>
    <row r="505" spans="1:53" ht="20" x14ac:dyDescent="0.25">
      <c r="A505" s="8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</row>
    <row r="506" spans="1:53" ht="20" x14ac:dyDescent="0.25">
      <c r="A506" s="8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</row>
    <row r="507" spans="1:53" ht="20" x14ac:dyDescent="0.25">
      <c r="A507" s="8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</row>
    <row r="508" spans="1:53" ht="20" x14ac:dyDescent="0.25">
      <c r="A508" s="8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</row>
    <row r="509" spans="1:53" ht="20" x14ac:dyDescent="0.25">
      <c r="A509" s="8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</row>
    <row r="510" spans="1:53" ht="20" x14ac:dyDescent="0.25">
      <c r="A510" s="8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</row>
    <row r="511" spans="1:53" ht="20" x14ac:dyDescent="0.25">
      <c r="A511" s="8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</row>
    <row r="512" spans="1:53" ht="20" x14ac:dyDescent="0.25">
      <c r="A512" s="8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</row>
    <row r="513" spans="1:53" ht="20" x14ac:dyDescent="0.25">
      <c r="A513" s="8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</row>
    <row r="514" spans="1:53" ht="20" x14ac:dyDescent="0.25">
      <c r="A514" s="8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</row>
    <row r="515" spans="1:53" ht="20" x14ac:dyDescent="0.25">
      <c r="A515" s="8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</row>
    <row r="516" spans="1:53" ht="20" x14ac:dyDescent="0.25">
      <c r="A516" s="8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</row>
    <row r="517" spans="1:53" ht="20" x14ac:dyDescent="0.25">
      <c r="A517" s="8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</row>
    <row r="518" spans="1:53" ht="20" x14ac:dyDescent="0.25">
      <c r="A518" s="8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</row>
    <row r="519" spans="1:53" ht="20" x14ac:dyDescent="0.25">
      <c r="A519" s="8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</row>
    <row r="520" spans="1:53" ht="20" x14ac:dyDescent="0.25">
      <c r="A520" s="8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</row>
    <row r="521" spans="1:53" ht="20" x14ac:dyDescent="0.25">
      <c r="A521" s="8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</row>
    <row r="522" spans="1:53" ht="20" x14ac:dyDescent="0.25">
      <c r="A522" s="8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</row>
    <row r="523" spans="1:53" ht="20" x14ac:dyDescent="0.25">
      <c r="A523" s="8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</row>
    <row r="524" spans="1:53" ht="20" x14ac:dyDescent="0.25">
      <c r="A524" s="8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</row>
    <row r="525" spans="1:53" ht="20" x14ac:dyDescent="0.25">
      <c r="A525" s="8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</row>
    <row r="526" spans="1:53" ht="20" x14ac:dyDescent="0.25">
      <c r="A526" s="8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</row>
    <row r="527" spans="1:53" ht="20" x14ac:dyDescent="0.25">
      <c r="A527" s="8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</row>
    <row r="528" spans="1:53" ht="20" x14ac:dyDescent="0.25">
      <c r="A528" s="8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</row>
    <row r="529" spans="1:53" ht="20" x14ac:dyDescent="0.25">
      <c r="A529" s="8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</row>
    <row r="530" spans="1:53" ht="20" x14ac:dyDescent="0.25">
      <c r="A530" s="8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</row>
    <row r="531" spans="1:53" ht="20" x14ac:dyDescent="0.25">
      <c r="A531" s="8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</row>
    <row r="532" spans="1:53" ht="20" x14ac:dyDescent="0.25">
      <c r="A532" s="8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</row>
    <row r="533" spans="1:53" ht="20" x14ac:dyDescent="0.25">
      <c r="A533" s="8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</row>
    <row r="534" spans="1:53" ht="20" x14ac:dyDescent="0.25">
      <c r="A534" s="8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</row>
    <row r="535" spans="1:53" ht="20" x14ac:dyDescent="0.25">
      <c r="A535" s="8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</row>
    <row r="536" spans="1:53" ht="20" x14ac:dyDescent="0.25">
      <c r="A536" s="8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</row>
    <row r="537" spans="1:53" ht="20" x14ac:dyDescent="0.25">
      <c r="A537" s="8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</row>
    <row r="538" spans="1:53" ht="20" x14ac:dyDescent="0.25">
      <c r="A538" s="8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</row>
    <row r="539" spans="1:53" ht="20" x14ac:dyDescent="0.25">
      <c r="A539" s="8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</row>
    <row r="540" spans="1:53" ht="20" x14ac:dyDescent="0.25">
      <c r="A540" s="8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</row>
    <row r="541" spans="1:53" ht="20" x14ac:dyDescent="0.25">
      <c r="A541" s="8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</row>
    <row r="542" spans="1:53" ht="20" x14ac:dyDescent="0.25">
      <c r="A542" s="8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</row>
    <row r="543" spans="1:53" ht="20" x14ac:dyDescent="0.25">
      <c r="A543" s="8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</row>
    <row r="544" spans="1:53" ht="20" x14ac:dyDescent="0.25">
      <c r="A544" s="8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</row>
    <row r="545" spans="1:53" ht="20" x14ac:dyDescent="0.25">
      <c r="A545" s="8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</row>
    <row r="546" spans="1:53" ht="20" x14ac:dyDescent="0.25">
      <c r="A546" s="8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</row>
    <row r="547" spans="1:53" ht="20" x14ac:dyDescent="0.25">
      <c r="A547" s="8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</row>
    <row r="548" spans="1:53" ht="20" x14ac:dyDescent="0.25">
      <c r="A548" s="8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</row>
    <row r="549" spans="1:53" ht="20" x14ac:dyDescent="0.25">
      <c r="A549" s="8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</row>
    <row r="550" spans="1:53" ht="20" x14ac:dyDescent="0.25">
      <c r="A550" s="8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</row>
    <row r="551" spans="1:53" ht="20" x14ac:dyDescent="0.25">
      <c r="A551" s="8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</row>
    <row r="552" spans="1:53" ht="20" x14ac:dyDescent="0.25">
      <c r="A552" s="8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</row>
    <row r="553" spans="1:53" ht="20" x14ac:dyDescent="0.25">
      <c r="A553" s="8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</row>
    <row r="554" spans="1:53" ht="20" x14ac:dyDescent="0.25">
      <c r="A554" s="8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</row>
    <row r="555" spans="1:53" ht="20" x14ac:dyDescent="0.25">
      <c r="A555" s="8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</row>
    <row r="556" spans="1:53" ht="20" x14ac:dyDescent="0.25">
      <c r="A556" s="8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</row>
    <row r="557" spans="1:53" ht="20" x14ac:dyDescent="0.25">
      <c r="A557" s="8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</row>
    <row r="558" spans="1:53" ht="20" x14ac:dyDescent="0.25">
      <c r="A558" s="8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</row>
    <row r="559" spans="1:53" ht="20" x14ac:dyDescent="0.25">
      <c r="A559" s="8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</row>
    <row r="560" spans="1:53" ht="20" x14ac:dyDescent="0.25">
      <c r="A560" s="8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</row>
    <row r="561" spans="1:53" ht="20" x14ac:dyDescent="0.25">
      <c r="A561" s="8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</row>
    <row r="562" spans="1:53" ht="20" x14ac:dyDescent="0.25">
      <c r="A562" s="8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</row>
    <row r="563" spans="1:53" ht="20" x14ac:dyDescent="0.25">
      <c r="A563" s="8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</row>
    <row r="564" spans="1:53" ht="20" x14ac:dyDescent="0.25">
      <c r="A564" s="8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</row>
    <row r="565" spans="1:53" ht="20" x14ac:dyDescent="0.25">
      <c r="A565" s="8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</row>
    <row r="566" spans="1:53" ht="20" x14ac:dyDescent="0.25">
      <c r="A566" s="8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</row>
    <row r="567" spans="1:53" ht="20" x14ac:dyDescent="0.25">
      <c r="A567" s="8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</row>
    <row r="568" spans="1:53" ht="20" x14ac:dyDescent="0.25">
      <c r="A568" s="8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</row>
    <row r="569" spans="1:53" ht="20" x14ac:dyDescent="0.25">
      <c r="A569" s="8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</row>
    <row r="570" spans="1:53" ht="20" x14ac:dyDescent="0.25">
      <c r="A570" s="8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</row>
    <row r="571" spans="1:53" ht="20" x14ac:dyDescent="0.25">
      <c r="A571" s="8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</row>
    <row r="572" spans="1:53" ht="20" x14ac:dyDescent="0.25">
      <c r="A572" s="8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</row>
    <row r="573" spans="1:53" ht="20" x14ac:dyDescent="0.25">
      <c r="A573" s="8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</row>
    <row r="574" spans="1:53" ht="20" x14ac:dyDescent="0.25">
      <c r="A574" s="8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</row>
    <row r="575" spans="1:53" ht="20" x14ac:dyDescent="0.25">
      <c r="A575" s="8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</row>
    <row r="576" spans="1:53" ht="20" x14ac:dyDescent="0.25">
      <c r="A576" s="8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</row>
    <row r="577" spans="1:53" ht="20" x14ac:dyDescent="0.25">
      <c r="A577" s="8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</row>
    <row r="578" spans="1:53" ht="20" x14ac:dyDescent="0.25">
      <c r="A578" s="8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</row>
    <row r="579" spans="1:53" ht="20" x14ac:dyDescent="0.25">
      <c r="A579" s="8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</row>
    <row r="580" spans="1:53" ht="20" x14ac:dyDescent="0.25">
      <c r="A580" s="8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</row>
    <row r="581" spans="1:53" ht="20" x14ac:dyDescent="0.25">
      <c r="A581" s="8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</row>
    <row r="582" spans="1:53" ht="20" x14ac:dyDescent="0.25">
      <c r="A582" s="8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</row>
    <row r="583" spans="1:53" ht="20" x14ac:dyDescent="0.25">
      <c r="A583" s="8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</row>
    <row r="584" spans="1:53" ht="20" x14ac:dyDescent="0.25">
      <c r="A584" s="8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</row>
    <row r="585" spans="1:53" ht="20" x14ac:dyDescent="0.25">
      <c r="A585" s="8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</row>
    <row r="586" spans="1:53" ht="20" x14ac:dyDescent="0.25">
      <c r="A586" s="8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</row>
    <row r="587" spans="1:53" ht="20" x14ac:dyDescent="0.25">
      <c r="A587" s="8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</row>
    <row r="588" spans="1:53" ht="20" x14ac:dyDescent="0.25">
      <c r="A588" s="8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</row>
    <row r="589" spans="1:53" ht="20" x14ac:dyDescent="0.25">
      <c r="A589" s="8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</row>
    <row r="590" spans="1:53" ht="20" x14ac:dyDescent="0.25">
      <c r="A590" s="8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</row>
    <row r="591" spans="1:53" ht="20" x14ac:dyDescent="0.25">
      <c r="A591" s="8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</row>
    <row r="592" spans="1:53" ht="20" x14ac:dyDescent="0.25">
      <c r="A592" s="8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</row>
    <row r="593" spans="1:53" ht="20" x14ac:dyDescent="0.25">
      <c r="A593" s="8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</row>
    <row r="594" spans="1:53" ht="20" x14ac:dyDescent="0.25">
      <c r="A594" s="8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</row>
    <row r="595" spans="1:53" ht="20" x14ac:dyDescent="0.25">
      <c r="A595" s="8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</row>
    <row r="596" spans="1:53" ht="20" x14ac:dyDescent="0.25">
      <c r="A596" s="8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</row>
    <row r="597" spans="1:53" ht="20" x14ac:dyDescent="0.25">
      <c r="A597" s="8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</row>
    <row r="598" spans="1:53" ht="20" x14ac:dyDescent="0.25">
      <c r="A598" s="8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</row>
    <row r="599" spans="1:53" ht="20" x14ac:dyDescent="0.25">
      <c r="A599" s="8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</row>
    <row r="600" spans="1:53" ht="20" x14ac:dyDescent="0.25">
      <c r="A600" s="8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</row>
    <row r="601" spans="1:53" ht="20" x14ac:dyDescent="0.25">
      <c r="A601" s="8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</row>
    <row r="602" spans="1:53" ht="20" x14ac:dyDescent="0.25">
      <c r="A602" s="8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</row>
    <row r="603" spans="1:53" ht="20" x14ac:dyDescent="0.25">
      <c r="A603" s="8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</row>
    <row r="604" spans="1:53" ht="20" x14ac:dyDescent="0.25">
      <c r="A604" s="8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</row>
    <row r="605" spans="1:53" ht="20" x14ac:dyDescent="0.25">
      <c r="A605" s="8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</row>
    <row r="606" spans="1:53" ht="20" x14ac:dyDescent="0.25">
      <c r="A606" s="8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</row>
    <row r="607" spans="1:53" ht="20" x14ac:dyDescent="0.25">
      <c r="A607" s="8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</row>
    <row r="608" spans="1:53" ht="20" x14ac:dyDescent="0.25">
      <c r="A608" s="8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</row>
    <row r="609" spans="1:53" ht="20" x14ac:dyDescent="0.25">
      <c r="A609" s="8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</row>
    <row r="610" spans="1:53" ht="20" x14ac:dyDescent="0.25">
      <c r="A610" s="8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</row>
    <row r="611" spans="1:53" ht="20" x14ac:dyDescent="0.25">
      <c r="A611" s="8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</row>
    <row r="612" spans="1:53" ht="20" x14ac:dyDescent="0.25">
      <c r="A612" s="8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</row>
    <row r="613" spans="1:53" ht="20" x14ac:dyDescent="0.25">
      <c r="A613" s="8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</row>
    <row r="614" spans="1:53" ht="20" x14ac:dyDescent="0.25">
      <c r="A614" s="8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</row>
    <row r="615" spans="1:53" ht="20" x14ac:dyDescent="0.25">
      <c r="A615" s="8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</row>
    <row r="616" spans="1:53" ht="20" x14ac:dyDescent="0.25">
      <c r="A616" s="8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</row>
    <row r="617" spans="1:53" ht="20" x14ac:dyDescent="0.25">
      <c r="A617" s="8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</row>
    <row r="618" spans="1:53" ht="20" x14ac:dyDescent="0.25">
      <c r="A618" s="8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</row>
    <row r="619" spans="1:53" ht="20" x14ac:dyDescent="0.25">
      <c r="A619" s="8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</row>
    <row r="620" spans="1:53" ht="20" x14ac:dyDescent="0.25">
      <c r="A620" s="8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</row>
    <row r="621" spans="1:53" ht="20" x14ac:dyDescent="0.25">
      <c r="A621" s="8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</row>
    <row r="622" spans="1:53" ht="20" x14ac:dyDescent="0.25">
      <c r="A622" s="8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</row>
    <row r="623" spans="1:53" ht="20" x14ac:dyDescent="0.25">
      <c r="A623" s="8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</row>
    <row r="624" spans="1:53" ht="20" x14ac:dyDescent="0.25">
      <c r="A624" s="8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</row>
    <row r="625" spans="1:53" ht="20" x14ac:dyDescent="0.25">
      <c r="A625" s="8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</row>
    <row r="626" spans="1:53" ht="20" x14ac:dyDescent="0.25">
      <c r="A626" s="8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</row>
    <row r="627" spans="1:53" ht="20" x14ac:dyDescent="0.25">
      <c r="A627" s="8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</row>
    <row r="628" spans="1:53" ht="20" x14ac:dyDescent="0.25">
      <c r="A628" s="8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</row>
    <row r="629" spans="1:53" ht="20" x14ac:dyDescent="0.25">
      <c r="A629" s="8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</row>
    <row r="630" spans="1:53" ht="20" x14ac:dyDescent="0.25">
      <c r="A630" s="8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</row>
    <row r="631" spans="1:53" ht="20" x14ac:dyDescent="0.25">
      <c r="A631" s="8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</row>
    <row r="632" spans="1:53" ht="20" x14ac:dyDescent="0.25">
      <c r="A632" s="8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</row>
    <row r="633" spans="1:53" ht="20" x14ac:dyDescent="0.25">
      <c r="A633" s="8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</row>
    <row r="634" spans="1:53" ht="20" x14ac:dyDescent="0.25">
      <c r="A634" s="8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</row>
    <row r="635" spans="1:53" ht="20" x14ac:dyDescent="0.25">
      <c r="A635" s="8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</row>
    <row r="636" spans="1:53" ht="20" x14ac:dyDescent="0.25">
      <c r="A636" s="8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</row>
    <row r="637" spans="1:53" ht="20" x14ac:dyDescent="0.25">
      <c r="A637" s="8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</row>
    <row r="638" spans="1:53" ht="20" x14ac:dyDescent="0.25">
      <c r="A638" s="8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</row>
    <row r="639" spans="1:53" ht="20" x14ac:dyDescent="0.25">
      <c r="A639" s="8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</row>
    <row r="640" spans="1:53" ht="20" x14ac:dyDescent="0.25">
      <c r="A640" s="8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</row>
    <row r="641" spans="1:53" ht="20" x14ac:dyDescent="0.25">
      <c r="A641" s="8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</row>
    <row r="642" spans="1:53" ht="20" x14ac:dyDescent="0.25">
      <c r="A642" s="8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</row>
    <row r="643" spans="1:53" ht="20" x14ac:dyDescent="0.25">
      <c r="A643" s="8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</row>
    <row r="644" spans="1:53" ht="20" x14ac:dyDescent="0.25">
      <c r="A644" s="8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</row>
    <row r="645" spans="1:53" ht="20" x14ac:dyDescent="0.25">
      <c r="A645" s="8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</row>
    <row r="646" spans="1:53" ht="20" x14ac:dyDescent="0.25">
      <c r="A646" s="8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</row>
    <row r="647" spans="1:53" ht="20" x14ac:dyDescent="0.25">
      <c r="A647" s="8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</row>
    <row r="648" spans="1:53" ht="20" x14ac:dyDescent="0.25">
      <c r="A648" s="8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</row>
    <row r="649" spans="1:53" ht="20" x14ac:dyDescent="0.25">
      <c r="A649" s="8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</row>
    <row r="650" spans="1:53" ht="20" x14ac:dyDescent="0.25">
      <c r="A650" s="8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</row>
    <row r="651" spans="1:53" ht="20" x14ac:dyDescent="0.25">
      <c r="A651" s="8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</row>
    <row r="652" spans="1:53" ht="20" x14ac:dyDescent="0.25">
      <c r="A652" s="8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</row>
    <row r="653" spans="1:53" ht="20" x14ac:dyDescent="0.25">
      <c r="A653" s="8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</row>
    <row r="654" spans="1:53" ht="20" x14ac:dyDescent="0.25">
      <c r="A654" s="8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</row>
    <row r="655" spans="1:53" ht="20" x14ac:dyDescent="0.25">
      <c r="A655" s="8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</row>
    <row r="656" spans="1:53" ht="20" x14ac:dyDescent="0.25">
      <c r="A656" s="8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</row>
    <row r="657" spans="1:53" ht="20" x14ac:dyDescent="0.25">
      <c r="A657" s="8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</row>
    <row r="658" spans="1:53" ht="20" x14ac:dyDescent="0.25">
      <c r="A658" s="8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</row>
    <row r="659" spans="1:53" ht="20" x14ac:dyDescent="0.25">
      <c r="A659" s="8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</row>
    <row r="660" spans="1:53" ht="20" x14ac:dyDescent="0.25">
      <c r="A660" s="8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</row>
    <row r="661" spans="1:53" ht="20" x14ac:dyDescent="0.25">
      <c r="A661" s="8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</row>
    <row r="662" spans="1:53" ht="20" x14ac:dyDescent="0.25">
      <c r="A662" s="8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</row>
    <row r="663" spans="1:53" ht="20" x14ac:dyDescent="0.25">
      <c r="A663" s="8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</row>
    <row r="664" spans="1:53" ht="20" x14ac:dyDescent="0.25">
      <c r="A664" s="8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</row>
    <row r="665" spans="1:53" ht="20" x14ac:dyDescent="0.25">
      <c r="A665" s="8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</row>
    <row r="666" spans="1:53" ht="20" x14ac:dyDescent="0.25">
      <c r="A666" s="8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</row>
    <row r="667" spans="1:53" ht="20" x14ac:dyDescent="0.25">
      <c r="A667" s="8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</row>
    <row r="668" spans="1:53" ht="20" x14ac:dyDescent="0.25">
      <c r="A668" s="8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</row>
    <row r="669" spans="1:53" ht="20" x14ac:dyDescent="0.25">
      <c r="A669" s="8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</row>
    <row r="670" spans="1:53" ht="20" x14ac:dyDescent="0.25">
      <c r="A670" s="8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</row>
    <row r="671" spans="1:53" ht="20" x14ac:dyDescent="0.25">
      <c r="A671" s="8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</row>
    <row r="672" spans="1:53" ht="20" x14ac:dyDescent="0.25">
      <c r="A672" s="8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</row>
    <row r="673" spans="1:53" ht="20" x14ac:dyDescent="0.25">
      <c r="A673" s="8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</row>
    <row r="674" spans="1:53" ht="20" x14ac:dyDescent="0.25">
      <c r="A674" s="8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</row>
    <row r="675" spans="1:53" ht="20" x14ac:dyDescent="0.25">
      <c r="A675" s="8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</row>
    <row r="676" spans="1:53" ht="20" x14ac:dyDescent="0.25">
      <c r="A676" s="8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</row>
    <row r="677" spans="1:53" ht="20" x14ac:dyDescent="0.25">
      <c r="A677" s="8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</row>
    <row r="678" spans="1:53" ht="20" x14ac:dyDescent="0.25">
      <c r="A678" s="8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</row>
    <row r="679" spans="1:53" ht="20" x14ac:dyDescent="0.25">
      <c r="A679" s="8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</row>
    <row r="680" spans="1:53" ht="20" x14ac:dyDescent="0.25">
      <c r="A680" s="8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</row>
    <row r="681" spans="1:53" ht="20" x14ac:dyDescent="0.25">
      <c r="A681" s="8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</row>
    <row r="682" spans="1:53" ht="20" x14ac:dyDescent="0.25">
      <c r="A682" s="8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</row>
    <row r="683" spans="1:53" ht="20" x14ac:dyDescent="0.25">
      <c r="A683" s="8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</row>
    <row r="684" spans="1:53" ht="20" x14ac:dyDescent="0.25">
      <c r="A684" s="8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</row>
    <row r="685" spans="1:53" ht="20" x14ac:dyDescent="0.25">
      <c r="A685" s="8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</row>
    <row r="686" spans="1:53" ht="20" x14ac:dyDescent="0.25">
      <c r="A686" s="8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</row>
    <row r="687" spans="1:53" ht="20" x14ac:dyDescent="0.25">
      <c r="A687" s="8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</row>
    <row r="688" spans="1:53" ht="20" x14ac:dyDescent="0.25">
      <c r="A688" s="8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</row>
    <row r="689" spans="1:53" ht="20" x14ac:dyDescent="0.25">
      <c r="A689" s="8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</row>
    <row r="690" spans="1:53" ht="20" x14ac:dyDescent="0.25">
      <c r="A690" s="8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</row>
    <row r="691" spans="1:53" ht="20" x14ac:dyDescent="0.25">
      <c r="A691" s="8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</row>
    <row r="692" spans="1:53" ht="20" x14ac:dyDescent="0.25">
      <c r="A692" s="8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</row>
    <row r="693" spans="1:53" ht="20" x14ac:dyDescent="0.25">
      <c r="A693" s="8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</row>
    <row r="694" spans="1:53" ht="20" x14ac:dyDescent="0.25">
      <c r="A694" s="8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</row>
    <row r="695" spans="1:53" ht="20" x14ac:dyDescent="0.25">
      <c r="A695" s="8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</row>
    <row r="696" spans="1:53" ht="20" x14ac:dyDescent="0.25">
      <c r="A696" s="8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</row>
    <row r="697" spans="1:53" ht="20" x14ac:dyDescent="0.25">
      <c r="A697" s="8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</row>
    <row r="698" spans="1:53" ht="20" x14ac:dyDescent="0.25">
      <c r="A698" s="8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</row>
    <row r="699" spans="1:53" ht="20" x14ac:dyDescent="0.25">
      <c r="A699" s="8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</row>
    <row r="700" spans="1:53" ht="20" x14ac:dyDescent="0.25">
      <c r="A700" s="8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</row>
    <row r="701" spans="1:53" ht="20" x14ac:dyDescent="0.25">
      <c r="A701" s="8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</row>
    <row r="702" spans="1:53" ht="20" x14ac:dyDescent="0.25">
      <c r="A702" s="8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</row>
    <row r="703" spans="1:53" ht="20" x14ac:dyDescent="0.25">
      <c r="A703" s="8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</row>
    <row r="704" spans="1:53" ht="20" x14ac:dyDescent="0.25">
      <c r="A704" s="8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</row>
    <row r="705" spans="1:53" ht="20" x14ac:dyDescent="0.25">
      <c r="A705" s="8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</row>
    <row r="706" spans="1:53" ht="20" x14ac:dyDescent="0.25">
      <c r="A706" s="8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</row>
    <row r="707" spans="1:53" ht="20" x14ac:dyDescent="0.25">
      <c r="A707" s="8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</row>
    <row r="708" spans="1:53" ht="20" x14ac:dyDescent="0.25">
      <c r="A708" s="8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</row>
    <row r="709" spans="1:53" ht="20" x14ac:dyDescent="0.25">
      <c r="A709" s="8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</row>
    <row r="710" spans="1:53" ht="20" x14ac:dyDescent="0.25">
      <c r="A710" s="8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</row>
    <row r="711" spans="1:53" ht="20" x14ac:dyDescent="0.25">
      <c r="A711" s="8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</row>
    <row r="712" spans="1:53" ht="20" x14ac:dyDescent="0.25">
      <c r="A712" s="8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</row>
    <row r="713" spans="1:53" ht="20" x14ac:dyDescent="0.25">
      <c r="A713" s="8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</row>
    <row r="714" spans="1:53" ht="20" x14ac:dyDescent="0.25">
      <c r="A714" s="8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</row>
    <row r="715" spans="1:53" ht="20" x14ac:dyDescent="0.25">
      <c r="A715" s="8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</row>
    <row r="716" spans="1:53" ht="20" x14ac:dyDescent="0.25">
      <c r="A716" s="8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</row>
    <row r="717" spans="1:53" ht="20" x14ac:dyDescent="0.25">
      <c r="A717" s="8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</row>
    <row r="718" spans="1:53" ht="20" x14ac:dyDescent="0.25">
      <c r="A718" s="8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</row>
    <row r="719" spans="1:53" ht="20" x14ac:dyDescent="0.25">
      <c r="A719" s="8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</row>
    <row r="720" spans="1:53" ht="20" x14ac:dyDescent="0.25">
      <c r="A720" s="8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</row>
    <row r="721" spans="1:53" ht="20" x14ac:dyDescent="0.25">
      <c r="A721" s="8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</row>
    <row r="722" spans="1:53" ht="20" x14ac:dyDescent="0.25">
      <c r="A722" s="8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</row>
    <row r="723" spans="1:53" ht="20" x14ac:dyDescent="0.25">
      <c r="A723" s="8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</row>
    <row r="724" spans="1:53" ht="20" x14ac:dyDescent="0.25">
      <c r="A724" s="8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</row>
    <row r="725" spans="1:53" ht="20" x14ac:dyDescent="0.25">
      <c r="A725" s="8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</row>
    <row r="726" spans="1:53" ht="20" x14ac:dyDescent="0.25">
      <c r="A726" s="8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</row>
    <row r="727" spans="1:53" ht="20" x14ac:dyDescent="0.25">
      <c r="A727" s="8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</row>
    <row r="728" spans="1:53" ht="20" x14ac:dyDescent="0.25">
      <c r="A728" s="8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</row>
    <row r="729" spans="1:53" ht="20" x14ac:dyDescent="0.25">
      <c r="A729" s="8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</row>
    <row r="730" spans="1:53" ht="20" x14ac:dyDescent="0.25">
      <c r="A730" s="8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</row>
    <row r="731" spans="1:53" ht="20" x14ac:dyDescent="0.25">
      <c r="A731" s="8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</row>
    <row r="732" spans="1:53" ht="20" x14ac:dyDescent="0.25">
      <c r="A732" s="8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</row>
    <row r="733" spans="1:53" ht="20" x14ac:dyDescent="0.25">
      <c r="A733" s="8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</row>
    <row r="734" spans="1:53" ht="20" x14ac:dyDescent="0.25">
      <c r="A734" s="8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</row>
    <row r="735" spans="1:53" ht="20" x14ac:dyDescent="0.25">
      <c r="A735" s="8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</row>
    <row r="736" spans="1:53" ht="20" x14ac:dyDescent="0.25">
      <c r="A736" s="8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</row>
    <row r="737" spans="1:53" ht="20" x14ac:dyDescent="0.25">
      <c r="A737" s="8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</row>
    <row r="738" spans="1:53" ht="20" x14ac:dyDescent="0.25">
      <c r="A738" s="8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</row>
    <row r="739" spans="1:53" ht="20" x14ac:dyDescent="0.25">
      <c r="A739" s="8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</row>
    <row r="740" spans="1:53" ht="20" x14ac:dyDescent="0.25">
      <c r="A740" s="8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</row>
    <row r="741" spans="1:53" ht="20" x14ac:dyDescent="0.25">
      <c r="A741" s="8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</row>
    <row r="742" spans="1:53" ht="20" x14ac:dyDescent="0.25">
      <c r="A742" s="8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</row>
    <row r="743" spans="1:53" ht="20" x14ac:dyDescent="0.25">
      <c r="A743" s="8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</row>
    <row r="744" spans="1:53" ht="20" x14ac:dyDescent="0.25">
      <c r="A744" s="8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</row>
    <row r="745" spans="1:53" ht="20" x14ac:dyDescent="0.25">
      <c r="A745" s="8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</row>
    <row r="746" spans="1:53" ht="20" x14ac:dyDescent="0.25">
      <c r="A746" s="8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</row>
    <row r="747" spans="1:53" ht="20" x14ac:dyDescent="0.25">
      <c r="A747" s="8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</row>
    <row r="748" spans="1:53" ht="20" x14ac:dyDescent="0.25">
      <c r="A748" s="8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</row>
    <row r="749" spans="1:53" ht="20" x14ac:dyDescent="0.25">
      <c r="A749" s="8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</row>
    <row r="750" spans="1:53" ht="20" x14ac:dyDescent="0.25">
      <c r="A750" s="8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</row>
    <row r="751" spans="1:53" ht="20" x14ac:dyDescent="0.25">
      <c r="A751" s="8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</row>
    <row r="752" spans="1:53" ht="20" x14ac:dyDescent="0.25">
      <c r="A752" s="8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</row>
    <row r="753" spans="1:53" ht="20" x14ac:dyDescent="0.25">
      <c r="A753" s="8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</row>
    <row r="754" spans="1:53" ht="20" x14ac:dyDescent="0.25">
      <c r="A754" s="8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</row>
    <row r="755" spans="1:53" ht="20" x14ac:dyDescent="0.25">
      <c r="A755" s="8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</row>
    <row r="756" spans="1:53" ht="20" x14ac:dyDescent="0.25">
      <c r="A756" s="8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</row>
    <row r="757" spans="1:53" ht="20" x14ac:dyDescent="0.25">
      <c r="A757" s="8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</row>
    <row r="758" spans="1:53" ht="20" x14ac:dyDescent="0.25">
      <c r="A758" s="8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</row>
    <row r="759" spans="1:53" ht="20" x14ac:dyDescent="0.25">
      <c r="A759" s="8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</row>
    <row r="760" spans="1:53" ht="20" x14ac:dyDescent="0.25">
      <c r="A760" s="8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</row>
    <row r="761" spans="1:53" ht="20" x14ac:dyDescent="0.25">
      <c r="A761" s="8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</row>
    <row r="762" spans="1:53" ht="20" x14ac:dyDescent="0.25">
      <c r="A762" s="8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</row>
    <row r="763" spans="1:53" ht="20" x14ac:dyDescent="0.25">
      <c r="A763" s="8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</row>
    <row r="764" spans="1:53" ht="20" x14ac:dyDescent="0.25">
      <c r="A764" s="8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</row>
    <row r="765" spans="1:53" ht="20" x14ac:dyDescent="0.25">
      <c r="A765" s="8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</row>
    <row r="766" spans="1:53" ht="20" x14ac:dyDescent="0.25">
      <c r="A766" s="8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</row>
    <row r="767" spans="1:53" ht="20" x14ac:dyDescent="0.25">
      <c r="A767" s="8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</row>
    <row r="768" spans="1:53" ht="20" x14ac:dyDescent="0.25">
      <c r="A768" s="8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</row>
    <row r="769" spans="1:53" ht="20" x14ac:dyDescent="0.25">
      <c r="A769" s="8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</row>
    <row r="770" spans="1:53" ht="20" x14ac:dyDescent="0.25">
      <c r="A770" s="8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</row>
    <row r="771" spans="1:53" ht="20" x14ac:dyDescent="0.25">
      <c r="A771" s="8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</row>
    <row r="772" spans="1:53" ht="20" x14ac:dyDescent="0.25">
      <c r="A772" s="8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</row>
    <row r="773" spans="1:53" ht="20" x14ac:dyDescent="0.25">
      <c r="A773" s="8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</row>
    <row r="774" spans="1:53" ht="20" x14ac:dyDescent="0.25">
      <c r="A774" s="8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</row>
    <row r="775" spans="1:53" ht="20" x14ac:dyDescent="0.25">
      <c r="A775" s="8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</row>
    <row r="776" spans="1:53" ht="20" x14ac:dyDescent="0.25">
      <c r="A776" s="8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</row>
    <row r="777" spans="1:53" ht="20" x14ac:dyDescent="0.25">
      <c r="A777" s="8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</row>
    <row r="778" spans="1:53" ht="20" x14ac:dyDescent="0.25">
      <c r="A778" s="8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</row>
    <row r="779" spans="1:53" ht="20" x14ac:dyDescent="0.25">
      <c r="A779" s="8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</row>
    <row r="780" spans="1:53" ht="20" x14ac:dyDescent="0.25">
      <c r="A780" s="8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</row>
    <row r="781" spans="1:53" ht="20" x14ac:dyDescent="0.25">
      <c r="A781" s="8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</row>
    <row r="782" spans="1:53" ht="20" x14ac:dyDescent="0.25">
      <c r="A782" s="8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</row>
    <row r="783" spans="1:53" ht="20" x14ac:dyDescent="0.25">
      <c r="A783" s="8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</row>
    <row r="784" spans="1:53" ht="20" x14ac:dyDescent="0.25">
      <c r="A784" s="8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</row>
    <row r="785" spans="1:53" ht="20" x14ac:dyDescent="0.25">
      <c r="A785" s="8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</row>
    <row r="786" spans="1:53" ht="20" x14ac:dyDescent="0.25">
      <c r="A786" s="8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</row>
    <row r="787" spans="1:53" ht="20" x14ac:dyDescent="0.25">
      <c r="A787" s="8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</row>
    <row r="788" spans="1:53" ht="20" x14ac:dyDescent="0.25">
      <c r="A788" s="8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</row>
    <row r="789" spans="1:53" ht="20" x14ac:dyDescent="0.25">
      <c r="A789" s="8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</row>
    <row r="790" spans="1:53" ht="20" x14ac:dyDescent="0.25">
      <c r="A790" s="8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</row>
    <row r="791" spans="1:53" ht="20" x14ac:dyDescent="0.25">
      <c r="A791" s="8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</row>
    <row r="792" spans="1:53" ht="20" x14ac:dyDescent="0.25">
      <c r="A792" s="8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</row>
    <row r="793" spans="1:53" ht="20" x14ac:dyDescent="0.25">
      <c r="A793" s="8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</row>
    <row r="794" spans="1:53" ht="20" x14ac:dyDescent="0.25">
      <c r="A794" s="8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</row>
    <row r="795" spans="1:53" ht="20" x14ac:dyDescent="0.25">
      <c r="A795" s="8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</row>
    <row r="796" spans="1:53" ht="20" x14ac:dyDescent="0.25">
      <c r="A796" s="8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</row>
    <row r="797" spans="1:53" ht="20" x14ac:dyDescent="0.25">
      <c r="A797" s="8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</row>
    <row r="798" spans="1:53" ht="20" x14ac:dyDescent="0.25">
      <c r="A798" s="8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</row>
    <row r="799" spans="1:53" ht="20" x14ac:dyDescent="0.25">
      <c r="A799" s="8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</row>
    <row r="800" spans="1:53" ht="20" x14ac:dyDescent="0.25">
      <c r="A800" s="8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</row>
    <row r="801" spans="1:53" ht="20" x14ac:dyDescent="0.25">
      <c r="A801" s="8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</row>
    <row r="802" spans="1:53" ht="20" x14ac:dyDescent="0.25">
      <c r="A802" s="8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</row>
    <row r="803" spans="1:53" ht="20" x14ac:dyDescent="0.25">
      <c r="A803" s="8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</row>
    <row r="804" spans="1:53" ht="20" x14ac:dyDescent="0.25">
      <c r="A804" s="8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</row>
    <row r="805" spans="1:53" ht="20" x14ac:dyDescent="0.25">
      <c r="A805" s="8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</row>
    <row r="806" spans="1:53" ht="20" x14ac:dyDescent="0.25">
      <c r="A806" s="8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</row>
    <row r="807" spans="1:53" ht="20" x14ac:dyDescent="0.25">
      <c r="A807" s="8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</row>
    <row r="808" spans="1:53" ht="20" x14ac:dyDescent="0.25">
      <c r="A808" s="8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</row>
    <row r="809" spans="1:53" ht="20" x14ac:dyDescent="0.25">
      <c r="A809" s="8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</row>
    <row r="810" spans="1:53" ht="20" x14ac:dyDescent="0.25">
      <c r="A810" s="8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</row>
    <row r="811" spans="1:53" ht="20" x14ac:dyDescent="0.25">
      <c r="A811" s="8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</row>
    <row r="812" spans="1:53" ht="20" x14ac:dyDescent="0.25">
      <c r="A812" s="8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</row>
    <row r="813" spans="1:53" ht="20" x14ac:dyDescent="0.25">
      <c r="A813" s="8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</row>
    <row r="814" spans="1:53" ht="20" x14ac:dyDescent="0.25">
      <c r="A814" s="8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</row>
    <row r="815" spans="1:53" ht="20" x14ac:dyDescent="0.25">
      <c r="A815" s="8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</row>
    <row r="816" spans="1:53" ht="20" x14ac:dyDescent="0.25">
      <c r="A816" s="8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</row>
    <row r="817" spans="1:53" ht="20" x14ac:dyDescent="0.25">
      <c r="A817" s="8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</row>
    <row r="818" spans="1:53" ht="20" x14ac:dyDescent="0.25">
      <c r="A818" s="8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</row>
    <row r="819" spans="1:53" ht="20" x14ac:dyDescent="0.25">
      <c r="A819" s="8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</row>
    <row r="820" spans="1:53" ht="20" x14ac:dyDescent="0.25">
      <c r="A820" s="8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</row>
    <row r="821" spans="1:53" ht="20" x14ac:dyDescent="0.25">
      <c r="A821" s="8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</row>
    <row r="822" spans="1:53" ht="20" x14ac:dyDescent="0.25">
      <c r="A822" s="8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</row>
    <row r="823" spans="1:53" ht="20" x14ac:dyDescent="0.25">
      <c r="A823" s="8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</row>
    <row r="824" spans="1:53" ht="20" x14ac:dyDescent="0.25">
      <c r="A824" s="8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</row>
    <row r="825" spans="1:53" ht="20" x14ac:dyDescent="0.25">
      <c r="A825" s="8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</row>
    <row r="826" spans="1:53" ht="20" x14ac:dyDescent="0.25">
      <c r="A826" s="8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</row>
    <row r="827" spans="1:53" ht="20" x14ac:dyDescent="0.25">
      <c r="A827" s="8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</row>
    <row r="828" spans="1:53" ht="20" x14ac:dyDescent="0.25">
      <c r="A828" s="8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</row>
    <row r="829" spans="1:53" ht="20" x14ac:dyDescent="0.25">
      <c r="A829" s="8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</row>
    <row r="830" spans="1:53" ht="20" x14ac:dyDescent="0.25">
      <c r="A830" s="8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</row>
    <row r="831" spans="1:53" ht="20" x14ac:dyDescent="0.25">
      <c r="A831" s="8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</row>
    <row r="832" spans="1:53" ht="20" x14ac:dyDescent="0.25">
      <c r="A832" s="8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</row>
    <row r="833" spans="1:53" ht="20" x14ac:dyDescent="0.25">
      <c r="A833" s="8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</row>
    <row r="834" spans="1:53" ht="20" x14ac:dyDescent="0.25">
      <c r="A834" s="8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</row>
    <row r="835" spans="1:53" ht="20" x14ac:dyDescent="0.25">
      <c r="A835" s="8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</row>
    <row r="836" spans="1:53" ht="20" x14ac:dyDescent="0.25">
      <c r="A836" s="8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</row>
    <row r="837" spans="1:53" ht="20" x14ac:dyDescent="0.25">
      <c r="A837" s="8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</row>
    <row r="838" spans="1:53" ht="20" x14ac:dyDescent="0.25">
      <c r="A838" s="8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</row>
    <row r="839" spans="1:53" ht="20" x14ac:dyDescent="0.25">
      <c r="A839" s="8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</row>
    <row r="840" spans="1:53" ht="20" x14ac:dyDescent="0.25">
      <c r="A840" s="8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</row>
    <row r="841" spans="1:53" ht="20" x14ac:dyDescent="0.25">
      <c r="A841" s="8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</row>
    <row r="842" spans="1:53" ht="20" x14ac:dyDescent="0.25">
      <c r="A842" s="8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</row>
    <row r="843" spans="1:53" ht="20" x14ac:dyDescent="0.25">
      <c r="A843" s="8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</row>
    <row r="844" spans="1:53" ht="20" x14ac:dyDescent="0.25">
      <c r="A844" s="8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</row>
    <row r="845" spans="1:53" ht="20" x14ac:dyDescent="0.25">
      <c r="A845" s="8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</row>
    <row r="846" spans="1:53" ht="20" x14ac:dyDescent="0.25">
      <c r="A846" s="8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</row>
    <row r="847" spans="1:53" ht="20" x14ac:dyDescent="0.25">
      <c r="A847" s="8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</row>
    <row r="848" spans="1:53" ht="20" x14ac:dyDescent="0.25">
      <c r="A848" s="8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</row>
    <row r="849" spans="1:53" ht="20" x14ac:dyDescent="0.25">
      <c r="A849" s="8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</row>
    <row r="850" spans="1:53" ht="20" x14ac:dyDescent="0.25">
      <c r="A850" s="8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</row>
    <row r="851" spans="1:53" ht="20" x14ac:dyDescent="0.25">
      <c r="A851" s="8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</row>
    <row r="852" spans="1:53" ht="20" x14ac:dyDescent="0.25">
      <c r="A852" s="8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</row>
    <row r="853" spans="1:53" ht="20" x14ac:dyDescent="0.25">
      <c r="A853" s="8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</row>
    <row r="854" spans="1:53" ht="20" x14ac:dyDescent="0.25">
      <c r="A854" s="8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</row>
    <row r="855" spans="1:53" ht="20" x14ac:dyDescent="0.25">
      <c r="A855" s="8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</row>
    <row r="856" spans="1:53" ht="20" x14ac:dyDescent="0.25">
      <c r="A856" s="8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</row>
    <row r="857" spans="1:53" ht="20" x14ac:dyDescent="0.25">
      <c r="A857" s="8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</row>
    <row r="858" spans="1:53" ht="20" x14ac:dyDescent="0.25">
      <c r="A858" s="8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</row>
    <row r="859" spans="1:53" ht="20" x14ac:dyDescent="0.25">
      <c r="A859" s="8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</row>
    <row r="860" spans="1:53" ht="20" x14ac:dyDescent="0.25">
      <c r="A860" s="8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</row>
    <row r="861" spans="1:53" ht="20" x14ac:dyDescent="0.25">
      <c r="A861" s="8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</row>
    <row r="862" spans="1:53" ht="20" x14ac:dyDescent="0.25">
      <c r="A862" s="8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</row>
    <row r="863" spans="1:53" ht="20" x14ac:dyDescent="0.25">
      <c r="A863" s="8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</row>
    <row r="864" spans="1:53" ht="20" x14ac:dyDescent="0.25">
      <c r="A864" s="8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</row>
    <row r="865" spans="1:53" ht="20" x14ac:dyDescent="0.25">
      <c r="A865" s="8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</row>
    <row r="866" spans="1:53" ht="20" x14ac:dyDescent="0.25">
      <c r="A866" s="8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</row>
    <row r="867" spans="1:53" ht="20" x14ac:dyDescent="0.25">
      <c r="A867" s="8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</row>
    <row r="868" spans="1:53" ht="20" x14ac:dyDescent="0.25">
      <c r="A868" s="8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</row>
    <row r="869" spans="1:53" ht="20" x14ac:dyDescent="0.25">
      <c r="A869" s="8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</row>
    <row r="870" spans="1:53" ht="20" x14ac:dyDescent="0.25">
      <c r="A870" s="8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</row>
    <row r="871" spans="1:53" ht="20" x14ac:dyDescent="0.25">
      <c r="A871" s="8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</row>
    <row r="872" spans="1:53" ht="20" x14ac:dyDescent="0.25">
      <c r="A872" s="8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</row>
    <row r="873" spans="1:53" ht="20" x14ac:dyDescent="0.25">
      <c r="A873" s="8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</row>
    <row r="874" spans="1:53" ht="20" x14ac:dyDescent="0.25">
      <c r="A874" s="8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</row>
    <row r="875" spans="1:53" ht="20" x14ac:dyDescent="0.25">
      <c r="A875" s="8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</row>
    <row r="876" spans="1:53" ht="20" x14ac:dyDescent="0.25">
      <c r="A876" s="8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</row>
    <row r="877" spans="1:53" ht="20" x14ac:dyDescent="0.25">
      <c r="A877" s="8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</row>
    <row r="878" spans="1:53" ht="20" x14ac:dyDescent="0.25">
      <c r="A878" s="8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</row>
    <row r="879" spans="1:53" ht="20" x14ac:dyDescent="0.25">
      <c r="A879" s="8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</row>
    <row r="880" spans="1:53" ht="20" x14ac:dyDescent="0.25">
      <c r="A880" s="8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</row>
    <row r="881" spans="1:53" ht="20" x14ac:dyDescent="0.25">
      <c r="A881" s="8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</row>
    <row r="882" spans="1:53" ht="20" x14ac:dyDescent="0.25">
      <c r="A882" s="8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</row>
    <row r="883" spans="1:53" ht="20" x14ac:dyDescent="0.25">
      <c r="A883" s="8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</row>
    <row r="884" spans="1:53" ht="20" x14ac:dyDescent="0.25">
      <c r="A884" s="8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</row>
    <row r="885" spans="1:53" ht="20" x14ac:dyDescent="0.25">
      <c r="A885" s="8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</row>
    <row r="886" spans="1:53" ht="20" x14ac:dyDescent="0.25">
      <c r="A886" s="8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</row>
    <row r="887" spans="1:53" ht="20" x14ac:dyDescent="0.25">
      <c r="A887" s="8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</row>
    <row r="888" spans="1:53" ht="20" x14ac:dyDescent="0.25">
      <c r="A888" s="8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</row>
    <row r="889" spans="1:53" ht="20" x14ac:dyDescent="0.25">
      <c r="A889" s="8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</row>
    <row r="890" spans="1:53" ht="20" x14ac:dyDescent="0.25">
      <c r="A890" s="8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</row>
    <row r="891" spans="1:53" ht="20" x14ac:dyDescent="0.25">
      <c r="A891" s="8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</row>
    <row r="892" spans="1:53" ht="20" x14ac:dyDescent="0.25">
      <c r="A892" s="8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</row>
    <row r="893" spans="1:53" ht="20" x14ac:dyDescent="0.25">
      <c r="A893" s="8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</row>
    <row r="894" spans="1:53" ht="20" x14ac:dyDescent="0.25">
      <c r="A894" s="8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</row>
    <row r="895" spans="1:53" ht="20" x14ac:dyDescent="0.25">
      <c r="A895" s="8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</row>
    <row r="896" spans="1:53" ht="20" x14ac:dyDescent="0.25">
      <c r="A896" s="8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</row>
    <row r="897" spans="1:53" ht="20" x14ac:dyDescent="0.25">
      <c r="A897" s="8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</row>
    <row r="898" spans="1:53" ht="20" x14ac:dyDescent="0.25">
      <c r="A898" s="8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</row>
    <row r="899" spans="1:53" ht="20" x14ac:dyDescent="0.25">
      <c r="A899" s="8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</row>
    <row r="900" spans="1:53" ht="20" x14ac:dyDescent="0.25">
      <c r="A900" s="8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</row>
    <row r="901" spans="1:53" ht="20" x14ac:dyDescent="0.25">
      <c r="A901" s="8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</row>
    <row r="902" spans="1:53" ht="20" x14ac:dyDescent="0.25">
      <c r="A902" s="8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</row>
    <row r="903" spans="1:53" ht="20" x14ac:dyDescent="0.25">
      <c r="A903" s="8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</row>
    <row r="904" spans="1:53" ht="20" x14ac:dyDescent="0.25">
      <c r="A904" s="8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</row>
    <row r="905" spans="1:53" ht="20" x14ac:dyDescent="0.25">
      <c r="A905" s="8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</row>
    <row r="906" spans="1:53" ht="20" x14ac:dyDescent="0.25">
      <c r="A906" s="8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</row>
    <row r="907" spans="1:53" ht="20" x14ac:dyDescent="0.25">
      <c r="A907" s="8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</row>
    <row r="908" spans="1:53" ht="20" x14ac:dyDescent="0.25">
      <c r="A908" s="8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</row>
    <row r="909" spans="1:53" ht="20" x14ac:dyDescent="0.25">
      <c r="A909" s="8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</row>
    <row r="910" spans="1:53" ht="20" x14ac:dyDescent="0.25">
      <c r="A910" s="8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</row>
    <row r="911" spans="1:53" ht="20" x14ac:dyDescent="0.25">
      <c r="A911" s="8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</row>
    <row r="912" spans="1:53" ht="20" x14ac:dyDescent="0.25">
      <c r="A912" s="8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</row>
    <row r="913" spans="1:53" ht="20" x14ac:dyDescent="0.25">
      <c r="A913" s="8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</row>
    <row r="914" spans="1:53" ht="20" x14ac:dyDescent="0.25">
      <c r="A914" s="8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</row>
    <row r="915" spans="1:53" ht="20" x14ac:dyDescent="0.25">
      <c r="A915" s="8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</row>
    <row r="916" spans="1:53" ht="20" x14ac:dyDescent="0.25">
      <c r="A916" s="8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</row>
    <row r="917" spans="1:53" ht="20" x14ac:dyDescent="0.25">
      <c r="A917" s="8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</row>
    <row r="918" spans="1:53" ht="20" x14ac:dyDescent="0.25">
      <c r="A918" s="8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</row>
    <row r="919" spans="1:53" ht="20" x14ac:dyDescent="0.25">
      <c r="A919" s="8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</row>
    <row r="920" spans="1:53" ht="20" x14ac:dyDescent="0.25">
      <c r="A920" s="8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</row>
    <row r="921" spans="1:53" ht="20" x14ac:dyDescent="0.25">
      <c r="A921" s="8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</row>
    <row r="922" spans="1:53" ht="20" x14ac:dyDescent="0.25">
      <c r="A922" s="8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</row>
    <row r="923" spans="1:53" ht="20" x14ac:dyDescent="0.25">
      <c r="A923" s="8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</row>
    <row r="924" spans="1:53" ht="20" x14ac:dyDescent="0.25">
      <c r="A924" s="8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</row>
    <row r="925" spans="1:53" ht="20" x14ac:dyDescent="0.25">
      <c r="A925" s="8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</row>
    <row r="926" spans="1:53" ht="20" x14ac:dyDescent="0.25">
      <c r="A926" s="8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</row>
    <row r="927" spans="1:53" ht="20" x14ac:dyDescent="0.25">
      <c r="A927" s="8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</row>
    <row r="928" spans="1:53" ht="20" x14ac:dyDescent="0.25">
      <c r="A928" s="8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</row>
    <row r="929" spans="1:53" ht="20" x14ac:dyDescent="0.25">
      <c r="A929" s="8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</row>
    <row r="930" spans="1:53" ht="20" x14ac:dyDescent="0.25">
      <c r="A930" s="8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</row>
    <row r="931" spans="1:53" ht="20" x14ac:dyDescent="0.25">
      <c r="A931" s="8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</row>
    <row r="932" spans="1:53" ht="20" x14ac:dyDescent="0.25">
      <c r="A932" s="8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</row>
    <row r="933" spans="1:53" ht="20" x14ac:dyDescent="0.25">
      <c r="A933" s="8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</row>
    <row r="934" spans="1:53" ht="20" x14ac:dyDescent="0.25">
      <c r="A934" s="8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</row>
    <row r="935" spans="1:53" ht="20" x14ac:dyDescent="0.25">
      <c r="A935" s="8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</row>
    <row r="936" spans="1:53" ht="20" x14ac:dyDescent="0.25">
      <c r="A936" s="8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</row>
    <row r="937" spans="1:53" ht="20" x14ac:dyDescent="0.25">
      <c r="A937" s="8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</row>
    <row r="938" spans="1:53" ht="20" x14ac:dyDescent="0.25">
      <c r="A938" s="8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</row>
    <row r="939" spans="1:53" ht="20" x14ac:dyDescent="0.25">
      <c r="A939" s="8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</row>
    <row r="940" spans="1:53" ht="20" x14ac:dyDescent="0.25">
      <c r="A940" s="8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</row>
    <row r="941" spans="1:53" ht="20" x14ac:dyDescent="0.25">
      <c r="A941" s="8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</row>
    <row r="942" spans="1:53" ht="20" x14ac:dyDescent="0.25">
      <c r="A942" s="8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</row>
    <row r="943" spans="1:53" ht="20" x14ac:dyDescent="0.25">
      <c r="A943" s="8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</row>
    <row r="944" spans="1:53" ht="20" x14ac:dyDescent="0.25">
      <c r="A944" s="8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</row>
    <row r="945" spans="1:53" ht="20" x14ac:dyDescent="0.25">
      <c r="A945" s="8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</row>
    <row r="946" spans="1:53" ht="20" x14ac:dyDescent="0.25">
      <c r="A946" s="8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</row>
    <row r="947" spans="1:53" ht="20" x14ac:dyDescent="0.25">
      <c r="A947" s="8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</row>
    <row r="948" spans="1:53" ht="20" x14ac:dyDescent="0.25">
      <c r="A948" s="8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</row>
    <row r="949" spans="1:53" ht="20" x14ac:dyDescent="0.25">
      <c r="A949" s="8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</row>
    <row r="950" spans="1:53" ht="20" x14ac:dyDescent="0.25">
      <c r="A950" s="8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</row>
    <row r="951" spans="1:53" ht="20" x14ac:dyDescent="0.25">
      <c r="A951" s="8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</row>
    <row r="952" spans="1:53" ht="20" x14ac:dyDescent="0.25">
      <c r="A952" s="8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</row>
    <row r="953" spans="1:53" ht="20" x14ac:dyDescent="0.25">
      <c r="A953" s="8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</row>
    <row r="954" spans="1:53" ht="20" x14ac:dyDescent="0.25">
      <c r="A954" s="8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</row>
    <row r="955" spans="1:53" ht="20" x14ac:dyDescent="0.25">
      <c r="A955" s="8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</row>
    <row r="956" spans="1:53" ht="20" x14ac:dyDescent="0.25">
      <c r="A956" s="8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</row>
    <row r="957" spans="1:53" ht="20" x14ac:dyDescent="0.25">
      <c r="A957" s="8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</row>
    <row r="958" spans="1:53" ht="20" x14ac:dyDescent="0.25">
      <c r="A958" s="8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</row>
    <row r="959" spans="1:53" ht="20" x14ac:dyDescent="0.25">
      <c r="A959" s="8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</row>
    <row r="960" spans="1:53" ht="20" x14ac:dyDescent="0.25">
      <c r="A960" s="8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</row>
    <row r="961" spans="1:53" ht="20" x14ac:dyDescent="0.25">
      <c r="A961" s="8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</row>
    <row r="962" spans="1:53" ht="20" x14ac:dyDescent="0.25">
      <c r="A962" s="8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</row>
    <row r="963" spans="1:53" ht="20" x14ac:dyDescent="0.25">
      <c r="A963" s="8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</row>
    <row r="964" spans="1:53" ht="20" x14ac:dyDescent="0.25">
      <c r="A964" s="8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</row>
    <row r="965" spans="1:53" ht="20" x14ac:dyDescent="0.25">
      <c r="A965" s="8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</row>
    <row r="966" spans="1:53" ht="20" x14ac:dyDescent="0.25">
      <c r="A966" s="8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</row>
    <row r="967" spans="1:53" ht="20" x14ac:dyDescent="0.25">
      <c r="A967" s="8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</row>
    <row r="968" spans="1:53" ht="20" x14ac:dyDescent="0.25">
      <c r="A968" s="8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</row>
    <row r="969" spans="1:53" ht="20" x14ac:dyDescent="0.25">
      <c r="A969" s="8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</row>
    <row r="970" spans="1:53" ht="20" x14ac:dyDescent="0.25">
      <c r="A970" s="8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</row>
    <row r="971" spans="1:53" ht="20" x14ac:dyDescent="0.25">
      <c r="A971" s="8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</row>
    <row r="972" spans="1:53" ht="20" x14ac:dyDescent="0.25">
      <c r="A972" s="8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</row>
    <row r="973" spans="1:53" ht="20" x14ac:dyDescent="0.25">
      <c r="A973" s="8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</row>
    <row r="974" spans="1:53" ht="20" x14ac:dyDescent="0.25">
      <c r="A974" s="8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</row>
    <row r="975" spans="1:53" ht="20" x14ac:dyDescent="0.25">
      <c r="A975" s="8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</row>
    <row r="976" spans="1:53" ht="20" x14ac:dyDescent="0.25">
      <c r="A976" s="8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</row>
    <row r="977" spans="1:53" ht="20" x14ac:dyDescent="0.25">
      <c r="A977" s="8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</row>
    <row r="978" spans="1:53" ht="20" x14ac:dyDescent="0.25">
      <c r="A978" s="8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</row>
    <row r="979" spans="1:53" ht="20" x14ac:dyDescent="0.25">
      <c r="A979" s="8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</row>
    <row r="980" spans="1:53" ht="20" x14ac:dyDescent="0.25">
      <c r="A980" s="8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</row>
    <row r="981" spans="1:53" ht="20" x14ac:dyDescent="0.25">
      <c r="A981" s="8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</row>
    <row r="982" spans="1:53" ht="20" x14ac:dyDescent="0.25">
      <c r="A982" s="8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</row>
    <row r="983" spans="1:53" ht="20" x14ac:dyDescent="0.25">
      <c r="A983" s="8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</row>
    <row r="984" spans="1:53" ht="20" x14ac:dyDescent="0.25">
      <c r="A984" s="8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</row>
    <row r="985" spans="1:53" ht="20" x14ac:dyDescent="0.25">
      <c r="A985" s="8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</row>
    <row r="986" spans="1:53" ht="20" x14ac:dyDescent="0.25">
      <c r="A986" s="8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</row>
    <row r="987" spans="1:53" ht="20" x14ac:dyDescent="0.25">
      <c r="A987" s="8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</row>
    <row r="988" spans="1:53" ht="20" x14ac:dyDescent="0.25">
      <c r="A988" s="8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</row>
    <row r="989" spans="1:53" ht="20" x14ac:dyDescent="0.25">
      <c r="A989" s="8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</row>
    <row r="990" spans="1:53" ht="20" x14ac:dyDescent="0.25">
      <c r="A990" s="8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</row>
    <row r="991" spans="1:53" ht="20" x14ac:dyDescent="0.25">
      <c r="A991" s="8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</row>
    <row r="992" spans="1:53" ht="20" x14ac:dyDescent="0.25">
      <c r="A992" s="8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</row>
    <row r="993" spans="1:53" ht="20" x14ac:dyDescent="0.25">
      <c r="A993" s="8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</row>
  </sheetData>
  <mergeCells count="1">
    <mergeCell ref="H3:H109"/>
  </mergeCells>
  <conditionalFormatting sqref="B3:C97">
    <cfRule type="containsText" dxfId="86" priority="1" operator="containsText" text="Игротехники">
      <formula>NOT(ISERROR(SEARCH(("Игротехники"),(B3))))</formula>
    </cfRule>
  </conditionalFormatting>
  <conditionalFormatting sqref="B3:C97">
    <cfRule type="containsText" dxfId="85" priority="2" operator="containsText" text="Безопасность">
      <formula>NOT(ISERROR(SEARCH(("Безопасность"),(B3))))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84" priority="3" operator="containsText" text="Бриф Безопы">
      <formula>NOT(ISERROR(SEARCH(("Бриф Безопы"),(H1))))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83" priority="4" operator="containsText" text="Бриф Игротехов">
      <formula>NOT(ISERROR(SEARCH(("Бриф Игротехов"),(H1))))</formula>
    </cfRule>
  </conditionalFormatting>
  <conditionalFormatting sqref="H1:U993 AK13:AL15 AK17:AL17 AK21:AL22 AE25 V28:Y28 AK31:AL31 V34:AF34 V36 V50:X50 AK67:AL67 AK76:AL76 V77 AM83 V85 AM87 AK91:AL91 V93:AF93 AK94:AL95 X98:X107 Y98:AA98 AB98:AB107 AC98:AC106 AD98:AF107 AG98:AN109 W99:W107 V100:V107 AA101:AA105 Y106:Y107 V109 X109 AB109:AF109 AO109">
    <cfRule type="containsText" dxfId="82" priority="5" operator="containsText" text="Бриф актёров квеста">
      <formula>NOT(ISERROR(SEARCH(("Бриф актёров квеста"),(H1))))</formula>
    </cfRule>
  </conditionalFormatting>
  <conditionalFormatting sqref="I1:BA993">
    <cfRule type="containsText" dxfId="81" priority="6" operator="containsText" text="оформление">
      <formula>NOT(ISERROR(SEARCH(("оформление"),(I1))))</formula>
    </cfRule>
  </conditionalFormatting>
  <conditionalFormatting sqref="H1:BA993">
    <cfRule type="containsText" dxfId="80" priority="7" operator="containsText" text="Игротехник">
      <formula>NOT(ISERROR(SEARCH(("Игротехник"),(H1))))</formula>
    </cfRule>
  </conditionalFormatting>
  <conditionalFormatting sqref="H1:BA993">
    <cfRule type="containsText" dxfId="79" priority="8" operator="containsText" text="Админка">
      <formula>NOT(ISERROR(SEARCH(("Админка"),(H1))))</formula>
    </cfRule>
  </conditionalFormatting>
  <conditionalFormatting sqref="A1:BA993">
    <cfRule type="containsText" dxfId="78" priority="9" operator="containsText" text="Безопит">
      <formula>NOT(ISERROR(SEARCH(("Безопит"),(A1))))</formula>
    </cfRule>
  </conditionalFormatting>
  <conditionalFormatting sqref="A1:BA993">
    <cfRule type="cellIs" dxfId="77" priority="10" operator="equal">
      <formula>"СОН"</formula>
    </cfRule>
  </conditionalFormatting>
  <conditionalFormatting sqref="A1:BA993">
    <cfRule type="containsText" dxfId="76" priority="11" operator="containsText" text="готовится">
      <formula>NOT(ISERROR(SEARCH(("готовится"),(A1))))</formula>
    </cfRule>
  </conditionalFormatting>
  <conditionalFormatting sqref="A1:BA993">
    <cfRule type="containsText" dxfId="75" priority="12" operator="containsText" text="Программой">
      <formula>NOT(ISERROR(SEARCH(("Программой"),(A1))))</formula>
    </cfRule>
  </conditionalFormatting>
  <conditionalFormatting sqref="A1:BA993">
    <cfRule type="containsText" dxfId="74" priority="13" operator="containsText" text="Выступает">
      <formula>NOT(ISERROR(SEARCH(("Выступает"),(A1))))</formula>
    </cfRule>
  </conditionalFormatting>
  <conditionalFormatting sqref="A1:BA993">
    <cfRule type="containsText" dxfId="73" priority="14" operator="containsText" text="модератор">
      <formula>NOT(ISERROR(SEARCH(("модератор"),(A1))))</formula>
    </cfRule>
  </conditionalFormatting>
  <conditionalFormatting sqref="A1:BA993">
    <cfRule type="containsText" dxfId="72" priority="15" operator="containsText" text="трансфер">
      <formula>NOT(ISERROR(SEARCH(("трансфер"),(A1))))</formula>
    </cfRule>
  </conditionalFormatting>
  <conditionalFormatting sqref="A1:BA993">
    <cfRule type="containsText" dxfId="71" priority="16" operator="containsText" text="Админку">
      <formula>NOT(ISERROR(SEARCH(("Админку"),(A1))))</formula>
    </cfRule>
  </conditionalFormatting>
  <conditionalFormatting sqref="I1:AQ993 AR74">
    <cfRule type="containsText" dxfId="70" priority="17" operator="containsText" text="ОТДЫХ">
      <formula>NOT(ISERROR(SEARCH(("ОТДЫХ"),(I1))))</formula>
    </cfRule>
  </conditionalFormatting>
  <conditionalFormatting sqref="A1:T993 U4 U8:U9 U11 U18:U20 U25:U26 U28:U29 V28:Y28 U32:U37 U39:U41 U43:U59 V50:X50 U62:U66 U68 U70:U75 U77:U82 V77 U84:U89 V85 U92:U93 V93:AF93 U97:U109 X98:X107 Y98:AA98 AB98:AB107 AC98:AC106 AD98:AF107 AG98:AN109 W99:W107 V100:V107 AA101:AA105 Y106:Y107 V109 X109 AB109:AF109 AO109">
    <cfRule type="containsText" dxfId="69" priority="18" operator="containsText" text="репа">
      <formula>NOT(ISERROR(SEARCH(("репа"),(A1))))</formula>
    </cfRule>
  </conditionalFormatting>
  <conditionalFormatting sqref="I1:BA993">
    <cfRule type="containsText" dxfId="68" priority="19" operator="containsText" text="оформлению">
      <formula>NOT(ISERROR(SEARCH(("оформлению"),(I1))))</formula>
    </cfRule>
  </conditionalFormatting>
  <dataValidations count="1">
    <dataValidation type="list" allowBlank="1" showErrorMessage="1" sqref="F3:F109" xr:uid="{00000000-0002-0000-0400-000000000000}">
      <formula1>"РАННИЙ ЗАЕЗД,Будет к ~9:00 в день Посвята,Будет позже, предупредил,Форму не заполнил,Дед"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50"/>
  <sheetViews>
    <sheetView showGridLines="0" workbookViewId="0">
      <selection sqref="A1:C3"/>
    </sheetView>
  </sheetViews>
  <sheetFormatPr defaultColWidth="12.6328125" defaultRowHeight="15.75" customHeight="1" x14ac:dyDescent="0.25"/>
  <cols>
    <col min="1" max="1" width="20.08984375" customWidth="1"/>
    <col min="4" max="18" width="22.6328125" customWidth="1"/>
    <col min="19" max="19" width="71.6328125" customWidth="1"/>
  </cols>
  <sheetData>
    <row r="1" spans="1:34" ht="30" x14ac:dyDescent="0.25">
      <c r="A1" s="329" t="s">
        <v>868</v>
      </c>
      <c r="B1" s="264"/>
      <c r="C1" s="265"/>
      <c r="D1" s="330" t="s">
        <v>1211</v>
      </c>
      <c r="E1" s="264"/>
      <c r="F1" s="264"/>
      <c r="G1" s="264"/>
      <c r="H1" s="265"/>
      <c r="I1" s="131" t="s">
        <v>918</v>
      </c>
      <c r="J1" s="132" t="s">
        <v>919</v>
      </c>
      <c r="K1" s="132" t="s">
        <v>921</v>
      </c>
      <c r="L1" s="132" t="s">
        <v>922</v>
      </c>
      <c r="M1" s="132" t="s">
        <v>923</v>
      </c>
      <c r="N1" s="132" t="s">
        <v>924</v>
      </c>
      <c r="O1" s="132" t="s">
        <v>925</v>
      </c>
      <c r="P1" s="132" t="s">
        <v>926</v>
      </c>
      <c r="Q1" s="132" t="s">
        <v>927</v>
      </c>
      <c r="R1" s="133" t="s">
        <v>928</v>
      </c>
      <c r="S1" s="134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29.25" customHeight="1" x14ac:dyDescent="0.25">
      <c r="A2" s="266"/>
      <c r="B2" s="258"/>
      <c r="C2" s="267"/>
      <c r="D2" s="136"/>
      <c r="E2" s="137"/>
      <c r="F2" s="137" t="s">
        <v>1212</v>
      </c>
      <c r="G2" s="137" t="s">
        <v>944</v>
      </c>
      <c r="H2" s="137" t="s">
        <v>941</v>
      </c>
      <c r="I2" s="138" t="s">
        <v>946</v>
      </c>
      <c r="J2" s="139" t="s">
        <v>947</v>
      </c>
      <c r="K2" s="139" t="s">
        <v>949</v>
      </c>
      <c r="L2" s="139" t="s">
        <v>950</v>
      </c>
      <c r="M2" s="139" t="s">
        <v>951</v>
      </c>
      <c r="N2" s="139" t="s">
        <v>952</v>
      </c>
      <c r="O2" s="139" t="s">
        <v>953</v>
      </c>
      <c r="P2" s="139" t="s">
        <v>954</v>
      </c>
      <c r="Q2" s="139" t="s">
        <v>955</v>
      </c>
      <c r="R2" s="140" t="s">
        <v>956</v>
      </c>
      <c r="S2" s="141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48" customHeight="1" x14ac:dyDescent="0.25">
      <c r="A3" s="268"/>
      <c r="B3" s="269"/>
      <c r="C3" s="270"/>
      <c r="D3" s="142" t="s">
        <v>1213</v>
      </c>
      <c r="E3" s="143" t="s">
        <v>1214</v>
      </c>
      <c r="F3" s="144" t="s">
        <v>1215</v>
      </c>
      <c r="G3" s="143" t="s">
        <v>1216</v>
      </c>
      <c r="H3" s="144" t="s">
        <v>1217</v>
      </c>
      <c r="I3" s="331" t="s">
        <v>1218</v>
      </c>
      <c r="J3" s="332"/>
      <c r="K3" s="144" t="s">
        <v>1219</v>
      </c>
      <c r="L3" s="143" t="s">
        <v>1220</v>
      </c>
      <c r="M3" s="286" t="s">
        <v>1218</v>
      </c>
      <c r="N3" s="287"/>
      <c r="O3" s="287"/>
      <c r="P3" s="287"/>
      <c r="Q3" s="287"/>
      <c r="R3" s="288"/>
      <c r="S3" s="141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30" x14ac:dyDescent="0.4">
      <c r="A4" s="145" t="s">
        <v>1221</v>
      </c>
      <c r="B4" s="146" t="s">
        <v>1222</v>
      </c>
      <c r="C4" s="147"/>
      <c r="D4" s="148" t="s">
        <v>756</v>
      </c>
      <c r="E4" s="149" t="s">
        <v>756</v>
      </c>
      <c r="F4" s="149" t="s">
        <v>821</v>
      </c>
      <c r="G4" s="149" t="s">
        <v>821</v>
      </c>
      <c r="H4" s="150" t="s">
        <v>756</v>
      </c>
      <c r="I4" s="261" t="s">
        <v>756</v>
      </c>
      <c r="J4" s="278"/>
      <c r="K4" s="149" t="s">
        <v>821</v>
      </c>
      <c r="L4" s="150" t="s">
        <v>756</v>
      </c>
      <c r="M4" s="261" t="s">
        <v>756</v>
      </c>
      <c r="N4" s="277"/>
      <c r="O4" s="277"/>
      <c r="P4" s="277"/>
      <c r="Q4" s="277"/>
      <c r="R4" s="262"/>
      <c r="S4" s="141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45" x14ac:dyDescent="0.4">
      <c r="A5" s="151" t="s">
        <v>382</v>
      </c>
      <c r="B5" s="152" t="s">
        <v>1223</v>
      </c>
      <c r="C5" s="153"/>
      <c r="D5" s="154" t="s">
        <v>382</v>
      </c>
      <c r="E5" s="150" t="s">
        <v>382</v>
      </c>
      <c r="F5" s="149" t="s">
        <v>247</v>
      </c>
      <c r="G5" s="149" t="s">
        <v>247</v>
      </c>
      <c r="H5" s="150" t="s">
        <v>382</v>
      </c>
      <c r="I5" s="135"/>
      <c r="J5" s="135"/>
      <c r="K5" s="149" t="s">
        <v>247</v>
      </c>
      <c r="L5" s="150" t="s">
        <v>382</v>
      </c>
      <c r="M5" s="148"/>
      <c r="N5" s="149"/>
      <c r="O5" s="149"/>
      <c r="P5" s="150" t="s">
        <v>382</v>
      </c>
      <c r="Q5" s="149"/>
      <c r="R5" s="155"/>
      <c r="S5" s="141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ht="30" x14ac:dyDescent="0.4">
      <c r="A6" s="156"/>
      <c r="B6" s="62"/>
      <c r="C6" s="157"/>
      <c r="D6" s="158"/>
      <c r="E6" s="158"/>
      <c r="F6" s="149" t="s">
        <v>810</v>
      </c>
      <c r="G6" s="149" t="s">
        <v>810</v>
      </c>
      <c r="H6" s="150" t="s">
        <v>491</v>
      </c>
      <c r="I6" s="135"/>
      <c r="J6" s="135"/>
      <c r="K6" s="149" t="s">
        <v>810</v>
      </c>
      <c r="L6" s="150" t="s">
        <v>491</v>
      </c>
      <c r="M6" s="135"/>
      <c r="N6" s="135"/>
      <c r="O6" s="135"/>
      <c r="P6" s="135"/>
      <c r="Q6" s="135"/>
      <c r="R6" s="159"/>
      <c r="S6" s="141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ht="30" x14ac:dyDescent="0.4">
      <c r="A7" s="156"/>
      <c r="B7" s="62"/>
      <c r="C7" s="157"/>
      <c r="D7" s="158"/>
      <c r="E7" s="158"/>
      <c r="F7" s="149" t="s">
        <v>776</v>
      </c>
      <c r="G7" s="149" t="s">
        <v>776</v>
      </c>
      <c r="H7" s="149" t="s">
        <v>519</v>
      </c>
      <c r="I7" s="135"/>
      <c r="J7" s="135"/>
      <c r="K7" s="149" t="s">
        <v>776</v>
      </c>
      <c r="L7" s="149" t="s">
        <v>519</v>
      </c>
      <c r="M7" s="135"/>
      <c r="N7" s="135"/>
      <c r="O7" s="135"/>
      <c r="P7" s="141"/>
      <c r="Q7" s="135"/>
      <c r="R7" s="159"/>
      <c r="S7" s="141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ht="30" x14ac:dyDescent="0.4">
      <c r="A8" s="156"/>
      <c r="B8" s="62"/>
      <c r="C8" s="157"/>
      <c r="D8" s="158"/>
      <c r="E8" s="158"/>
      <c r="F8" s="149" t="s">
        <v>498</v>
      </c>
      <c r="G8" s="149" t="s">
        <v>498</v>
      </c>
      <c r="H8" s="149" t="s">
        <v>390</v>
      </c>
      <c r="I8" s="135"/>
      <c r="J8" s="135"/>
      <c r="K8" s="149" t="s">
        <v>329</v>
      </c>
      <c r="L8" s="149" t="s">
        <v>390</v>
      </c>
      <c r="M8" s="135"/>
      <c r="N8" s="135"/>
      <c r="O8" s="135"/>
      <c r="P8" s="141"/>
      <c r="Q8" s="135"/>
      <c r="R8" s="159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</row>
    <row r="9" spans="1:34" ht="33" x14ac:dyDescent="0.4">
      <c r="A9" s="156"/>
      <c r="B9" s="62"/>
      <c r="C9" s="157"/>
      <c r="D9" s="158"/>
      <c r="E9" s="158"/>
      <c r="F9" s="160" t="s">
        <v>1202</v>
      </c>
      <c r="G9" s="150" t="s">
        <v>1224</v>
      </c>
      <c r="H9" s="150" t="s">
        <v>199</v>
      </c>
      <c r="I9" s="135"/>
      <c r="J9" s="135"/>
      <c r="K9" s="149" t="s">
        <v>498</v>
      </c>
      <c r="L9" s="150" t="s">
        <v>199</v>
      </c>
      <c r="M9" s="135"/>
      <c r="N9" s="135"/>
      <c r="O9" s="135"/>
      <c r="P9" s="141"/>
      <c r="Q9" s="135"/>
      <c r="R9" s="159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ht="30" x14ac:dyDescent="0.4">
      <c r="A10" s="156"/>
      <c r="B10" s="62"/>
      <c r="C10" s="157"/>
      <c r="D10" s="158"/>
      <c r="E10" s="158"/>
      <c r="F10" s="149" t="s">
        <v>783</v>
      </c>
      <c r="G10" s="149" t="s">
        <v>783</v>
      </c>
      <c r="H10" s="150" t="s">
        <v>901</v>
      </c>
      <c r="I10" s="135"/>
      <c r="J10" s="135"/>
      <c r="K10" s="150" t="s">
        <v>1224</v>
      </c>
      <c r="L10" s="150" t="s">
        <v>901</v>
      </c>
      <c r="M10" s="135"/>
      <c r="N10" s="135"/>
      <c r="O10" s="135"/>
      <c r="P10" s="141"/>
      <c r="Q10" s="135"/>
      <c r="R10" s="159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ht="45" x14ac:dyDescent="0.4">
      <c r="A11" s="156"/>
      <c r="B11" s="62"/>
      <c r="C11" s="157"/>
      <c r="D11" s="158"/>
      <c r="E11" s="158"/>
      <c r="F11" s="149" t="s">
        <v>807</v>
      </c>
      <c r="G11" s="149" t="s">
        <v>807</v>
      </c>
      <c r="H11" s="150" t="s">
        <v>908</v>
      </c>
      <c r="I11" s="135"/>
      <c r="J11" s="135"/>
      <c r="K11" s="149" t="s">
        <v>783</v>
      </c>
      <c r="L11" s="150" t="s">
        <v>908</v>
      </c>
      <c r="M11" s="135"/>
      <c r="N11" s="135"/>
      <c r="O11" s="135"/>
      <c r="P11" s="141"/>
      <c r="Q11" s="135"/>
      <c r="R11" s="159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ht="45" x14ac:dyDescent="0.4">
      <c r="A12" s="156"/>
      <c r="B12" s="62"/>
      <c r="C12" s="157"/>
      <c r="D12" s="158"/>
      <c r="E12" s="158"/>
      <c r="F12" s="149" t="s">
        <v>519</v>
      </c>
      <c r="G12" s="149" t="s">
        <v>519</v>
      </c>
      <c r="H12" s="150" t="s">
        <v>397</v>
      </c>
      <c r="I12" s="135"/>
      <c r="J12" s="135"/>
      <c r="K12" s="149" t="s">
        <v>807</v>
      </c>
      <c r="L12" s="150" t="s">
        <v>397</v>
      </c>
      <c r="M12" s="135"/>
      <c r="N12" s="135"/>
      <c r="O12" s="135"/>
      <c r="P12" s="141"/>
      <c r="Q12" s="135"/>
      <c r="R12" s="159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ht="30" x14ac:dyDescent="0.4">
      <c r="A13" s="156"/>
      <c r="B13" s="62"/>
      <c r="C13" s="157"/>
      <c r="D13" s="158"/>
      <c r="E13" s="158"/>
      <c r="F13" s="149" t="s">
        <v>676</v>
      </c>
      <c r="G13" s="149" t="s">
        <v>676</v>
      </c>
      <c r="H13" s="141"/>
      <c r="I13" s="135"/>
      <c r="J13" s="135"/>
      <c r="K13" s="149" t="s">
        <v>519</v>
      </c>
      <c r="L13" s="141"/>
      <c r="M13" s="135"/>
      <c r="N13" s="135"/>
      <c r="O13" s="135"/>
      <c r="P13" s="141"/>
      <c r="Q13" s="135"/>
      <c r="R13" s="159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</row>
    <row r="14" spans="1:34" ht="30" x14ac:dyDescent="0.4">
      <c r="A14" s="156"/>
      <c r="B14" s="62"/>
      <c r="C14" s="157"/>
      <c r="D14" s="158"/>
      <c r="E14" s="158"/>
      <c r="F14" s="149" t="s">
        <v>774</v>
      </c>
      <c r="G14" s="149" t="s">
        <v>774</v>
      </c>
      <c r="H14" s="141"/>
      <c r="I14" s="135"/>
      <c r="J14" s="135"/>
      <c r="K14" s="149" t="s">
        <v>676</v>
      </c>
      <c r="L14" s="141"/>
      <c r="M14" s="135"/>
      <c r="N14" s="135"/>
      <c r="O14" s="135"/>
      <c r="P14" s="141"/>
      <c r="Q14" s="135"/>
      <c r="R14" s="159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ht="30" x14ac:dyDescent="0.4">
      <c r="A15" s="156"/>
      <c r="B15" s="62"/>
      <c r="C15" s="157"/>
      <c r="D15" s="158"/>
      <c r="E15" s="158"/>
      <c r="F15" s="149" t="s">
        <v>422</v>
      </c>
      <c r="G15" s="149" t="s">
        <v>422</v>
      </c>
      <c r="H15" s="141"/>
      <c r="I15" s="135"/>
      <c r="J15" s="135"/>
      <c r="K15" s="149" t="s">
        <v>774</v>
      </c>
      <c r="L15" s="141"/>
      <c r="M15" s="135"/>
      <c r="N15" s="135"/>
      <c r="O15" s="135"/>
      <c r="P15" s="141"/>
      <c r="Q15" s="135"/>
      <c r="R15" s="159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</row>
    <row r="16" spans="1:34" ht="30" x14ac:dyDescent="0.4">
      <c r="A16" s="156"/>
      <c r="B16" s="62"/>
      <c r="C16" s="157"/>
      <c r="D16" s="158"/>
      <c r="E16" s="158"/>
      <c r="F16" s="149" t="s">
        <v>818</v>
      </c>
      <c r="G16" s="149" t="s">
        <v>818</v>
      </c>
      <c r="H16" s="141"/>
      <c r="I16" s="135"/>
      <c r="J16" s="135"/>
      <c r="K16" s="149" t="s">
        <v>422</v>
      </c>
      <c r="L16" s="141"/>
      <c r="M16" s="135"/>
      <c r="N16" s="135"/>
      <c r="O16" s="135"/>
      <c r="P16" s="141"/>
      <c r="Q16" s="135"/>
      <c r="R16" s="159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ht="30" x14ac:dyDescent="0.4">
      <c r="A17" s="156"/>
      <c r="B17" s="62"/>
      <c r="C17" s="157"/>
      <c r="D17" s="158"/>
      <c r="E17" s="158"/>
      <c r="F17" s="149" t="s">
        <v>372</v>
      </c>
      <c r="G17" s="149" t="s">
        <v>372</v>
      </c>
      <c r="H17" s="141"/>
      <c r="I17" s="135"/>
      <c r="J17" s="135"/>
      <c r="K17" s="149" t="s">
        <v>818</v>
      </c>
      <c r="L17" s="141"/>
      <c r="M17" s="135"/>
      <c r="N17" s="135"/>
      <c r="O17" s="135"/>
      <c r="P17" s="141"/>
      <c r="Q17" s="135"/>
      <c r="R17" s="159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ht="30" x14ac:dyDescent="0.4">
      <c r="A18" s="156"/>
      <c r="B18" s="62"/>
      <c r="C18" s="157"/>
      <c r="D18" s="158"/>
      <c r="E18" s="158"/>
      <c r="F18" s="149" t="s">
        <v>285</v>
      </c>
      <c r="G18" s="149" t="s">
        <v>285</v>
      </c>
      <c r="H18" s="141"/>
      <c r="I18" s="135"/>
      <c r="J18" s="135"/>
      <c r="K18" s="149" t="s">
        <v>372</v>
      </c>
      <c r="L18" s="141"/>
      <c r="M18" s="135"/>
      <c r="N18" s="135"/>
      <c r="O18" s="135"/>
      <c r="P18" s="141"/>
      <c r="Q18" s="135"/>
      <c r="R18" s="159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30" x14ac:dyDescent="0.4">
      <c r="A19" s="156"/>
      <c r="B19" s="62"/>
      <c r="C19" s="157"/>
      <c r="D19" s="158"/>
      <c r="E19" s="158"/>
      <c r="F19" s="150" t="s">
        <v>620</v>
      </c>
      <c r="G19" s="150" t="s">
        <v>620</v>
      </c>
      <c r="H19" s="141"/>
      <c r="I19" s="135"/>
      <c r="J19" s="135"/>
      <c r="K19" s="149" t="s">
        <v>285</v>
      </c>
      <c r="L19" s="141"/>
      <c r="M19" s="135"/>
      <c r="N19" s="135"/>
      <c r="O19" s="135"/>
      <c r="P19" s="141"/>
      <c r="Q19" s="135"/>
      <c r="R19" s="159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45" x14ac:dyDescent="0.4">
      <c r="A20" s="156"/>
      <c r="B20" s="62"/>
      <c r="C20" s="157"/>
      <c r="D20" s="158"/>
      <c r="E20" s="158"/>
      <c r="F20" s="149" t="s">
        <v>566</v>
      </c>
      <c r="G20" s="149" t="s">
        <v>566</v>
      </c>
      <c r="H20" s="141"/>
      <c r="I20" s="135"/>
      <c r="J20" s="135"/>
      <c r="K20" s="150" t="s">
        <v>620</v>
      </c>
      <c r="L20" s="141"/>
      <c r="M20" s="135"/>
      <c r="N20" s="135"/>
      <c r="O20" s="135"/>
      <c r="P20" s="141"/>
      <c r="Q20" s="135"/>
      <c r="R20" s="159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ht="45" x14ac:dyDescent="0.4">
      <c r="A21" s="156"/>
      <c r="B21" s="62"/>
      <c r="C21" s="157"/>
      <c r="D21" s="158"/>
      <c r="E21" s="158"/>
      <c r="F21" s="149" t="s">
        <v>782</v>
      </c>
      <c r="G21" s="149" t="s">
        <v>782</v>
      </c>
      <c r="H21" s="141"/>
      <c r="I21" s="135"/>
      <c r="J21" s="135"/>
      <c r="K21" s="149" t="s">
        <v>566</v>
      </c>
      <c r="L21" s="141"/>
      <c r="M21" s="135"/>
      <c r="N21" s="135"/>
      <c r="O21" s="135"/>
      <c r="P21" s="141"/>
      <c r="Q21" s="135"/>
      <c r="R21" s="159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ht="30" x14ac:dyDescent="0.4">
      <c r="A22" s="156"/>
      <c r="B22" s="62"/>
      <c r="C22" s="157"/>
      <c r="D22" s="158"/>
      <c r="E22" s="158"/>
      <c r="F22" s="149" t="s">
        <v>806</v>
      </c>
      <c r="G22" s="149" t="s">
        <v>806</v>
      </c>
      <c r="H22" s="141"/>
      <c r="I22" s="135"/>
      <c r="J22" s="135"/>
      <c r="K22" s="149" t="s">
        <v>782</v>
      </c>
      <c r="L22" s="141"/>
      <c r="M22" s="135"/>
      <c r="N22" s="135"/>
      <c r="O22" s="135"/>
      <c r="P22" s="141"/>
      <c r="Q22" s="135"/>
      <c r="R22" s="159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</row>
    <row r="23" spans="1:34" ht="30" x14ac:dyDescent="0.4">
      <c r="A23" s="156"/>
      <c r="B23" s="62"/>
      <c r="C23" s="157"/>
      <c r="D23" s="158"/>
      <c r="E23" s="158"/>
      <c r="F23" s="160" t="s">
        <v>1225</v>
      </c>
      <c r="G23" s="150" t="s">
        <v>1226</v>
      </c>
      <c r="H23" s="141"/>
      <c r="I23" s="135"/>
      <c r="J23" s="135"/>
      <c r="K23" s="149" t="s">
        <v>806</v>
      </c>
      <c r="L23" s="141"/>
      <c r="M23" s="135"/>
      <c r="N23" s="135"/>
      <c r="O23" s="135"/>
      <c r="P23" s="141"/>
      <c r="Q23" s="135"/>
      <c r="R23" s="159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ht="30" x14ac:dyDescent="0.4">
      <c r="A24" s="156"/>
      <c r="B24" s="62"/>
      <c r="C24" s="157"/>
      <c r="D24" s="158"/>
      <c r="E24" s="158"/>
      <c r="F24" s="149" t="s">
        <v>413</v>
      </c>
      <c r="G24" s="149" t="s">
        <v>413</v>
      </c>
      <c r="H24" s="141"/>
      <c r="I24" s="135"/>
      <c r="J24" s="135"/>
      <c r="K24" s="150" t="s">
        <v>1226</v>
      </c>
      <c r="L24" s="141"/>
      <c r="M24" s="135"/>
      <c r="N24" s="135"/>
      <c r="O24" s="135"/>
      <c r="P24" s="141"/>
      <c r="Q24" s="135"/>
      <c r="R24" s="159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ht="30" x14ac:dyDescent="0.4">
      <c r="A25" s="156"/>
      <c r="B25" s="62"/>
      <c r="C25" s="157"/>
      <c r="D25" s="158"/>
      <c r="E25" s="158"/>
      <c r="F25" s="149" t="s">
        <v>33</v>
      </c>
      <c r="G25" s="149" t="s">
        <v>33</v>
      </c>
      <c r="H25" s="141"/>
      <c r="I25" s="135"/>
      <c r="J25" s="135"/>
      <c r="K25" s="149" t="s">
        <v>705</v>
      </c>
      <c r="L25" s="141"/>
      <c r="M25" s="135"/>
      <c r="N25" s="135"/>
      <c r="O25" s="135"/>
      <c r="P25" s="141"/>
      <c r="Q25" s="135"/>
      <c r="R25" s="159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ht="30" x14ac:dyDescent="0.4">
      <c r="A26" s="156"/>
      <c r="B26" s="62"/>
      <c r="C26" s="157"/>
      <c r="D26" s="158"/>
      <c r="E26" s="158"/>
      <c r="F26" s="149" t="s">
        <v>804</v>
      </c>
      <c r="G26" s="149" t="s">
        <v>804</v>
      </c>
      <c r="H26" s="141"/>
      <c r="I26" s="135"/>
      <c r="J26" s="135"/>
      <c r="K26" s="149" t="s">
        <v>413</v>
      </c>
      <c r="L26" s="141"/>
      <c r="M26" s="135"/>
      <c r="N26" s="135"/>
      <c r="O26" s="135"/>
      <c r="P26" s="141"/>
      <c r="Q26" s="135"/>
      <c r="R26" s="159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ht="33" x14ac:dyDescent="0.4">
      <c r="A27" s="156"/>
      <c r="B27" s="62"/>
      <c r="C27" s="157"/>
      <c r="D27" s="158"/>
      <c r="E27" s="158"/>
      <c r="F27" s="160" t="s">
        <v>1209</v>
      </c>
      <c r="G27" s="150" t="s">
        <v>1227</v>
      </c>
      <c r="H27" s="141"/>
      <c r="I27" s="135"/>
      <c r="J27" s="135"/>
      <c r="K27" s="149" t="s">
        <v>33</v>
      </c>
      <c r="L27" s="141"/>
      <c r="M27" s="135"/>
      <c r="N27" s="135"/>
      <c r="O27" s="135"/>
      <c r="P27" s="141"/>
      <c r="Q27" s="135"/>
      <c r="R27" s="159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ht="33" x14ac:dyDescent="0.4">
      <c r="A28" s="156"/>
      <c r="B28" s="62"/>
      <c r="C28" s="157"/>
      <c r="D28" s="158"/>
      <c r="E28" s="158"/>
      <c r="F28" s="160" t="s">
        <v>1197</v>
      </c>
      <c r="G28" s="150" t="s">
        <v>1228</v>
      </c>
      <c r="H28" s="141"/>
      <c r="I28" s="135"/>
      <c r="J28" s="135"/>
      <c r="K28" s="149" t="s">
        <v>804</v>
      </c>
      <c r="L28" s="141"/>
      <c r="M28" s="135"/>
      <c r="N28" s="135"/>
      <c r="O28" s="135"/>
      <c r="P28" s="141"/>
      <c r="Q28" s="135"/>
      <c r="R28" s="159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ht="15" x14ac:dyDescent="0.4">
      <c r="A29" s="156"/>
      <c r="B29" s="62"/>
      <c r="C29" s="157"/>
      <c r="D29" s="158"/>
      <c r="E29" s="158"/>
      <c r="F29" s="150" t="s">
        <v>1229</v>
      </c>
      <c r="G29" s="150" t="s">
        <v>1229</v>
      </c>
      <c r="H29" s="141"/>
      <c r="I29" s="135"/>
      <c r="J29" s="135"/>
      <c r="K29" s="150" t="s">
        <v>1227</v>
      </c>
      <c r="L29" s="141"/>
      <c r="M29" s="135"/>
      <c r="N29" s="135"/>
      <c r="O29" s="135"/>
      <c r="P29" s="141"/>
      <c r="Q29" s="135"/>
      <c r="R29" s="159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ht="16.5" x14ac:dyDescent="0.4">
      <c r="A30" s="156"/>
      <c r="B30" s="62"/>
      <c r="C30" s="157"/>
      <c r="D30" s="158"/>
      <c r="E30" s="158"/>
      <c r="F30" s="160" t="s">
        <v>1188</v>
      </c>
      <c r="G30" s="150" t="s">
        <v>1230</v>
      </c>
      <c r="H30" s="141"/>
      <c r="I30" s="135"/>
      <c r="J30" s="135"/>
      <c r="K30" s="150" t="s">
        <v>1228</v>
      </c>
      <c r="L30" s="141"/>
      <c r="M30" s="135"/>
      <c r="N30" s="135"/>
      <c r="O30" s="135"/>
      <c r="P30" s="141"/>
      <c r="Q30" s="135"/>
      <c r="R30" s="159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ht="15" x14ac:dyDescent="0.4">
      <c r="A31" s="156"/>
      <c r="B31" s="62"/>
      <c r="C31" s="157"/>
      <c r="D31" s="158"/>
      <c r="E31" s="158"/>
      <c r="F31" s="150" t="s">
        <v>1231</v>
      </c>
      <c r="G31" s="150" t="s">
        <v>1231</v>
      </c>
      <c r="H31" s="141"/>
      <c r="I31" s="135"/>
      <c r="J31" s="135"/>
      <c r="K31" s="150" t="s">
        <v>1229</v>
      </c>
      <c r="L31" s="141"/>
      <c r="M31" s="135"/>
      <c r="N31" s="135"/>
      <c r="O31" s="135"/>
      <c r="P31" s="141"/>
      <c r="Q31" s="135"/>
      <c r="R31" s="159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ht="45" x14ac:dyDescent="0.4">
      <c r="A32" s="156"/>
      <c r="B32" s="62"/>
      <c r="C32" s="157"/>
      <c r="D32" s="158"/>
      <c r="E32" s="158"/>
      <c r="F32" s="150" t="s">
        <v>1232</v>
      </c>
      <c r="G32" s="150" t="s">
        <v>1232</v>
      </c>
      <c r="H32" s="141"/>
      <c r="I32" s="135"/>
      <c r="J32" s="135"/>
      <c r="K32" s="150" t="s">
        <v>1230</v>
      </c>
      <c r="L32" s="141"/>
      <c r="M32" s="135"/>
      <c r="N32" s="135"/>
      <c r="O32" s="135"/>
      <c r="P32" s="141"/>
      <c r="Q32" s="135"/>
      <c r="R32" s="159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ht="45" x14ac:dyDescent="0.4">
      <c r="A33" s="161"/>
      <c r="B33" s="162"/>
      <c r="C33" s="163"/>
      <c r="D33" s="164"/>
      <c r="E33" s="164"/>
      <c r="F33" s="165" t="s">
        <v>1233</v>
      </c>
      <c r="G33" s="165" t="s">
        <v>1233</v>
      </c>
      <c r="H33" s="166"/>
      <c r="I33" s="167"/>
      <c r="J33" s="167"/>
      <c r="K33" s="165" t="s">
        <v>1231</v>
      </c>
      <c r="L33" s="166"/>
      <c r="M33" s="167"/>
      <c r="N33" s="167"/>
      <c r="O33" s="167"/>
      <c r="P33" s="166"/>
      <c r="Q33" s="167"/>
      <c r="R33" s="168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ht="15" x14ac:dyDescent="0.25">
      <c r="A34" s="62"/>
      <c r="B34" s="62"/>
      <c r="C34" s="62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ht="15" x14ac:dyDescent="0.25">
      <c r="A35" s="62"/>
      <c r="B35" s="62"/>
      <c r="C35" s="62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ht="30" x14ac:dyDescent="0.4">
      <c r="A36" s="322" t="s">
        <v>864</v>
      </c>
      <c r="B36" s="264"/>
      <c r="C36" s="265"/>
      <c r="D36" s="132" t="s">
        <v>1211</v>
      </c>
      <c r="E36" s="131" t="s">
        <v>918</v>
      </c>
      <c r="F36" s="132" t="s">
        <v>919</v>
      </c>
      <c r="G36" s="132" t="s">
        <v>921</v>
      </c>
      <c r="H36" s="132" t="s">
        <v>922</v>
      </c>
      <c r="I36" s="132" t="s">
        <v>923</v>
      </c>
      <c r="J36" s="132" t="s">
        <v>924</v>
      </c>
      <c r="K36" s="132" t="s">
        <v>925</v>
      </c>
      <c r="L36" s="132" t="s">
        <v>926</v>
      </c>
      <c r="M36" s="132" t="s">
        <v>927</v>
      </c>
      <c r="N36" s="133" t="s">
        <v>928</v>
      </c>
      <c r="O36" s="158"/>
      <c r="P36" s="158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ht="15" x14ac:dyDescent="0.4">
      <c r="A37" s="266"/>
      <c r="B37" s="258"/>
      <c r="C37" s="267"/>
      <c r="D37" s="169" t="s">
        <v>1234</v>
      </c>
      <c r="E37" s="170" t="s">
        <v>946</v>
      </c>
      <c r="F37" s="169" t="s">
        <v>947</v>
      </c>
      <c r="G37" s="169" t="s">
        <v>949</v>
      </c>
      <c r="H37" s="169" t="s">
        <v>950</v>
      </c>
      <c r="I37" s="169" t="s">
        <v>951</v>
      </c>
      <c r="J37" s="169" t="s">
        <v>952</v>
      </c>
      <c r="K37" s="169" t="s">
        <v>953</v>
      </c>
      <c r="L37" s="169" t="s">
        <v>954</v>
      </c>
      <c r="M37" s="169" t="s">
        <v>955</v>
      </c>
      <c r="N37" s="171" t="s">
        <v>956</v>
      </c>
      <c r="O37" s="158"/>
      <c r="P37" s="158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ht="45" x14ac:dyDescent="0.4">
      <c r="A38" s="268"/>
      <c r="B38" s="269"/>
      <c r="C38" s="270"/>
      <c r="D38" s="172" t="s">
        <v>1235</v>
      </c>
      <c r="E38" s="318" t="s">
        <v>1236</v>
      </c>
      <c r="F38" s="269"/>
      <c r="G38" s="269"/>
      <c r="H38" s="269"/>
      <c r="I38" s="269"/>
      <c r="J38" s="269"/>
      <c r="K38" s="269"/>
      <c r="L38" s="269"/>
      <c r="M38" s="269"/>
      <c r="N38" s="319"/>
      <c r="O38" s="158"/>
      <c r="P38" s="158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ht="45" x14ac:dyDescent="0.4">
      <c r="A39" s="173" t="s">
        <v>878</v>
      </c>
      <c r="B39" s="146" t="s">
        <v>1222</v>
      </c>
      <c r="C39" s="147"/>
      <c r="D39" s="323" t="s">
        <v>1237</v>
      </c>
      <c r="E39" s="314" t="s">
        <v>878</v>
      </c>
      <c r="F39" s="315"/>
      <c r="G39" s="315"/>
      <c r="H39" s="315"/>
      <c r="I39" s="315"/>
      <c r="J39" s="315"/>
      <c r="K39" s="315"/>
      <c r="L39" s="315"/>
      <c r="M39" s="315"/>
      <c r="N39" s="316"/>
      <c r="O39" s="158"/>
      <c r="P39" s="158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ht="45" x14ac:dyDescent="0.4">
      <c r="A40" s="174" t="s">
        <v>422</v>
      </c>
      <c r="B40" s="175" t="s">
        <v>1238</v>
      </c>
      <c r="C40" s="176"/>
      <c r="D40" s="324"/>
      <c r="E40" s="317"/>
      <c r="F40" s="297"/>
      <c r="G40" s="297"/>
      <c r="H40" s="297"/>
      <c r="I40" s="297"/>
      <c r="J40" s="297"/>
      <c r="K40" s="297"/>
      <c r="L40" s="297"/>
      <c r="M40" s="297"/>
      <c r="N40" s="299"/>
      <c r="O40" s="158"/>
      <c r="P40" s="158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ht="15" x14ac:dyDescent="0.25">
      <c r="A41" s="62"/>
      <c r="B41" s="62"/>
      <c r="C41" s="62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ht="15" x14ac:dyDescent="0.25">
      <c r="A42" s="62"/>
      <c r="B42" s="62"/>
      <c r="C42" s="62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ht="30" x14ac:dyDescent="0.4">
      <c r="A43" s="325" t="s">
        <v>801</v>
      </c>
      <c r="B43" s="264"/>
      <c r="C43" s="265"/>
      <c r="D43" s="132" t="s">
        <v>1211</v>
      </c>
      <c r="E43" s="131" t="s">
        <v>918</v>
      </c>
      <c r="F43" s="132" t="s">
        <v>919</v>
      </c>
      <c r="G43" s="132" t="s">
        <v>921</v>
      </c>
      <c r="H43" s="132" t="s">
        <v>922</v>
      </c>
      <c r="I43" s="132" t="s">
        <v>923</v>
      </c>
      <c r="J43" s="132" t="s">
        <v>924</v>
      </c>
      <c r="K43" s="132" t="s">
        <v>925</v>
      </c>
      <c r="L43" s="132" t="s">
        <v>926</v>
      </c>
      <c r="M43" s="132" t="s">
        <v>927</v>
      </c>
      <c r="N43" s="133" t="s">
        <v>928</v>
      </c>
      <c r="O43" s="158"/>
      <c r="P43" s="158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ht="15" x14ac:dyDescent="0.4">
      <c r="A44" s="266"/>
      <c r="B44" s="258"/>
      <c r="C44" s="267"/>
      <c r="D44" s="169" t="s">
        <v>1234</v>
      </c>
      <c r="E44" s="170" t="s">
        <v>946</v>
      </c>
      <c r="F44" s="169" t="s">
        <v>947</v>
      </c>
      <c r="G44" s="169" t="s">
        <v>949</v>
      </c>
      <c r="H44" s="169" t="s">
        <v>950</v>
      </c>
      <c r="I44" s="169" t="s">
        <v>951</v>
      </c>
      <c r="J44" s="169" t="s">
        <v>952</v>
      </c>
      <c r="K44" s="169" t="s">
        <v>953</v>
      </c>
      <c r="L44" s="169" t="s">
        <v>954</v>
      </c>
      <c r="M44" s="169" t="s">
        <v>955</v>
      </c>
      <c r="N44" s="171" t="s">
        <v>956</v>
      </c>
      <c r="O44" s="158"/>
      <c r="P44" s="158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ht="15" x14ac:dyDescent="0.4">
      <c r="A45" s="268"/>
      <c r="B45" s="269"/>
      <c r="C45" s="270"/>
      <c r="D45" s="177" t="s">
        <v>1239</v>
      </c>
      <c r="E45" s="307" t="s">
        <v>1240</v>
      </c>
      <c r="F45" s="308"/>
      <c r="G45" s="308"/>
      <c r="H45" s="308"/>
      <c r="I45" s="308"/>
      <c r="J45" s="308"/>
      <c r="K45" s="308"/>
      <c r="L45" s="308"/>
      <c r="M45" s="308"/>
      <c r="N45" s="313"/>
      <c r="O45" s="158"/>
      <c r="P45" s="158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ht="30" x14ac:dyDescent="0.4">
      <c r="A46" s="178" t="s">
        <v>854</v>
      </c>
      <c r="B46" s="179" t="s">
        <v>1222</v>
      </c>
      <c r="C46" s="180"/>
      <c r="D46" s="181" t="s">
        <v>1241</v>
      </c>
      <c r="E46" s="310" t="s">
        <v>802</v>
      </c>
      <c r="F46" s="320"/>
      <c r="G46" s="320"/>
      <c r="H46" s="320"/>
      <c r="I46" s="320"/>
      <c r="J46" s="320"/>
      <c r="K46" s="320"/>
      <c r="L46" s="320"/>
      <c r="M46" s="320"/>
      <c r="N46" s="321"/>
      <c r="O46" s="158"/>
      <c r="P46" s="158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ht="45" x14ac:dyDescent="0.4">
      <c r="A47" s="182" t="s">
        <v>605</v>
      </c>
      <c r="B47" s="183" t="s">
        <v>1223</v>
      </c>
      <c r="C47" s="184"/>
      <c r="D47" s="185" t="s">
        <v>1242</v>
      </c>
      <c r="E47" s="261" t="s">
        <v>484</v>
      </c>
      <c r="F47" s="277"/>
      <c r="G47" s="277"/>
      <c r="H47" s="277"/>
      <c r="I47" s="277"/>
      <c r="J47" s="277"/>
      <c r="K47" s="277"/>
      <c r="L47" s="277"/>
      <c r="M47" s="277"/>
      <c r="N47" s="262"/>
      <c r="O47" s="158"/>
      <c r="P47" s="158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ht="45" x14ac:dyDescent="0.4">
      <c r="A48" s="156"/>
      <c r="B48" s="62"/>
      <c r="C48" s="157"/>
      <c r="D48" s="185" t="s">
        <v>1243</v>
      </c>
      <c r="E48" s="261" t="s">
        <v>605</v>
      </c>
      <c r="F48" s="278"/>
      <c r="G48" s="149"/>
      <c r="H48" s="149"/>
      <c r="I48" s="149"/>
      <c r="J48" s="261" t="s">
        <v>1244</v>
      </c>
      <c r="K48" s="277"/>
      <c r="L48" s="278"/>
      <c r="M48" s="149"/>
      <c r="N48" s="186" t="s">
        <v>1244</v>
      </c>
      <c r="O48" s="158"/>
      <c r="P48" s="158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ht="30" x14ac:dyDescent="0.4">
      <c r="A49" s="161"/>
      <c r="B49" s="162"/>
      <c r="C49" s="163"/>
      <c r="D49" s="187" t="s">
        <v>854</v>
      </c>
      <c r="E49" s="188"/>
      <c r="F49" s="188"/>
      <c r="G49" s="283" t="s">
        <v>854</v>
      </c>
      <c r="H49" s="284"/>
      <c r="I49" s="284"/>
      <c r="J49" s="284"/>
      <c r="K49" s="284"/>
      <c r="L49" s="284"/>
      <c r="M49" s="284"/>
      <c r="N49" s="285"/>
      <c r="O49" s="158"/>
      <c r="P49" s="158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ht="15" x14ac:dyDescent="0.25">
      <c r="A50" s="62"/>
      <c r="B50" s="62"/>
      <c r="C50" s="62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ht="15" x14ac:dyDescent="0.25">
      <c r="A51" s="62"/>
      <c r="B51" s="62"/>
      <c r="C51" s="62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ht="30" x14ac:dyDescent="0.4">
      <c r="A52" s="326" t="s">
        <v>863</v>
      </c>
      <c r="B52" s="264"/>
      <c r="C52" s="265"/>
      <c r="D52" s="132" t="s">
        <v>1211</v>
      </c>
      <c r="E52" s="131" t="s">
        <v>918</v>
      </c>
      <c r="F52" s="132" t="s">
        <v>919</v>
      </c>
      <c r="G52" s="132" t="s">
        <v>921</v>
      </c>
      <c r="H52" s="132" t="s">
        <v>922</v>
      </c>
      <c r="I52" s="132" t="s">
        <v>923</v>
      </c>
      <c r="J52" s="132" t="s">
        <v>924</v>
      </c>
      <c r="K52" s="132" t="s">
        <v>925</v>
      </c>
      <c r="L52" s="132" t="s">
        <v>926</v>
      </c>
      <c r="M52" s="132" t="s">
        <v>927</v>
      </c>
      <c r="N52" s="133" t="s">
        <v>928</v>
      </c>
      <c r="O52" s="158"/>
      <c r="P52" s="158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ht="16.5" x14ac:dyDescent="0.4">
      <c r="A53" s="266"/>
      <c r="B53" s="258"/>
      <c r="C53" s="267"/>
      <c r="D53" s="189" t="s">
        <v>945</v>
      </c>
      <c r="E53" s="170" t="s">
        <v>946</v>
      </c>
      <c r="F53" s="169" t="s">
        <v>947</v>
      </c>
      <c r="G53" s="169" t="s">
        <v>949</v>
      </c>
      <c r="H53" s="169" t="s">
        <v>950</v>
      </c>
      <c r="I53" s="169" t="s">
        <v>951</v>
      </c>
      <c r="J53" s="169" t="s">
        <v>952</v>
      </c>
      <c r="K53" s="169" t="s">
        <v>953</v>
      </c>
      <c r="L53" s="169" t="s">
        <v>954</v>
      </c>
      <c r="M53" s="169" t="s">
        <v>955</v>
      </c>
      <c r="N53" s="171" t="s">
        <v>956</v>
      </c>
      <c r="O53" s="158"/>
      <c r="P53" s="158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ht="33" x14ac:dyDescent="0.4">
      <c r="A54" s="268"/>
      <c r="B54" s="269"/>
      <c r="C54" s="270"/>
      <c r="D54" s="190" t="s">
        <v>1245</v>
      </c>
      <c r="E54" s="307" t="s">
        <v>1246</v>
      </c>
      <c r="F54" s="308"/>
      <c r="G54" s="308"/>
      <c r="H54" s="308"/>
      <c r="I54" s="308"/>
      <c r="J54" s="308"/>
      <c r="K54" s="308"/>
      <c r="L54" s="308"/>
      <c r="M54" s="308"/>
      <c r="N54" s="313"/>
      <c r="O54" s="158"/>
      <c r="P54" s="158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ht="30" x14ac:dyDescent="0.4">
      <c r="A55" s="145" t="s">
        <v>491</v>
      </c>
      <c r="B55" s="146" t="s">
        <v>1222</v>
      </c>
      <c r="C55" s="180"/>
      <c r="D55" s="191" t="s">
        <v>1247</v>
      </c>
      <c r="E55" s="192"/>
      <c r="F55" s="192"/>
      <c r="G55" s="333" t="s">
        <v>438</v>
      </c>
      <c r="H55" s="334"/>
      <c r="I55" s="335"/>
      <c r="J55" s="192"/>
      <c r="K55" s="192"/>
      <c r="L55" s="192"/>
      <c r="M55" s="192"/>
      <c r="N55" s="193"/>
      <c r="O55" s="158"/>
      <c r="P55" s="158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ht="30" x14ac:dyDescent="0.4">
      <c r="A56" s="151" t="s">
        <v>627</v>
      </c>
      <c r="B56" s="152" t="s">
        <v>1223</v>
      </c>
      <c r="C56" s="184"/>
      <c r="D56" s="191" t="s">
        <v>270</v>
      </c>
      <c r="E56" s="333" t="s">
        <v>336</v>
      </c>
      <c r="F56" s="334"/>
      <c r="G56" s="334"/>
      <c r="H56" s="334"/>
      <c r="I56" s="334"/>
      <c r="J56" s="334"/>
      <c r="K56" s="334"/>
      <c r="L56" s="334"/>
      <c r="M56" s="334"/>
      <c r="N56" s="336"/>
      <c r="O56" s="158"/>
      <c r="P56" s="158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ht="30" x14ac:dyDescent="0.4">
      <c r="A57" s="156"/>
      <c r="B57" s="62"/>
      <c r="C57" s="157"/>
      <c r="D57" s="191" t="s">
        <v>247</v>
      </c>
      <c r="E57" s="333" t="s">
        <v>270</v>
      </c>
      <c r="F57" s="334"/>
      <c r="G57" s="334"/>
      <c r="H57" s="334"/>
      <c r="I57" s="334"/>
      <c r="J57" s="334"/>
      <c r="K57" s="334"/>
      <c r="L57" s="334"/>
      <c r="M57" s="334"/>
      <c r="N57" s="336"/>
      <c r="O57" s="158"/>
      <c r="P57" s="158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ht="30" x14ac:dyDescent="0.4">
      <c r="A58" s="156"/>
      <c r="B58" s="62"/>
      <c r="C58" s="157"/>
      <c r="D58" s="191" t="s">
        <v>1248</v>
      </c>
      <c r="E58" s="333" t="s">
        <v>247</v>
      </c>
      <c r="F58" s="334"/>
      <c r="G58" s="334"/>
      <c r="H58" s="334"/>
      <c r="I58" s="334"/>
      <c r="J58" s="334"/>
      <c r="K58" s="334"/>
      <c r="L58" s="334"/>
      <c r="M58" s="334"/>
      <c r="N58" s="336"/>
      <c r="O58" s="158"/>
      <c r="P58" s="158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ht="30" x14ac:dyDescent="0.4">
      <c r="A59" s="156"/>
      <c r="B59" s="62"/>
      <c r="C59" s="157"/>
      <c r="D59" s="191" t="s">
        <v>1249</v>
      </c>
      <c r="E59" s="333" t="s">
        <v>776</v>
      </c>
      <c r="F59" s="334"/>
      <c r="G59" s="334"/>
      <c r="H59" s="334"/>
      <c r="I59" s="334"/>
      <c r="J59" s="334"/>
      <c r="K59" s="334"/>
      <c r="L59" s="334"/>
      <c r="M59" s="334"/>
      <c r="N59" s="336"/>
      <c r="O59" s="158"/>
      <c r="P59" s="158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ht="30" x14ac:dyDescent="0.4">
      <c r="A60" s="156"/>
      <c r="B60" s="62"/>
      <c r="C60" s="157"/>
      <c r="D60" s="194" t="s">
        <v>491</v>
      </c>
      <c r="E60" s="337" t="s">
        <v>1250</v>
      </c>
      <c r="F60" s="334"/>
      <c r="G60" s="334"/>
      <c r="H60" s="334"/>
      <c r="I60" s="334"/>
      <c r="J60" s="334"/>
      <c r="K60" s="334"/>
      <c r="L60" s="334"/>
      <c r="M60" s="334"/>
      <c r="N60" s="336"/>
      <c r="O60" s="158"/>
      <c r="P60" s="158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ht="28" x14ac:dyDescent="0.4">
      <c r="A61" s="156"/>
      <c r="B61" s="62"/>
      <c r="C61" s="62"/>
      <c r="D61" s="195" t="s">
        <v>1251</v>
      </c>
      <c r="E61" s="338" t="s">
        <v>491</v>
      </c>
      <c r="F61" s="334"/>
      <c r="G61" s="334"/>
      <c r="H61" s="334"/>
      <c r="I61" s="334"/>
      <c r="J61" s="334"/>
      <c r="K61" s="334"/>
      <c r="L61" s="334"/>
      <c r="M61" s="334"/>
      <c r="N61" s="336"/>
      <c r="O61" s="158"/>
      <c r="P61" s="158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ht="15" x14ac:dyDescent="0.4">
      <c r="A62" s="156"/>
      <c r="B62" s="62"/>
      <c r="C62" s="62"/>
      <c r="D62" s="196"/>
      <c r="E62" s="338" t="s">
        <v>199</v>
      </c>
      <c r="F62" s="334"/>
      <c r="G62" s="334"/>
      <c r="H62" s="334"/>
      <c r="I62" s="334"/>
      <c r="J62" s="334"/>
      <c r="K62" s="334"/>
      <c r="L62" s="334"/>
      <c r="M62" s="334"/>
      <c r="N62" s="336"/>
      <c r="O62" s="158"/>
      <c r="P62" s="158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ht="15" x14ac:dyDescent="0.4">
      <c r="A63" s="156"/>
      <c r="B63" s="62"/>
      <c r="C63" s="62"/>
      <c r="D63" s="197"/>
      <c r="E63" s="339" t="s">
        <v>1252</v>
      </c>
      <c r="F63" s="334"/>
      <c r="G63" s="334"/>
      <c r="H63" s="334"/>
      <c r="I63" s="334"/>
      <c r="J63" s="334"/>
      <c r="K63" s="334"/>
      <c r="L63" s="334"/>
      <c r="M63" s="334"/>
      <c r="N63" s="336"/>
      <c r="O63" s="158"/>
      <c r="P63" s="158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ht="15" x14ac:dyDescent="0.4">
      <c r="A64" s="156"/>
      <c r="B64" s="62"/>
      <c r="C64" s="62"/>
      <c r="D64" s="198"/>
      <c r="E64" s="340" t="s">
        <v>315</v>
      </c>
      <c r="F64" s="334"/>
      <c r="G64" s="334"/>
      <c r="H64" s="334"/>
      <c r="I64" s="334"/>
      <c r="J64" s="334"/>
      <c r="K64" s="334"/>
      <c r="L64" s="334"/>
      <c r="M64" s="334"/>
      <c r="N64" s="336"/>
      <c r="O64" s="158"/>
      <c r="P64" s="158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ht="15" x14ac:dyDescent="0.4">
      <c r="A65" s="161"/>
      <c r="B65" s="162"/>
      <c r="C65" s="163"/>
      <c r="D65" s="199"/>
      <c r="E65" s="341" t="s">
        <v>627</v>
      </c>
      <c r="F65" s="342"/>
      <c r="G65" s="342"/>
      <c r="H65" s="342"/>
      <c r="I65" s="342"/>
      <c r="J65" s="342"/>
      <c r="K65" s="342"/>
      <c r="L65" s="342"/>
      <c r="M65" s="342"/>
      <c r="N65" s="343"/>
      <c r="O65" s="158"/>
      <c r="P65" s="158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ht="15" x14ac:dyDescent="0.25">
      <c r="A66" s="62"/>
      <c r="B66" s="62"/>
      <c r="C66" s="62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ht="15" x14ac:dyDescent="0.25">
      <c r="A67" s="62"/>
      <c r="B67" s="62"/>
      <c r="C67" s="62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ht="30" x14ac:dyDescent="0.4">
      <c r="A68" s="327" t="s">
        <v>872</v>
      </c>
      <c r="B68" s="264"/>
      <c r="C68" s="265"/>
      <c r="D68" s="132" t="s">
        <v>1211</v>
      </c>
      <c r="E68" s="132" t="s">
        <v>1211</v>
      </c>
      <c r="F68" s="131" t="s">
        <v>918</v>
      </c>
      <c r="G68" s="132" t="s">
        <v>919</v>
      </c>
      <c r="H68" s="132" t="s">
        <v>921</v>
      </c>
      <c r="I68" s="132" t="s">
        <v>922</v>
      </c>
      <c r="J68" s="132" t="s">
        <v>923</v>
      </c>
      <c r="K68" s="132" t="s">
        <v>924</v>
      </c>
      <c r="L68" s="132" t="s">
        <v>925</v>
      </c>
      <c r="M68" s="132" t="s">
        <v>926</v>
      </c>
      <c r="N68" s="132" t="s">
        <v>927</v>
      </c>
      <c r="O68" s="133" t="s">
        <v>928</v>
      </c>
      <c r="P68" s="158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ht="16.5" x14ac:dyDescent="0.4">
      <c r="A69" s="266"/>
      <c r="B69" s="258"/>
      <c r="C69" s="267"/>
      <c r="D69" s="189" t="s">
        <v>945</v>
      </c>
      <c r="E69" s="169" t="s">
        <v>1234</v>
      </c>
      <c r="F69" s="169" t="s">
        <v>946</v>
      </c>
      <c r="G69" s="169" t="s">
        <v>947</v>
      </c>
      <c r="H69" s="169" t="s">
        <v>949</v>
      </c>
      <c r="I69" s="169" t="s">
        <v>950</v>
      </c>
      <c r="J69" s="169" t="s">
        <v>951</v>
      </c>
      <c r="K69" s="169" t="s">
        <v>952</v>
      </c>
      <c r="L69" s="169" t="s">
        <v>953</v>
      </c>
      <c r="M69" s="169" t="s">
        <v>954</v>
      </c>
      <c r="N69" s="169" t="s">
        <v>955</v>
      </c>
      <c r="O69" s="171" t="s">
        <v>956</v>
      </c>
      <c r="P69" s="158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ht="75" x14ac:dyDescent="0.4">
      <c r="A70" s="268"/>
      <c r="B70" s="269"/>
      <c r="C70" s="270"/>
      <c r="D70" s="200" t="s">
        <v>1245</v>
      </c>
      <c r="E70" s="144" t="s">
        <v>1253</v>
      </c>
      <c r="F70" s="331" t="s">
        <v>1254</v>
      </c>
      <c r="G70" s="287"/>
      <c r="H70" s="287"/>
      <c r="I70" s="287"/>
      <c r="J70" s="287"/>
      <c r="K70" s="332"/>
      <c r="L70" s="312" t="s">
        <v>1255</v>
      </c>
      <c r="M70" s="308"/>
      <c r="N70" s="308"/>
      <c r="O70" s="313"/>
      <c r="P70" s="158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ht="45" x14ac:dyDescent="0.4">
      <c r="A71" s="145" t="s">
        <v>285</v>
      </c>
      <c r="B71" s="146" t="s">
        <v>1222</v>
      </c>
      <c r="C71" s="180"/>
      <c r="D71" s="150" t="s">
        <v>1256</v>
      </c>
      <c r="E71" s="150" t="s">
        <v>1256</v>
      </c>
      <c r="F71" s="261" t="s">
        <v>23</v>
      </c>
      <c r="G71" s="277"/>
      <c r="H71" s="277"/>
      <c r="I71" s="277"/>
      <c r="J71" s="277"/>
      <c r="K71" s="278"/>
      <c r="L71" s="314" t="s">
        <v>1256</v>
      </c>
      <c r="M71" s="315"/>
      <c r="N71" s="315"/>
      <c r="O71" s="316"/>
      <c r="P71" s="158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ht="30" x14ac:dyDescent="0.4">
      <c r="A72" s="201" t="s">
        <v>23</v>
      </c>
      <c r="B72" s="175" t="s">
        <v>1223</v>
      </c>
      <c r="C72" s="202"/>
      <c r="D72" s="203"/>
      <c r="E72" s="165" t="s">
        <v>1257</v>
      </c>
      <c r="F72" s="283" t="s">
        <v>61</v>
      </c>
      <c r="G72" s="284"/>
      <c r="H72" s="284"/>
      <c r="I72" s="284"/>
      <c r="J72" s="284"/>
      <c r="K72" s="306"/>
      <c r="L72" s="317"/>
      <c r="M72" s="297"/>
      <c r="N72" s="297"/>
      <c r="O72" s="299"/>
      <c r="P72" s="158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ht="15" x14ac:dyDescent="0.25">
      <c r="A73" s="62"/>
      <c r="B73" s="62"/>
      <c r="C73" s="62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ht="15" x14ac:dyDescent="0.25">
      <c r="A74" s="62"/>
      <c r="B74" s="62"/>
      <c r="C74" s="62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30" x14ac:dyDescent="0.4">
      <c r="A75" s="328" t="s">
        <v>765</v>
      </c>
      <c r="B75" s="264"/>
      <c r="C75" s="265"/>
      <c r="D75" s="131" t="s">
        <v>1211</v>
      </c>
      <c r="E75" s="132" t="s">
        <v>1211</v>
      </c>
      <c r="F75" s="132" t="s">
        <v>1211</v>
      </c>
      <c r="G75" s="131" t="s">
        <v>918</v>
      </c>
      <c r="H75" s="132" t="s">
        <v>919</v>
      </c>
      <c r="I75" s="132" t="s">
        <v>921</v>
      </c>
      <c r="J75" s="132" t="s">
        <v>922</v>
      </c>
      <c r="K75" s="132" t="s">
        <v>923</v>
      </c>
      <c r="L75" s="132" t="s">
        <v>924</v>
      </c>
      <c r="M75" s="132" t="s">
        <v>925</v>
      </c>
      <c r="N75" s="132" t="s">
        <v>926</v>
      </c>
      <c r="O75" s="132" t="s">
        <v>927</v>
      </c>
      <c r="P75" s="133" t="s">
        <v>928</v>
      </c>
      <c r="Q75" s="204"/>
      <c r="R75" s="204"/>
      <c r="S75" s="133" t="s">
        <v>931</v>
      </c>
      <c r="T75" s="158"/>
      <c r="U75" s="158"/>
      <c r="V75" s="158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ht="15" x14ac:dyDescent="0.4">
      <c r="A76" s="266"/>
      <c r="B76" s="258"/>
      <c r="C76" s="267"/>
      <c r="D76" s="170" t="s">
        <v>1258</v>
      </c>
      <c r="E76" s="169" t="s">
        <v>941</v>
      </c>
      <c r="F76" s="169" t="s">
        <v>1259</v>
      </c>
      <c r="G76" s="170" t="s">
        <v>946</v>
      </c>
      <c r="H76" s="169" t="s">
        <v>947</v>
      </c>
      <c r="I76" s="169" t="s">
        <v>949</v>
      </c>
      <c r="J76" s="169" t="s">
        <v>950</v>
      </c>
      <c r="K76" s="169" t="s">
        <v>951</v>
      </c>
      <c r="L76" s="169" t="s">
        <v>952</v>
      </c>
      <c r="M76" s="169" t="s">
        <v>953</v>
      </c>
      <c r="N76" s="169" t="s">
        <v>954</v>
      </c>
      <c r="O76" s="169" t="s">
        <v>955</v>
      </c>
      <c r="P76" s="171" t="s">
        <v>956</v>
      </c>
      <c r="Q76" s="169" t="s">
        <v>1260</v>
      </c>
      <c r="R76" s="169" t="s">
        <v>1261</v>
      </c>
      <c r="S76" s="171" t="s">
        <v>961</v>
      </c>
      <c r="T76" s="158"/>
      <c r="U76" s="158"/>
      <c r="V76" s="158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ht="45" x14ac:dyDescent="0.4">
      <c r="A77" s="268"/>
      <c r="B77" s="269"/>
      <c r="C77" s="270"/>
      <c r="D77" s="205" t="s">
        <v>1262</v>
      </c>
      <c r="E77" s="206" t="s">
        <v>1263</v>
      </c>
      <c r="F77" s="207" t="s">
        <v>1264</v>
      </c>
      <c r="G77" s="307" t="s">
        <v>1265</v>
      </c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9"/>
      <c r="S77" s="208" t="s">
        <v>1266</v>
      </c>
      <c r="T77" s="158"/>
      <c r="U77" s="158"/>
      <c r="V77" s="158"/>
      <c r="W77" s="135"/>
      <c r="X77" s="135"/>
      <c r="Y77" s="141"/>
      <c r="Z77" s="141"/>
      <c r="AA77" s="135"/>
      <c r="AB77" s="135"/>
      <c r="AC77" s="135"/>
      <c r="AD77" s="135"/>
      <c r="AE77" s="135"/>
      <c r="AF77" s="135"/>
      <c r="AG77" s="135"/>
      <c r="AH77" s="135"/>
    </row>
    <row r="78" spans="1:34" ht="45" x14ac:dyDescent="0.4">
      <c r="A78" s="145" t="s">
        <v>164</v>
      </c>
      <c r="B78" s="146" t="s">
        <v>1222</v>
      </c>
      <c r="C78" s="180"/>
      <c r="D78" s="209" t="s">
        <v>1267</v>
      </c>
      <c r="E78" s="210" t="s">
        <v>104</v>
      </c>
      <c r="F78" s="210" t="s">
        <v>104</v>
      </c>
      <c r="G78" s="310" t="s">
        <v>33</v>
      </c>
      <c r="H78" s="311"/>
      <c r="I78" s="211"/>
      <c r="J78" s="212"/>
      <c r="K78" s="211"/>
      <c r="L78" s="211"/>
      <c r="M78" s="211"/>
      <c r="N78" s="211"/>
      <c r="O78" s="211"/>
      <c r="P78" s="211"/>
      <c r="Q78" s="212"/>
      <c r="R78" s="211" t="s">
        <v>1267</v>
      </c>
      <c r="S78" s="213" t="s">
        <v>1268</v>
      </c>
      <c r="T78" s="158"/>
      <c r="U78" s="158"/>
      <c r="V78" s="158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ht="45" x14ac:dyDescent="0.4">
      <c r="A79" s="151" t="s">
        <v>539</v>
      </c>
      <c r="B79" s="152" t="s">
        <v>1223</v>
      </c>
      <c r="C79" s="184"/>
      <c r="D79" s="154" t="s">
        <v>1269</v>
      </c>
      <c r="E79" s="149" t="s">
        <v>113</v>
      </c>
      <c r="F79" s="149" t="s">
        <v>113</v>
      </c>
      <c r="G79" s="261" t="s">
        <v>382</v>
      </c>
      <c r="H79" s="278"/>
      <c r="I79" s="149"/>
      <c r="J79" s="149"/>
      <c r="K79" s="149"/>
      <c r="L79" s="149"/>
      <c r="M79" s="149"/>
      <c r="N79" s="150" t="s">
        <v>382</v>
      </c>
      <c r="O79" s="149"/>
      <c r="P79" s="149"/>
      <c r="Q79" s="149"/>
      <c r="R79" s="149"/>
      <c r="S79" s="186" t="s">
        <v>382</v>
      </c>
      <c r="T79" s="158"/>
      <c r="U79" s="158"/>
      <c r="V79" s="158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ht="45" x14ac:dyDescent="0.4">
      <c r="A80" s="156"/>
      <c r="B80" s="62"/>
      <c r="C80" s="157"/>
      <c r="D80" s="154" t="s">
        <v>1270</v>
      </c>
      <c r="E80" s="149" t="s">
        <v>807</v>
      </c>
      <c r="F80" s="149" t="s">
        <v>807</v>
      </c>
      <c r="G80" s="261" t="s">
        <v>498</v>
      </c>
      <c r="H80" s="278"/>
      <c r="I80" s="149"/>
      <c r="J80" s="150" t="s">
        <v>1270</v>
      </c>
      <c r="K80" s="149"/>
      <c r="L80" s="149"/>
      <c r="M80" s="149"/>
      <c r="N80" s="149"/>
      <c r="O80" s="150" t="s">
        <v>1270</v>
      </c>
      <c r="P80" s="149"/>
      <c r="Q80" s="149"/>
      <c r="R80" s="149"/>
      <c r="S80" s="186" t="s">
        <v>498</v>
      </c>
      <c r="T80" s="158"/>
      <c r="U80" s="158"/>
      <c r="V80" s="158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ht="30" x14ac:dyDescent="0.4">
      <c r="A81" s="156"/>
      <c r="B81" s="62"/>
      <c r="C81" s="157"/>
      <c r="D81" s="154" t="s">
        <v>1271</v>
      </c>
      <c r="E81" s="149" t="s">
        <v>808</v>
      </c>
      <c r="F81" s="149" t="s">
        <v>808</v>
      </c>
      <c r="G81" s="261" t="s">
        <v>519</v>
      </c>
      <c r="H81" s="278"/>
      <c r="I81" s="149"/>
      <c r="J81" s="149"/>
      <c r="K81" s="261" t="s">
        <v>519</v>
      </c>
      <c r="L81" s="278"/>
      <c r="M81" s="149"/>
      <c r="N81" s="149"/>
      <c r="O81" s="149"/>
      <c r="P81" s="150" t="s">
        <v>1272</v>
      </c>
      <c r="Q81" s="149"/>
      <c r="R81" s="149"/>
      <c r="S81" s="186" t="s">
        <v>1272</v>
      </c>
      <c r="T81" s="158"/>
      <c r="U81" s="158"/>
      <c r="V81" s="158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ht="30" x14ac:dyDescent="0.4">
      <c r="A82" s="156"/>
      <c r="B82" s="62"/>
      <c r="C82" s="157"/>
      <c r="D82" s="154" t="s">
        <v>1273</v>
      </c>
      <c r="E82" s="149" t="s">
        <v>815</v>
      </c>
      <c r="F82" s="149" t="s">
        <v>815</v>
      </c>
      <c r="G82" s="261" t="s">
        <v>578</v>
      </c>
      <c r="H82" s="278"/>
      <c r="I82" s="149"/>
      <c r="J82" s="149"/>
      <c r="K82" s="149"/>
      <c r="L82" s="149"/>
      <c r="M82" s="149"/>
      <c r="N82" s="149"/>
      <c r="O82" s="149"/>
      <c r="P82" s="149"/>
      <c r="Q82" s="150"/>
      <c r="R82" s="149" t="s">
        <v>1273</v>
      </c>
      <c r="S82" s="186" t="s">
        <v>1274</v>
      </c>
      <c r="T82" s="158"/>
      <c r="U82" s="158"/>
      <c r="V82" s="158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ht="30" x14ac:dyDescent="0.4">
      <c r="A83" s="156"/>
      <c r="B83" s="62"/>
      <c r="C83" s="157"/>
      <c r="D83" s="154" t="s">
        <v>1275</v>
      </c>
      <c r="E83" s="149" t="s">
        <v>770</v>
      </c>
      <c r="F83" s="149" t="s">
        <v>770</v>
      </c>
      <c r="G83" s="261" t="s">
        <v>592</v>
      </c>
      <c r="H83" s="277"/>
      <c r="I83" s="278"/>
      <c r="J83" s="149"/>
      <c r="K83" s="149"/>
      <c r="L83" s="149"/>
      <c r="M83" s="149"/>
      <c r="N83" s="149"/>
      <c r="O83" s="149"/>
      <c r="P83" s="149"/>
      <c r="Q83" s="150" t="s">
        <v>1275</v>
      </c>
      <c r="R83" s="149"/>
      <c r="S83" s="186" t="s">
        <v>1276</v>
      </c>
      <c r="T83" s="158"/>
      <c r="U83" s="158"/>
      <c r="V83" s="158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ht="30" x14ac:dyDescent="0.4">
      <c r="A84" s="156"/>
      <c r="B84" s="62"/>
      <c r="C84" s="157"/>
      <c r="D84" s="154" t="s">
        <v>1277</v>
      </c>
      <c r="E84" s="149" t="s">
        <v>714</v>
      </c>
      <c r="F84" s="149" t="s">
        <v>714</v>
      </c>
      <c r="G84" s="261" t="s">
        <v>770</v>
      </c>
      <c r="H84" s="278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86" t="s">
        <v>1277</v>
      </c>
      <c r="T84" s="158"/>
      <c r="U84" s="158"/>
      <c r="V84" s="158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ht="30" x14ac:dyDescent="0.4">
      <c r="A85" s="156"/>
      <c r="B85" s="62"/>
      <c r="C85" s="157"/>
      <c r="D85" s="154" t="s">
        <v>1278</v>
      </c>
      <c r="E85" s="149" t="s">
        <v>869</v>
      </c>
      <c r="F85" s="149" t="s">
        <v>869</v>
      </c>
      <c r="G85" s="261" t="s">
        <v>653</v>
      </c>
      <c r="H85" s="277"/>
      <c r="I85" s="278"/>
      <c r="J85" s="149"/>
      <c r="K85" s="149"/>
      <c r="L85" s="149"/>
      <c r="M85" s="149"/>
      <c r="N85" s="149"/>
      <c r="O85" s="149"/>
      <c r="P85" s="149"/>
      <c r="Q85" s="150" t="s">
        <v>1278</v>
      </c>
      <c r="R85" s="149"/>
      <c r="S85" s="186" t="s">
        <v>1278</v>
      </c>
      <c r="T85" s="158"/>
      <c r="U85" s="158"/>
      <c r="V85" s="158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ht="45" x14ac:dyDescent="0.4">
      <c r="A86" s="156"/>
      <c r="B86" s="62"/>
      <c r="C86" s="157"/>
      <c r="D86" s="154" t="s">
        <v>1279</v>
      </c>
      <c r="E86" s="149" t="s">
        <v>772</v>
      </c>
      <c r="F86" s="149" t="s">
        <v>772</v>
      </c>
      <c r="G86" s="261" t="s">
        <v>676</v>
      </c>
      <c r="H86" s="278"/>
      <c r="I86" s="149"/>
      <c r="J86" s="149"/>
      <c r="K86" s="149"/>
      <c r="L86" s="149"/>
      <c r="M86" s="149"/>
      <c r="N86" s="149"/>
      <c r="O86" s="150" t="s">
        <v>1279</v>
      </c>
      <c r="P86" s="149"/>
      <c r="Q86" s="149"/>
      <c r="R86" s="149"/>
      <c r="S86" s="186" t="s">
        <v>1280</v>
      </c>
      <c r="T86" s="158"/>
      <c r="U86" s="158"/>
      <c r="V86" s="158"/>
      <c r="W86" s="135"/>
      <c r="X86" s="135"/>
      <c r="Y86" s="135"/>
      <c r="Z86" s="158"/>
      <c r="AA86" s="135"/>
      <c r="AB86" s="135"/>
      <c r="AC86" s="135"/>
      <c r="AD86" s="135"/>
      <c r="AE86" s="135"/>
      <c r="AF86" s="135"/>
      <c r="AG86" s="135"/>
      <c r="AH86" s="135"/>
    </row>
    <row r="87" spans="1:34" ht="45" x14ac:dyDescent="0.4">
      <c r="A87" s="156"/>
      <c r="B87" s="62"/>
      <c r="C87" s="157"/>
      <c r="D87" s="154" t="s">
        <v>1281</v>
      </c>
      <c r="E87" s="214" t="s">
        <v>1282</v>
      </c>
      <c r="F87" s="150" t="s">
        <v>1283</v>
      </c>
      <c r="G87" s="261" t="s">
        <v>772</v>
      </c>
      <c r="H87" s="277"/>
      <c r="I87" s="277"/>
      <c r="J87" s="277"/>
      <c r="K87" s="277"/>
      <c r="L87" s="278"/>
      <c r="M87" s="149"/>
      <c r="N87" s="149"/>
      <c r="O87" s="149"/>
      <c r="P87" s="149"/>
      <c r="Q87" s="149"/>
      <c r="R87" s="149"/>
      <c r="S87" s="186" t="s">
        <v>1284</v>
      </c>
      <c r="T87" s="158"/>
      <c r="U87" s="158"/>
      <c r="V87" s="158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ht="45" x14ac:dyDescent="0.4">
      <c r="A88" s="156"/>
      <c r="B88" s="62"/>
      <c r="C88" s="157"/>
      <c r="D88" s="154" t="s">
        <v>1283</v>
      </c>
      <c r="E88" s="214" t="s">
        <v>1285</v>
      </c>
      <c r="F88" s="150" t="s">
        <v>1286</v>
      </c>
      <c r="G88" s="261" t="s">
        <v>876</v>
      </c>
      <c r="H88" s="278"/>
      <c r="I88" s="149"/>
      <c r="J88" s="149"/>
      <c r="K88" s="149"/>
      <c r="L88" s="149"/>
      <c r="M88" s="149"/>
      <c r="N88" s="149"/>
      <c r="O88" s="149"/>
      <c r="P88" s="149"/>
      <c r="Q88" s="149"/>
      <c r="R88" s="289" t="s">
        <v>1287</v>
      </c>
      <c r="S88" s="262"/>
      <c r="T88" s="158"/>
      <c r="U88" s="158"/>
      <c r="V88" s="158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ht="15" x14ac:dyDescent="0.4">
      <c r="A89" s="156"/>
      <c r="B89" s="62"/>
      <c r="C89" s="157"/>
      <c r="D89" s="154" t="s">
        <v>1286</v>
      </c>
      <c r="E89" s="141"/>
      <c r="F89" s="141"/>
      <c r="G89" s="261" t="s">
        <v>879</v>
      </c>
      <c r="H89" s="278"/>
      <c r="I89" s="149"/>
      <c r="J89" s="149"/>
      <c r="K89" s="149"/>
      <c r="L89" s="149"/>
      <c r="M89" s="149"/>
      <c r="N89" s="149"/>
      <c r="O89" s="149"/>
      <c r="P89" s="149"/>
      <c r="Q89" s="149"/>
      <c r="R89" s="261" t="s">
        <v>104</v>
      </c>
      <c r="S89" s="262"/>
      <c r="T89" s="158"/>
      <c r="U89" s="158"/>
      <c r="V89" s="158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ht="30" x14ac:dyDescent="0.4">
      <c r="A90" s="156"/>
      <c r="B90" s="62"/>
      <c r="C90" s="157"/>
      <c r="D90" s="154" t="s">
        <v>539</v>
      </c>
      <c r="E90" s="135"/>
      <c r="F90" s="135"/>
      <c r="G90" s="149"/>
      <c r="H90" s="149"/>
      <c r="I90" s="149"/>
      <c r="J90" s="149"/>
      <c r="K90" s="149"/>
      <c r="L90" s="149"/>
      <c r="M90" s="150" t="s">
        <v>539</v>
      </c>
      <c r="N90" s="149"/>
      <c r="O90" s="149"/>
      <c r="P90" s="150" t="s">
        <v>539</v>
      </c>
      <c r="Q90" s="149"/>
      <c r="R90" s="261" t="s">
        <v>113</v>
      </c>
      <c r="S90" s="262"/>
      <c r="T90" s="158"/>
      <c r="U90" s="158"/>
      <c r="V90" s="158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ht="30" x14ac:dyDescent="0.4">
      <c r="A91" s="156"/>
      <c r="B91" s="62"/>
      <c r="C91" s="157"/>
      <c r="D91" s="154" t="s">
        <v>1288</v>
      </c>
      <c r="E91" s="135"/>
      <c r="F91" s="135"/>
      <c r="G91" s="149"/>
      <c r="H91" s="149"/>
      <c r="I91" s="149"/>
      <c r="J91" s="149"/>
      <c r="K91" s="149"/>
      <c r="L91" s="149"/>
      <c r="M91" s="261" t="s">
        <v>164</v>
      </c>
      <c r="N91" s="278"/>
      <c r="O91" s="149"/>
      <c r="P91" s="149"/>
      <c r="Q91" s="149"/>
      <c r="R91" s="261" t="s">
        <v>807</v>
      </c>
      <c r="S91" s="262"/>
      <c r="T91" s="158"/>
      <c r="U91" s="158"/>
      <c r="V91" s="158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ht="15" x14ac:dyDescent="0.4">
      <c r="A92" s="156"/>
      <c r="B92" s="62"/>
      <c r="C92" s="157"/>
      <c r="D92" s="135"/>
      <c r="E92" s="135"/>
      <c r="F92" s="135"/>
      <c r="G92" s="135"/>
      <c r="H92" s="135"/>
      <c r="I92" s="135"/>
      <c r="J92" s="135"/>
      <c r="K92" s="135"/>
      <c r="L92" s="135"/>
      <c r="M92" s="141"/>
      <c r="N92" s="135"/>
      <c r="O92" s="135"/>
      <c r="P92" s="141"/>
      <c r="Q92" s="135"/>
      <c r="R92" s="261" t="s">
        <v>808</v>
      </c>
      <c r="S92" s="262"/>
      <c r="T92" s="158"/>
      <c r="U92" s="158"/>
      <c r="V92" s="158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ht="15" x14ac:dyDescent="0.4">
      <c r="A93" s="156"/>
      <c r="B93" s="62"/>
      <c r="C93" s="157"/>
      <c r="D93" s="135"/>
      <c r="E93" s="135"/>
      <c r="F93" s="135"/>
      <c r="G93" s="135"/>
      <c r="H93" s="135"/>
      <c r="I93" s="135"/>
      <c r="J93" s="135"/>
      <c r="K93" s="135"/>
      <c r="L93" s="135"/>
      <c r="M93" s="141"/>
      <c r="N93" s="135"/>
      <c r="O93" s="135"/>
      <c r="P93" s="141"/>
      <c r="Q93" s="135"/>
      <c r="R93" s="261" t="s">
        <v>815</v>
      </c>
      <c r="S93" s="262"/>
      <c r="T93" s="158"/>
      <c r="U93" s="158"/>
      <c r="V93" s="158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ht="15" x14ac:dyDescent="0.4">
      <c r="A94" s="156"/>
      <c r="B94" s="62"/>
      <c r="C94" s="157"/>
      <c r="D94" s="135"/>
      <c r="E94" s="135"/>
      <c r="F94" s="135"/>
      <c r="G94" s="135"/>
      <c r="H94" s="135"/>
      <c r="I94" s="135"/>
      <c r="J94" s="135"/>
      <c r="K94" s="135"/>
      <c r="L94" s="135"/>
      <c r="M94" s="141"/>
      <c r="N94" s="135"/>
      <c r="O94" s="135"/>
      <c r="P94" s="141"/>
      <c r="Q94" s="135"/>
      <c r="R94" s="261" t="s">
        <v>714</v>
      </c>
      <c r="S94" s="262"/>
      <c r="T94" s="158"/>
      <c r="U94" s="158"/>
      <c r="V94" s="158"/>
      <c r="W94" s="141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ht="15" x14ac:dyDescent="0.4">
      <c r="A95" s="156"/>
      <c r="B95" s="62"/>
      <c r="C95" s="157"/>
      <c r="D95" s="135"/>
      <c r="E95" s="135"/>
      <c r="F95" s="135"/>
      <c r="G95" s="135"/>
      <c r="H95" s="135"/>
      <c r="I95" s="135"/>
      <c r="J95" s="135"/>
      <c r="K95" s="135"/>
      <c r="L95" s="135"/>
      <c r="M95" s="141"/>
      <c r="N95" s="135"/>
      <c r="O95" s="135"/>
      <c r="P95" s="141"/>
      <c r="Q95" s="135"/>
      <c r="R95" s="261" t="s">
        <v>869</v>
      </c>
      <c r="S95" s="262"/>
      <c r="T95" s="158"/>
      <c r="U95" s="158"/>
      <c r="V95" s="158"/>
      <c r="W95" s="141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ht="15" x14ac:dyDescent="0.4">
      <c r="A96" s="156"/>
      <c r="B96" s="62"/>
      <c r="C96" s="157"/>
      <c r="D96" s="135"/>
      <c r="E96" s="135"/>
      <c r="F96" s="135"/>
      <c r="G96" s="135"/>
      <c r="H96" s="135"/>
      <c r="I96" s="135"/>
      <c r="J96" s="135"/>
      <c r="K96" s="135"/>
      <c r="L96" s="135"/>
      <c r="M96" s="141"/>
      <c r="N96" s="135"/>
      <c r="O96" s="135"/>
      <c r="P96" s="141"/>
      <c r="Q96" s="135"/>
      <c r="R96" s="261" t="s">
        <v>1283</v>
      </c>
      <c r="S96" s="262"/>
      <c r="T96" s="158"/>
      <c r="U96" s="158"/>
      <c r="V96" s="158"/>
      <c r="W96" s="141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ht="15" x14ac:dyDescent="0.4">
      <c r="A97" s="156"/>
      <c r="B97" s="62"/>
      <c r="C97" s="157"/>
      <c r="D97" s="135"/>
      <c r="E97" s="135"/>
      <c r="F97" s="135"/>
      <c r="G97" s="135"/>
      <c r="H97" s="135"/>
      <c r="I97" s="135"/>
      <c r="J97" s="135"/>
      <c r="K97" s="135"/>
      <c r="L97" s="135"/>
      <c r="M97" s="141"/>
      <c r="N97" s="135"/>
      <c r="O97" s="135"/>
      <c r="P97" s="141"/>
      <c r="Q97" s="135"/>
      <c r="R97" s="261" t="s">
        <v>1286</v>
      </c>
      <c r="S97" s="262"/>
      <c r="T97" s="158"/>
      <c r="U97" s="158"/>
      <c r="V97" s="158"/>
      <c r="W97" s="141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ht="15" x14ac:dyDescent="0.4">
      <c r="A98" s="161"/>
      <c r="B98" s="162"/>
      <c r="C98" s="163"/>
      <c r="D98" s="167"/>
      <c r="E98" s="167"/>
      <c r="F98" s="167"/>
      <c r="G98" s="167"/>
      <c r="H98" s="167"/>
      <c r="I98" s="167"/>
      <c r="J98" s="167"/>
      <c r="K98" s="167"/>
      <c r="L98" s="167"/>
      <c r="M98" s="166"/>
      <c r="N98" s="167"/>
      <c r="O98" s="167"/>
      <c r="P98" s="166"/>
      <c r="Q98" s="167"/>
      <c r="R98" s="167"/>
      <c r="S98" s="215"/>
      <c r="T98" s="158"/>
      <c r="U98" s="158"/>
      <c r="V98" s="158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ht="15" x14ac:dyDescent="0.25">
      <c r="A99" s="62"/>
      <c r="B99" s="62"/>
      <c r="C99" s="62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ht="15" x14ac:dyDescent="0.25">
      <c r="A100" s="62"/>
      <c r="B100" s="62"/>
      <c r="C100" s="62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ht="30" x14ac:dyDescent="0.4">
      <c r="A101" s="263" t="s">
        <v>1289</v>
      </c>
      <c r="B101" s="264"/>
      <c r="C101" s="265"/>
      <c r="D101" s="132" t="s">
        <v>1211</v>
      </c>
      <c r="E101" s="131" t="s">
        <v>918</v>
      </c>
      <c r="F101" s="132" t="s">
        <v>919</v>
      </c>
      <c r="G101" s="132" t="s">
        <v>921</v>
      </c>
      <c r="H101" s="132" t="s">
        <v>922</v>
      </c>
      <c r="I101" s="132" t="s">
        <v>923</v>
      </c>
      <c r="J101" s="132" t="s">
        <v>924</v>
      </c>
      <c r="K101" s="132" t="s">
        <v>925</v>
      </c>
      <c r="L101" s="132" t="s">
        <v>926</v>
      </c>
      <c r="M101" s="132" t="s">
        <v>927</v>
      </c>
      <c r="N101" s="133" t="s">
        <v>928</v>
      </c>
      <c r="O101" s="158"/>
      <c r="P101" s="158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ht="15" x14ac:dyDescent="0.4">
      <c r="A102" s="266"/>
      <c r="B102" s="258"/>
      <c r="C102" s="267"/>
      <c r="D102" s="169" t="s">
        <v>1234</v>
      </c>
      <c r="E102" s="170" t="s">
        <v>946</v>
      </c>
      <c r="F102" s="169" t="s">
        <v>947</v>
      </c>
      <c r="G102" s="169" t="s">
        <v>949</v>
      </c>
      <c r="H102" s="169" t="s">
        <v>950</v>
      </c>
      <c r="I102" s="169" t="s">
        <v>951</v>
      </c>
      <c r="J102" s="169" t="s">
        <v>952</v>
      </c>
      <c r="K102" s="169" t="s">
        <v>953</v>
      </c>
      <c r="L102" s="169" t="s">
        <v>954</v>
      </c>
      <c r="M102" s="169" t="s">
        <v>955</v>
      </c>
      <c r="N102" s="171" t="s">
        <v>956</v>
      </c>
      <c r="O102" s="158"/>
      <c r="P102" s="158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ht="45" x14ac:dyDescent="0.4">
      <c r="A103" s="268"/>
      <c r="B103" s="269"/>
      <c r="C103" s="270"/>
      <c r="D103" s="216" t="s">
        <v>1290</v>
      </c>
      <c r="E103" s="271" t="s">
        <v>1291</v>
      </c>
      <c r="F103" s="272"/>
      <c r="G103" s="272"/>
      <c r="H103" s="272"/>
      <c r="I103" s="272"/>
      <c r="J103" s="272"/>
      <c r="K103" s="272"/>
      <c r="L103" s="272"/>
      <c r="M103" s="272"/>
      <c r="N103" s="273"/>
      <c r="O103" s="158"/>
      <c r="P103" s="158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ht="33" x14ac:dyDescent="0.4">
      <c r="A104" s="217" t="s">
        <v>906</v>
      </c>
      <c r="B104" s="179" t="s">
        <v>1222</v>
      </c>
      <c r="C104" s="180"/>
      <c r="D104" s="218" t="s">
        <v>906</v>
      </c>
      <c r="E104" s="279" t="s">
        <v>906</v>
      </c>
      <c r="F104" s="280"/>
      <c r="G104" s="280"/>
      <c r="H104" s="280"/>
      <c r="I104" s="280"/>
      <c r="J104" s="280"/>
      <c r="K104" s="280"/>
      <c r="L104" s="280"/>
      <c r="M104" s="280"/>
      <c r="N104" s="281"/>
      <c r="O104" s="158"/>
      <c r="P104" s="158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ht="49.5" x14ac:dyDescent="0.4">
      <c r="A105" s="219" t="s">
        <v>525</v>
      </c>
      <c r="B105" s="183" t="s">
        <v>1223</v>
      </c>
      <c r="C105" s="183"/>
      <c r="D105" s="196"/>
      <c r="E105" s="282" t="s">
        <v>525</v>
      </c>
      <c r="F105" s="277"/>
      <c r="G105" s="277"/>
      <c r="H105" s="277"/>
      <c r="I105" s="277"/>
      <c r="J105" s="277"/>
      <c r="K105" s="277"/>
      <c r="L105" s="277"/>
      <c r="M105" s="277"/>
      <c r="N105" s="262"/>
      <c r="O105" s="158"/>
      <c r="P105" s="158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ht="49.5" x14ac:dyDescent="0.4">
      <c r="A106" s="220" t="s">
        <v>772</v>
      </c>
      <c r="B106" s="221" t="s">
        <v>1223</v>
      </c>
      <c r="C106" s="222"/>
      <c r="D106" s="223"/>
      <c r="E106" s="188"/>
      <c r="F106" s="188"/>
      <c r="G106" s="188"/>
      <c r="H106" s="188"/>
      <c r="I106" s="188"/>
      <c r="J106" s="283" t="s">
        <v>772</v>
      </c>
      <c r="K106" s="284"/>
      <c r="L106" s="284"/>
      <c r="M106" s="284"/>
      <c r="N106" s="285"/>
      <c r="O106" s="158"/>
      <c r="P106" s="158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ht="15" x14ac:dyDescent="0.25">
      <c r="A107" s="62"/>
      <c r="B107" s="62"/>
      <c r="C107" s="62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ht="15" x14ac:dyDescent="0.25">
      <c r="A108" s="62"/>
      <c r="B108" s="62"/>
      <c r="C108" s="62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ht="30" x14ac:dyDescent="0.4">
      <c r="A109" s="274" t="s">
        <v>793</v>
      </c>
      <c r="B109" s="264"/>
      <c r="C109" s="265"/>
      <c r="D109" s="132" t="s">
        <v>1211</v>
      </c>
      <c r="E109" s="132" t="s">
        <v>1211</v>
      </c>
      <c r="F109" s="131" t="s">
        <v>918</v>
      </c>
      <c r="G109" s="132" t="s">
        <v>919</v>
      </c>
      <c r="H109" s="132" t="s">
        <v>921</v>
      </c>
      <c r="I109" s="132" t="s">
        <v>922</v>
      </c>
      <c r="J109" s="132" t="s">
        <v>923</v>
      </c>
      <c r="K109" s="132" t="s">
        <v>924</v>
      </c>
      <c r="L109" s="132" t="s">
        <v>925</v>
      </c>
      <c r="M109" s="132" t="s">
        <v>926</v>
      </c>
      <c r="N109" s="132" t="s">
        <v>927</v>
      </c>
      <c r="O109" s="133" t="s">
        <v>928</v>
      </c>
      <c r="P109" s="158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ht="15" x14ac:dyDescent="0.4">
      <c r="A110" s="266"/>
      <c r="B110" s="258"/>
      <c r="C110" s="267"/>
      <c r="D110" s="169" t="s">
        <v>1292</v>
      </c>
      <c r="E110" s="169" t="s">
        <v>941</v>
      </c>
      <c r="F110" s="170" t="s">
        <v>946</v>
      </c>
      <c r="G110" s="169" t="s">
        <v>947</v>
      </c>
      <c r="H110" s="169" t="s">
        <v>949</v>
      </c>
      <c r="I110" s="169" t="s">
        <v>950</v>
      </c>
      <c r="J110" s="169" t="s">
        <v>951</v>
      </c>
      <c r="K110" s="169" t="s">
        <v>952</v>
      </c>
      <c r="L110" s="169" t="s">
        <v>953</v>
      </c>
      <c r="M110" s="169" t="s">
        <v>954</v>
      </c>
      <c r="N110" s="169" t="s">
        <v>955</v>
      </c>
      <c r="O110" s="171" t="s">
        <v>956</v>
      </c>
      <c r="P110" s="158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ht="30" x14ac:dyDescent="0.4">
      <c r="A111" s="268"/>
      <c r="B111" s="269"/>
      <c r="C111" s="270"/>
      <c r="D111" s="142" t="s">
        <v>1293</v>
      </c>
      <c r="E111" s="143" t="s">
        <v>1294</v>
      </c>
      <c r="F111" s="286" t="s">
        <v>1295</v>
      </c>
      <c r="G111" s="287"/>
      <c r="H111" s="287"/>
      <c r="I111" s="287"/>
      <c r="J111" s="287"/>
      <c r="K111" s="287"/>
      <c r="L111" s="287"/>
      <c r="M111" s="287"/>
      <c r="N111" s="287"/>
      <c r="O111" s="288"/>
      <c r="P111" s="158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ht="49.5" x14ac:dyDescent="0.4">
      <c r="A112" s="224" t="s">
        <v>877</v>
      </c>
      <c r="B112" s="179" t="s">
        <v>1222</v>
      </c>
      <c r="C112" s="180"/>
      <c r="D112" s="225" t="s">
        <v>33</v>
      </c>
      <c r="E112" s="150" t="s">
        <v>578</v>
      </c>
      <c r="F112" s="150"/>
      <c r="G112" s="149"/>
      <c r="H112" s="149"/>
      <c r="I112" s="261" t="s">
        <v>33</v>
      </c>
      <c r="J112" s="277"/>
      <c r="K112" s="277"/>
      <c r="L112" s="277"/>
      <c r="M112" s="277"/>
      <c r="N112" s="277"/>
      <c r="O112" s="262"/>
      <c r="P112" s="158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ht="49.5" x14ac:dyDescent="0.4">
      <c r="A113" s="226" t="s">
        <v>799</v>
      </c>
      <c r="B113" s="183" t="s">
        <v>1223</v>
      </c>
      <c r="C113" s="184"/>
      <c r="D113" s="225" t="s">
        <v>61</v>
      </c>
      <c r="E113" s="150" t="s">
        <v>146</v>
      </c>
      <c r="F113" s="150"/>
      <c r="G113" s="150"/>
      <c r="H113" s="150"/>
      <c r="I113" s="150"/>
      <c r="J113" s="150"/>
      <c r="K113" s="150"/>
      <c r="L113" s="261" t="s">
        <v>61</v>
      </c>
      <c r="M113" s="277"/>
      <c r="N113" s="277"/>
      <c r="O113" s="262"/>
      <c r="P113" s="158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ht="66" x14ac:dyDescent="0.4">
      <c r="A114" s="156"/>
      <c r="B114" s="62"/>
      <c r="C114" s="157"/>
      <c r="D114" s="225" t="s">
        <v>139</v>
      </c>
      <c r="E114" s="227" t="s">
        <v>1296</v>
      </c>
      <c r="F114" s="261" t="s">
        <v>139</v>
      </c>
      <c r="G114" s="277"/>
      <c r="H114" s="277"/>
      <c r="I114" s="277"/>
      <c r="J114" s="277"/>
      <c r="K114" s="278"/>
      <c r="L114" s="149"/>
      <c r="M114" s="149"/>
      <c r="N114" s="149"/>
      <c r="O114" s="155"/>
      <c r="P114" s="158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ht="30" x14ac:dyDescent="0.4">
      <c r="A115" s="275" t="s">
        <v>1297</v>
      </c>
      <c r="B115" s="276" t="s">
        <v>1298</v>
      </c>
      <c r="C115" s="267"/>
      <c r="D115" s="225" t="s">
        <v>592</v>
      </c>
      <c r="E115" s="150" t="s">
        <v>821</v>
      </c>
      <c r="F115" s="149"/>
      <c r="G115" s="149"/>
      <c r="H115" s="149"/>
      <c r="I115" s="261" t="s">
        <v>592</v>
      </c>
      <c r="J115" s="277"/>
      <c r="K115" s="277"/>
      <c r="L115" s="277"/>
      <c r="M115" s="277"/>
      <c r="N115" s="277"/>
      <c r="O115" s="262"/>
      <c r="P115" s="158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ht="30" x14ac:dyDescent="0.4">
      <c r="A116" s="266"/>
      <c r="B116" s="258"/>
      <c r="C116" s="267"/>
      <c r="D116" s="185" t="s">
        <v>438</v>
      </c>
      <c r="E116" s="150" t="s">
        <v>559</v>
      </c>
      <c r="F116" s="261" t="s">
        <v>438</v>
      </c>
      <c r="G116" s="277"/>
      <c r="H116" s="278"/>
      <c r="I116" s="149"/>
      <c r="J116" s="261" t="s">
        <v>438</v>
      </c>
      <c r="K116" s="277"/>
      <c r="L116" s="277"/>
      <c r="M116" s="277"/>
      <c r="N116" s="277"/>
      <c r="O116" s="262"/>
      <c r="P116" s="158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ht="45" x14ac:dyDescent="0.4">
      <c r="A117" s="266"/>
      <c r="B117" s="258"/>
      <c r="C117" s="267"/>
      <c r="D117" s="225" t="s">
        <v>390</v>
      </c>
      <c r="E117" s="150" t="s">
        <v>566</v>
      </c>
      <c r="F117" s="261" t="s">
        <v>390</v>
      </c>
      <c r="G117" s="277"/>
      <c r="H117" s="278"/>
      <c r="I117" s="149"/>
      <c r="J117" s="261" t="s">
        <v>390</v>
      </c>
      <c r="K117" s="277"/>
      <c r="L117" s="277"/>
      <c r="M117" s="277"/>
      <c r="N117" s="277"/>
      <c r="O117" s="262"/>
      <c r="P117" s="158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ht="30" x14ac:dyDescent="0.4">
      <c r="A118" s="156"/>
      <c r="B118" s="62"/>
      <c r="C118" s="157"/>
      <c r="D118" s="185" t="s">
        <v>519</v>
      </c>
      <c r="E118" s="150" t="s">
        <v>584</v>
      </c>
      <c r="F118" s="149"/>
      <c r="G118" s="149"/>
      <c r="H118" s="149"/>
      <c r="I118" s="261" t="s">
        <v>653</v>
      </c>
      <c r="J118" s="277"/>
      <c r="K118" s="277"/>
      <c r="L118" s="277"/>
      <c r="M118" s="277"/>
      <c r="N118" s="277"/>
      <c r="O118" s="262"/>
      <c r="P118" s="158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ht="30" x14ac:dyDescent="0.4">
      <c r="A119" s="156"/>
      <c r="B119" s="62"/>
      <c r="C119" s="157"/>
      <c r="D119" s="185" t="s">
        <v>653</v>
      </c>
      <c r="E119" s="150" t="s">
        <v>620</v>
      </c>
      <c r="F119" s="150"/>
      <c r="G119" s="150"/>
      <c r="H119" s="150"/>
      <c r="I119" s="150"/>
      <c r="J119" s="149"/>
      <c r="K119" s="149"/>
      <c r="L119" s="261" t="s">
        <v>519</v>
      </c>
      <c r="M119" s="277"/>
      <c r="N119" s="278"/>
      <c r="O119" s="186"/>
      <c r="P119" s="158"/>
      <c r="Q119" s="141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ht="30" x14ac:dyDescent="0.4">
      <c r="A120" s="156"/>
      <c r="B120" s="62"/>
      <c r="C120" s="157"/>
      <c r="D120" s="185" t="s">
        <v>599</v>
      </c>
      <c r="E120" s="150" t="s">
        <v>1299</v>
      </c>
      <c r="F120" s="150"/>
      <c r="G120" s="150"/>
      <c r="H120" s="150"/>
      <c r="I120" s="150"/>
      <c r="J120" s="149"/>
      <c r="K120" s="149"/>
      <c r="L120" s="149"/>
      <c r="M120" s="261" t="s">
        <v>578</v>
      </c>
      <c r="N120" s="278"/>
      <c r="O120" s="186"/>
      <c r="P120" s="158"/>
      <c r="Q120" s="141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ht="66" x14ac:dyDescent="0.4">
      <c r="A121" s="156"/>
      <c r="B121" s="62"/>
      <c r="C121" s="157"/>
      <c r="D121" s="225" t="s">
        <v>262</v>
      </c>
      <c r="E121" s="228" t="s">
        <v>1300</v>
      </c>
      <c r="F121" s="150"/>
      <c r="G121" s="150"/>
      <c r="H121" s="150"/>
      <c r="I121" s="150"/>
      <c r="J121" s="149"/>
      <c r="K121" s="261" t="s">
        <v>146</v>
      </c>
      <c r="L121" s="278"/>
      <c r="M121" s="149"/>
      <c r="N121" s="149"/>
      <c r="O121" s="186"/>
      <c r="P121" s="158"/>
      <c r="Q121" s="141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ht="33" x14ac:dyDescent="0.4">
      <c r="A122" s="156"/>
      <c r="B122" s="62"/>
      <c r="C122" s="157"/>
      <c r="D122" s="225"/>
      <c r="E122" s="229" t="s">
        <v>819</v>
      </c>
      <c r="F122" s="149"/>
      <c r="G122" s="149"/>
      <c r="H122" s="149"/>
      <c r="I122" s="149"/>
      <c r="J122" s="149"/>
      <c r="K122" s="149"/>
      <c r="M122" s="149"/>
      <c r="N122" s="305" t="s">
        <v>819</v>
      </c>
      <c r="O122" s="262"/>
      <c r="P122" s="158"/>
      <c r="Q122" s="141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ht="30" x14ac:dyDescent="0.4">
      <c r="A123" s="156"/>
      <c r="B123" s="62"/>
      <c r="C123" s="157"/>
      <c r="D123" s="225" t="s">
        <v>794</v>
      </c>
      <c r="E123" s="158"/>
      <c r="F123" s="149"/>
      <c r="G123" s="149"/>
      <c r="H123" s="149"/>
      <c r="I123" s="261" t="s">
        <v>811</v>
      </c>
      <c r="J123" s="277"/>
      <c r="K123" s="277"/>
      <c r="L123" s="277"/>
      <c r="M123" s="278"/>
      <c r="N123" s="149"/>
      <c r="O123" s="186"/>
      <c r="P123" s="158"/>
      <c r="Q123" s="141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ht="30" x14ac:dyDescent="0.4">
      <c r="A124" s="156"/>
      <c r="B124" s="62"/>
      <c r="C124" s="157"/>
      <c r="D124" s="225" t="s">
        <v>87</v>
      </c>
      <c r="E124" s="158"/>
      <c r="F124" s="150"/>
      <c r="G124" s="150"/>
      <c r="H124" s="150"/>
      <c r="I124" s="150"/>
      <c r="J124" s="261" t="s">
        <v>821</v>
      </c>
      <c r="K124" s="278"/>
      <c r="L124" s="149"/>
      <c r="M124" s="150"/>
      <c r="N124" s="150" t="s">
        <v>821</v>
      </c>
      <c r="O124" s="186"/>
      <c r="P124" s="158"/>
      <c r="Q124" s="141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ht="30" x14ac:dyDescent="0.4">
      <c r="A125" s="156"/>
      <c r="B125" s="62"/>
      <c r="C125" s="157"/>
      <c r="D125" s="225" t="s">
        <v>308</v>
      </c>
      <c r="E125" s="158"/>
      <c r="F125" s="150"/>
      <c r="G125" s="150"/>
      <c r="H125" s="261" t="s">
        <v>559</v>
      </c>
      <c r="I125" s="277"/>
      <c r="J125" s="277"/>
      <c r="K125" s="278"/>
      <c r="L125" s="149"/>
      <c r="M125" s="261" t="s">
        <v>559</v>
      </c>
      <c r="N125" s="277"/>
      <c r="O125" s="262"/>
      <c r="P125" s="158"/>
      <c r="Q125" s="141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ht="30" x14ac:dyDescent="0.4">
      <c r="A126" s="156"/>
      <c r="B126" s="62"/>
      <c r="C126" s="157"/>
      <c r="D126" s="225" t="s">
        <v>356</v>
      </c>
      <c r="E126" s="158"/>
      <c r="F126" s="150"/>
      <c r="G126" s="150"/>
      <c r="H126" s="150"/>
      <c r="I126" s="150"/>
      <c r="J126" s="149"/>
      <c r="K126" s="149"/>
      <c r="L126" s="149"/>
      <c r="M126" s="149"/>
      <c r="N126" s="261" t="s">
        <v>566</v>
      </c>
      <c r="O126" s="262"/>
      <c r="P126" s="158"/>
      <c r="Q126" s="141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ht="30" x14ac:dyDescent="0.4">
      <c r="A127" s="156"/>
      <c r="B127" s="62"/>
      <c r="C127" s="157"/>
      <c r="D127" s="225" t="s">
        <v>372</v>
      </c>
      <c r="E127" s="158"/>
      <c r="F127" s="150"/>
      <c r="G127" s="150"/>
      <c r="H127" s="150"/>
      <c r="I127" s="150"/>
      <c r="J127" s="150" t="s">
        <v>584</v>
      </c>
      <c r="K127" s="150" t="s">
        <v>584</v>
      </c>
      <c r="L127" s="150" t="s">
        <v>584</v>
      </c>
      <c r="M127" s="149"/>
      <c r="N127" s="150"/>
      <c r="O127" s="186"/>
      <c r="P127" s="158"/>
      <c r="Q127" s="141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ht="30" x14ac:dyDescent="0.4">
      <c r="A128" s="156"/>
      <c r="B128" s="62"/>
      <c r="C128" s="157"/>
      <c r="D128" s="225" t="s">
        <v>455</v>
      </c>
      <c r="E128" s="158"/>
      <c r="F128" s="150"/>
      <c r="G128" s="150"/>
      <c r="H128" s="150"/>
      <c r="I128" s="150"/>
      <c r="J128" s="149"/>
      <c r="K128" s="261" t="s">
        <v>1301</v>
      </c>
      <c r="L128" s="277"/>
      <c r="M128" s="277"/>
      <c r="N128" s="277"/>
      <c r="O128" s="262"/>
      <c r="P128" s="158"/>
      <c r="Q128" s="141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ht="30" x14ac:dyDescent="0.4">
      <c r="A129" s="156"/>
      <c r="B129" s="62"/>
      <c r="C129" s="157"/>
      <c r="D129" s="225" t="s">
        <v>463</v>
      </c>
      <c r="E129" s="158"/>
      <c r="F129" s="150"/>
      <c r="G129" s="150"/>
      <c r="H129" s="150"/>
      <c r="I129" s="150"/>
      <c r="J129" s="261" t="s">
        <v>498</v>
      </c>
      <c r="K129" s="277"/>
      <c r="L129" s="277"/>
      <c r="M129" s="278"/>
      <c r="N129" s="150"/>
      <c r="O129" s="186"/>
      <c r="P129" s="158"/>
      <c r="Q129" s="141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ht="45" x14ac:dyDescent="0.4">
      <c r="A130" s="156"/>
      <c r="B130" s="62"/>
      <c r="C130" s="157"/>
      <c r="D130" s="225" t="s">
        <v>796</v>
      </c>
      <c r="E130" s="158"/>
      <c r="F130" s="150"/>
      <c r="G130" s="150"/>
      <c r="H130" s="150"/>
      <c r="I130" s="150"/>
      <c r="J130" s="149"/>
      <c r="K130" s="261" t="s">
        <v>676</v>
      </c>
      <c r="L130" s="277"/>
      <c r="M130" s="278"/>
      <c r="N130" s="150"/>
      <c r="O130" s="186"/>
      <c r="P130" s="158"/>
      <c r="Q130" s="141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ht="30" x14ac:dyDescent="0.4">
      <c r="A131" s="156"/>
      <c r="B131" s="62"/>
      <c r="C131" s="157"/>
      <c r="D131" s="225" t="s">
        <v>722</v>
      </c>
      <c r="E131" s="141"/>
      <c r="F131" s="261" t="s">
        <v>599</v>
      </c>
      <c r="G131" s="277"/>
      <c r="H131" s="277"/>
      <c r="I131" s="277"/>
      <c r="J131" s="277"/>
      <c r="K131" s="277"/>
      <c r="L131" s="277"/>
      <c r="M131" s="277"/>
      <c r="N131" s="277"/>
      <c r="O131" s="262"/>
      <c r="P131" s="158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ht="15" x14ac:dyDescent="0.4">
      <c r="A132" s="156"/>
      <c r="B132" s="62"/>
      <c r="C132" s="157"/>
      <c r="D132" s="230" t="s">
        <v>1207</v>
      </c>
      <c r="E132" s="135"/>
      <c r="F132" s="261" t="s">
        <v>262</v>
      </c>
      <c r="G132" s="277"/>
      <c r="H132" s="277"/>
      <c r="I132" s="277"/>
      <c r="J132" s="277"/>
      <c r="K132" s="277"/>
      <c r="L132" s="277"/>
      <c r="M132" s="277"/>
      <c r="N132" s="277"/>
      <c r="O132" s="262"/>
      <c r="P132" s="158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ht="15" x14ac:dyDescent="0.4">
      <c r="A133" s="156"/>
      <c r="B133" s="62"/>
      <c r="C133" s="157"/>
      <c r="D133" s="158"/>
      <c r="E133" s="135"/>
      <c r="F133" s="261" t="s">
        <v>794</v>
      </c>
      <c r="G133" s="277"/>
      <c r="H133" s="277"/>
      <c r="I133" s="277"/>
      <c r="J133" s="277"/>
      <c r="K133" s="277"/>
      <c r="L133" s="277"/>
      <c r="M133" s="277"/>
      <c r="N133" s="277"/>
      <c r="O133" s="262"/>
      <c r="P133" s="158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ht="16.5" x14ac:dyDescent="0.4">
      <c r="A134" s="231"/>
      <c r="B134" s="183"/>
      <c r="C134" s="184"/>
      <c r="D134" s="158"/>
      <c r="E134" s="135"/>
      <c r="F134" s="261" t="s">
        <v>87</v>
      </c>
      <c r="G134" s="277"/>
      <c r="H134" s="277"/>
      <c r="I134" s="277"/>
      <c r="J134" s="277"/>
      <c r="K134" s="277"/>
      <c r="L134" s="277"/>
      <c r="M134" s="277"/>
      <c r="N134" s="277"/>
      <c r="O134" s="262"/>
      <c r="P134" s="158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ht="15" x14ac:dyDescent="0.4">
      <c r="A135" s="156"/>
      <c r="B135" s="62"/>
      <c r="C135" s="157"/>
      <c r="D135" s="158"/>
      <c r="E135" s="135"/>
      <c r="F135" s="261" t="s">
        <v>308</v>
      </c>
      <c r="G135" s="277"/>
      <c r="H135" s="277"/>
      <c r="I135" s="277"/>
      <c r="J135" s="277"/>
      <c r="K135" s="277"/>
      <c r="L135" s="277"/>
      <c r="M135" s="277"/>
      <c r="N135" s="277"/>
      <c r="O135" s="262"/>
      <c r="P135" s="158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ht="15" x14ac:dyDescent="0.4">
      <c r="A136" s="156"/>
      <c r="B136" s="62"/>
      <c r="C136" s="157"/>
      <c r="D136" s="158"/>
      <c r="E136" s="135"/>
      <c r="F136" s="261" t="s">
        <v>356</v>
      </c>
      <c r="G136" s="277"/>
      <c r="H136" s="277"/>
      <c r="I136" s="277"/>
      <c r="J136" s="277"/>
      <c r="K136" s="277"/>
      <c r="L136" s="277"/>
      <c r="M136" s="277"/>
      <c r="N136" s="277"/>
      <c r="O136" s="262"/>
      <c r="P136" s="158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ht="30" x14ac:dyDescent="0.4">
      <c r="A137" s="156"/>
      <c r="B137" s="62"/>
      <c r="C137" s="157"/>
      <c r="D137" s="158"/>
      <c r="E137" s="135"/>
      <c r="F137" s="149" t="s">
        <v>372</v>
      </c>
      <c r="G137" s="149"/>
      <c r="H137" s="149"/>
      <c r="I137" s="261" t="s">
        <v>372</v>
      </c>
      <c r="J137" s="277"/>
      <c r="K137" s="277"/>
      <c r="L137" s="277"/>
      <c r="M137" s="277"/>
      <c r="N137" s="277"/>
      <c r="O137" s="262"/>
      <c r="P137" s="158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ht="15" x14ac:dyDescent="0.4">
      <c r="A138" s="156"/>
      <c r="B138" s="62"/>
      <c r="C138" s="157"/>
      <c r="D138" s="158"/>
      <c r="E138" s="135"/>
      <c r="F138" s="261" t="s">
        <v>455</v>
      </c>
      <c r="G138" s="277"/>
      <c r="H138" s="277"/>
      <c r="I138" s="277"/>
      <c r="J138" s="277"/>
      <c r="K138" s="277"/>
      <c r="L138" s="277"/>
      <c r="M138" s="277"/>
      <c r="N138" s="277"/>
      <c r="O138" s="262"/>
      <c r="P138" s="158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ht="15" x14ac:dyDescent="0.4">
      <c r="A139" s="156"/>
      <c r="B139" s="62"/>
      <c r="C139" s="157"/>
      <c r="D139" s="158"/>
      <c r="E139" s="135"/>
      <c r="F139" s="261" t="s">
        <v>463</v>
      </c>
      <c r="G139" s="277"/>
      <c r="H139" s="277"/>
      <c r="I139" s="277"/>
      <c r="J139" s="277"/>
      <c r="K139" s="277"/>
      <c r="L139" s="277"/>
      <c r="M139" s="277"/>
      <c r="N139" s="277"/>
      <c r="O139" s="262"/>
      <c r="P139" s="158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ht="15" x14ac:dyDescent="0.4">
      <c r="A140" s="156"/>
      <c r="B140" s="62"/>
      <c r="C140" s="157"/>
      <c r="D140" s="158"/>
      <c r="E140" s="135"/>
      <c r="F140" s="261" t="s">
        <v>796</v>
      </c>
      <c r="G140" s="277"/>
      <c r="H140" s="277"/>
      <c r="I140" s="277"/>
      <c r="J140" s="277"/>
      <c r="K140" s="277"/>
      <c r="L140" s="277"/>
      <c r="M140" s="277"/>
      <c r="N140" s="277"/>
      <c r="O140" s="262"/>
      <c r="P140" s="158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ht="15" x14ac:dyDescent="0.4">
      <c r="A141" s="156"/>
      <c r="B141" s="62"/>
      <c r="C141" s="157"/>
      <c r="D141" s="158"/>
      <c r="E141" s="135"/>
      <c r="F141" s="261" t="s">
        <v>722</v>
      </c>
      <c r="G141" s="277"/>
      <c r="H141" s="277"/>
      <c r="I141" s="277"/>
      <c r="J141" s="277"/>
      <c r="K141" s="277"/>
      <c r="L141" s="277"/>
      <c r="M141" s="277"/>
      <c r="N141" s="277"/>
      <c r="O141" s="262"/>
      <c r="P141" s="158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ht="15" x14ac:dyDescent="0.4">
      <c r="A142" s="232"/>
      <c r="B142" s="233"/>
      <c r="C142" s="176"/>
      <c r="D142" s="164"/>
      <c r="E142" s="234"/>
      <c r="F142" s="295" t="s">
        <v>1207</v>
      </c>
      <c r="G142" s="284"/>
      <c r="H142" s="284"/>
      <c r="I142" s="284"/>
      <c r="J142" s="284"/>
      <c r="K142" s="284"/>
      <c r="L142" s="284"/>
      <c r="M142" s="284"/>
      <c r="N142" s="284"/>
      <c r="O142" s="285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</row>
    <row r="143" spans="1:34" ht="15" x14ac:dyDescent="0.25">
      <c r="A143" s="62"/>
      <c r="B143" s="62"/>
      <c r="C143" s="62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ht="15" x14ac:dyDescent="0.25">
      <c r="A144" s="62"/>
      <c r="B144" s="62"/>
      <c r="C144" s="62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ht="15" x14ac:dyDescent="0.25">
      <c r="A145" s="300" t="s">
        <v>1302</v>
      </c>
      <c r="B145" s="264"/>
      <c r="C145" s="265"/>
      <c r="D145" s="235"/>
      <c r="E145" s="236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ht="15" x14ac:dyDescent="0.25">
      <c r="A146" s="266"/>
      <c r="B146" s="258"/>
      <c r="C146" s="267"/>
      <c r="D146" s="135"/>
      <c r="E146" s="159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ht="15" x14ac:dyDescent="0.25">
      <c r="A147" s="268"/>
      <c r="B147" s="269"/>
      <c r="C147" s="270"/>
      <c r="D147" s="135"/>
      <c r="E147" s="159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ht="49.5" x14ac:dyDescent="0.25">
      <c r="A148" s="237" t="s">
        <v>634</v>
      </c>
      <c r="B148" s="179" t="s">
        <v>1222</v>
      </c>
      <c r="C148" s="180"/>
      <c r="D148" s="296" t="s">
        <v>1303</v>
      </c>
      <c r="E148" s="298" t="s">
        <v>1304</v>
      </c>
      <c r="F148" s="238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ht="82.5" x14ac:dyDescent="0.25">
      <c r="A149" s="239" t="s">
        <v>572</v>
      </c>
      <c r="B149" s="202" t="s">
        <v>1223</v>
      </c>
      <c r="C149" s="240"/>
      <c r="D149" s="297"/>
      <c r="E149" s="299"/>
      <c r="F149" s="241" t="s">
        <v>1305</v>
      </c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ht="15" x14ac:dyDescent="0.25">
      <c r="A150" s="62"/>
      <c r="B150" s="62"/>
      <c r="C150" s="62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ht="15" x14ac:dyDescent="0.25">
      <c r="A151" s="62"/>
      <c r="B151" s="62"/>
      <c r="C151" s="62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ht="49.5" x14ac:dyDescent="0.25">
      <c r="A152" s="301" t="s">
        <v>851</v>
      </c>
      <c r="B152" s="264"/>
      <c r="C152" s="265"/>
      <c r="D152" s="242" t="s">
        <v>916</v>
      </c>
      <c r="E152" s="243" t="s">
        <v>916</v>
      </c>
      <c r="F152" s="243" t="s">
        <v>916</v>
      </c>
      <c r="G152" s="243" t="s">
        <v>916</v>
      </c>
      <c r="H152" s="243" t="s">
        <v>916</v>
      </c>
      <c r="I152" s="243" t="s">
        <v>916</v>
      </c>
      <c r="J152" s="243" t="s">
        <v>916</v>
      </c>
      <c r="K152" s="243" t="s">
        <v>916</v>
      </c>
      <c r="L152" s="243" t="s">
        <v>916</v>
      </c>
      <c r="M152" s="243" t="s">
        <v>916</v>
      </c>
      <c r="N152" s="243" t="s">
        <v>917</v>
      </c>
      <c r="O152" s="243" t="s">
        <v>918</v>
      </c>
      <c r="P152" s="243" t="s">
        <v>919</v>
      </c>
      <c r="Q152" s="243" t="s">
        <v>920</v>
      </c>
      <c r="R152" s="243" t="s">
        <v>921</v>
      </c>
      <c r="S152" s="243" t="s">
        <v>922</v>
      </c>
      <c r="T152" s="243" t="s">
        <v>923</v>
      </c>
      <c r="U152" s="243" t="s">
        <v>924</v>
      </c>
      <c r="V152" s="243" t="s">
        <v>925</v>
      </c>
      <c r="W152" s="243" t="s">
        <v>926</v>
      </c>
      <c r="X152" s="243" t="s">
        <v>927</v>
      </c>
      <c r="Y152" s="243" t="s">
        <v>928</v>
      </c>
      <c r="Z152" s="243" t="s">
        <v>929</v>
      </c>
      <c r="AA152" s="243" t="s">
        <v>929</v>
      </c>
      <c r="AB152" s="243" t="s">
        <v>929</v>
      </c>
      <c r="AC152" s="243" t="s">
        <v>930</v>
      </c>
      <c r="AD152" s="243" t="s">
        <v>930</v>
      </c>
      <c r="AE152" s="243" t="s">
        <v>931</v>
      </c>
      <c r="AF152" s="243" t="s">
        <v>930</v>
      </c>
      <c r="AG152" s="244" t="s">
        <v>930</v>
      </c>
      <c r="AH152" s="245"/>
    </row>
    <row r="153" spans="1:34" ht="33" x14ac:dyDescent="0.25">
      <c r="A153" s="302"/>
      <c r="B153" s="258"/>
      <c r="C153" s="267"/>
      <c r="D153" s="246" t="s">
        <v>935</v>
      </c>
      <c r="E153" s="247" t="s">
        <v>936</v>
      </c>
      <c r="F153" s="247" t="s">
        <v>937</v>
      </c>
      <c r="G153" s="247" t="s">
        <v>938</v>
      </c>
      <c r="H153" s="247" t="s">
        <v>939</v>
      </c>
      <c r="I153" s="247" t="s">
        <v>940</v>
      </c>
      <c r="J153" s="247" t="s">
        <v>941</v>
      </c>
      <c r="K153" s="247" t="s">
        <v>942</v>
      </c>
      <c r="L153" s="247" t="s">
        <v>943</v>
      </c>
      <c r="M153" s="247" t="s">
        <v>944</v>
      </c>
      <c r="N153" s="247" t="s">
        <v>945</v>
      </c>
      <c r="O153" s="247" t="s">
        <v>946</v>
      </c>
      <c r="P153" s="247" t="s">
        <v>947</v>
      </c>
      <c r="Q153" s="247" t="s">
        <v>948</v>
      </c>
      <c r="R153" s="247" t="s">
        <v>949</v>
      </c>
      <c r="S153" s="247" t="s">
        <v>950</v>
      </c>
      <c r="T153" s="247" t="s">
        <v>951</v>
      </c>
      <c r="U153" s="247" t="s">
        <v>952</v>
      </c>
      <c r="V153" s="247" t="s">
        <v>953</v>
      </c>
      <c r="W153" s="247" t="s">
        <v>954</v>
      </c>
      <c r="X153" s="247" t="s">
        <v>955</v>
      </c>
      <c r="Y153" s="247" t="s">
        <v>956</v>
      </c>
      <c r="Z153" s="247" t="s">
        <v>957</v>
      </c>
      <c r="AA153" s="247" t="s">
        <v>958</v>
      </c>
      <c r="AB153" s="247" t="s">
        <v>959</v>
      </c>
      <c r="AC153" s="247" t="s">
        <v>960</v>
      </c>
      <c r="AD153" s="247" t="s">
        <v>934</v>
      </c>
      <c r="AE153" s="247" t="s">
        <v>961</v>
      </c>
      <c r="AF153" s="247" t="s">
        <v>962</v>
      </c>
      <c r="AG153" s="248" t="s">
        <v>963</v>
      </c>
      <c r="AH153" s="249"/>
    </row>
    <row r="154" spans="1:34" ht="15" x14ac:dyDescent="0.25">
      <c r="A154" s="303"/>
      <c r="B154" s="269"/>
      <c r="C154" s="270"/>
      <c r="D154" s="304" t="s">
        <v>1306</v>
      </c>
      <c r="E154" s="291"/>
      <c r="F154" s="291"/>
      <c r="G154" s="291"/>
      <c r="H154" s="291"/>
      <c r="I154" s="291"/>
      <c r="J154" s="291"/>
      <c r="K154" s="291"/>
      <c r="L154" s="291"/>
      <c r="M154" s="291"/>
      <c r="N154" s="292"/>
      <c r="O154" s="293" t="s">
        <v>1307</v>
      </c>
      <c r="P154" s="291"/>
      <c r="Q154" s="291"/>
      <c r="R154" s="291"/>
      <c r="S154" s="291"/>
      <c r="T154" s="291"/>
      <c r="U154" s="291"/>
      <c r="V154" s="291"/>
      <c r="W154" s="291"/>
      <c r="X154" s="291"/>
      <c r="Y154" s="292"/>
      <c r="Z154" s="290" t="s">
        <v>1308</v>
      </c>
      <c r="AA154" s="291"/>
      <c r="AB154" s="292"/>
      <c r="AC154" s="293" t="s">
        <v>1309</v>
      </c>
      <c r="AD154" s="291"/>
      <c r="AE154" s="291"/>
      <c r="AF154" s="291"/>
      <c r="AG154" s="294"/>
      <c r="AH154" s="135"/>
    </row>
    <row r="155" spans="1:34" ht="49.5" x14ac:dyDescent="0.25">
      <c r="A155" s="250" t="s">
        <v>774</v>
      </c>
      <c r="B155" s="146" t="s">
        <v>1222</v>
      </c>
      <c r="C155" s="179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ht="49.5" x14ac:dyDescent="0.25">
      <c r="A156" s="251" t="s">
        <v>806</v>
      </c>
      <c r="B156" s="152" t="s">
        <v>1223</v>
      </c>
      <c r="C156" s="183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ht="16.5" x14ac:dyDescent="0.25">
      <c r="A157" s="219"/>
      <c r="B157" s="183"/>
      <c r="C157" s="183"/>
      <c r="D157" s="135"/>
      <c r="E157" s="135"/>
      <c r="F157" s="135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ht="16.5" x14ac:dyDescent="0.25">
      <c r="A158" s="219"/>
      <c r="B158" s="183"/>
      <c r="C158" s="183"/>
      <c r="D158" s="135"/>
      <c r="E158" s="135"/>
      <c r="F158" s="135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ht="16.5" x14ac:dyDescent="0.25">
      <c r="A159" s="219"/>
      <c r="B159" s="183"/>
      <c r="C159" s="183"/>
      <c r="D159" s="135"/>
      <c r="E159" s="135"/>
      <c r="F159" s="135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ht="16.5" x14ac:dyDescent="0.25">
      <c r="A160" s="219"/>
      <c r="B160" s="183"/>
      <c r="C160" s="183"/>
      <c r="D160" s="135"/>
      <c r="E160" s="135"/>
      <c r="F160" s="135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ht="16.5" x14ac:dyDescent="0.25">
      <c r="A161" s="219"/>
      <c r="B161" s="183"/>
      <c r="C161" s="183"/>
      <c r="D161" s="135"/>
      <c r="E161" s="135"/>
      <c r="F161" s="135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ht="16.5" x14ac:dyDescent="0.25">
      <c r="A162" s="219"/>
      <c r="B162" s="183"/>
      <c r="C162" s="183"/>
      <c r="D162" s="135"/>
      <c r="E162" s="135"/>
      <c r="F162" s="135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ht="16.5" x14ac:dyDescent="0.25">
      <c r="A163" s="245"/>
      <c r="B163" s="183"/>
      <c r="C163" s="183"/>
      <c r="D163" s="135"/>
      <c r="E163" s="135"/>
      <c r="F163" s="135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ht="16.5" x14ac:dyDescent="0.25">
      <c r="A164" s="245"/>
      <c r="B164" s="183"/>
      <c r="C164" s="183"/>
      <c r="D164" s="135"/>
      <c r="E164" s="135"/>
      <c r="F164" s="135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ht="15" x14ac:dyDescent="0.4">
      <c r="A165" s="252"/>
      <c r="B165" s="252"/>
      <c r="C165" s="252"/>
      <c r="D165" s="135"/>
      <c r="E165" s="135"/>
      <c r="F165" s="135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ht="15" x14ac:dyDescent="0.4">
      <c r="A166" s="252"/>
      <c r="B166" s="252"/>
      <c r="C166" s="252"/>
      <c r="D166" s="135"/>
      <c r="E166" s="135"/>
      <c r="F166" s="135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ht="15" x14ac:dyDescent="0.4">
      <c r="A167" s="252"/>
      <c r="B167" s="252"/>
      <c r="C167" s="252"/>
      <c r="D167" s="135"/>
      <c r="E167" s="135"/>
      <c r="F167" s="135"/>
      <c r="G167" s="135"/>
      <c r="H167" s="135"/>
      <c r="I167" s="135"/>
      <c r="J167" s="135"/>
      <c r="K167" s="135"/>
      <c r="L167" s="141"/>
      <c r="M167" s="141"/>
      <c r="N167" s="141"/>
      <c r="O167" s="141"/>
      <c r="P167" s="141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ht="15" x14ac:dyDescent="0.25">
      <c r="A168" s="62"/>
      <c r="B168" s="62"/>
      <c r="C168" s="62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ht="15" x14ac:dyDescent="0.25">
      <c r="A169" s="62"/>
      <c r="B169" s="62"/>
      <c r="C169" s="62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ht="15" x14ac:dyDescent="0.25">
      <c r="A170" s="62"/>
      <c r="B170" s="62"/>
      <c r="C170" s="62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ht="15" x14ac:dyDescent="0.25">
      <c r="A171" s="62"/>
      <c r="B171" s="62"/>
      <c r="C171" s="62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ht="15" x14ac:dyDescent="0.25">
      <c r="A172" s="62"/>
      <c r="B172" s="62"/>
      <c r="C172" s="62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ht="15" x14ac:dyDescent="0.25">
      <c r="A173" s="62"/>
      <c r="B173" s="62"/>
      <c r="C173" s="62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ht="15" x14ac:dyDescent="0.25">
      <c r="A174" s="62"/>
      <c r="B174" s="62"/>
      <c r="C174" s="62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ht="15" x14ac:dyDescent="0.25">
      <c r="A175" s="62"/>
      <c r="B175" s="62"/>
      <c r="C175" s="62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ht="15" x14ac:dyDescent="0.25">
      <c r="A176" s="62"/>
      <c r="B176" s="62"/>
      <c r="C176" s="62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ht="15" x14ac:dyDescent="0.25">
      <c r="A177" s="62"/>
      <c r="B177" s="62"/>
      <c r="C177" s="62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ht="15" x14ac:dyDescent="0.25">
      <c r="A178" s="62"/>
      <c r="B178" s="62"/>
      <c r="C178" s="62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ht="15" x14ac:dyDescent="0.25">
      <c r="A179" s="62"/>
      <c r="B179" s="62"/>
      <c r="C179" s="62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ht="15" x14ac:dyDescent="0.25">
      <c r="A180" s="62"/>
      <c r="B180" s="62"/>
      <c r="C180" s="62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ht="15" x14ac:dyDescent="0.25">
      <c r="A181" s="62"/>
      <c r="B181" s="62"/>
      <c r="C181" s="62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ht="15" x14ac:dyDescent="0.25">
      <c r="A182" s="62"/>
      <c r="B182" s="62"/>
      <c r="C182" s="62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ht="15" x14ac:dyDescent="0.25">
      <c r="A183" s="62"/>
      <c r="B183" s="62"/>
      <c r="C183" s="62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ht="15" x14ac:dyDescent="0.25">
      <c r="A184" s="62"/>
      <c r="B184" s="62"/>
      <c r="C184" s="62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ht="15" x14ac:dyDescent="0.25">
      <c r="A185" s="62"/>
      <c r="B185" s="62"/>
      <c r="C185" s="62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ht="15" x14ac:dyDescent="0.25">
      <c r="A186" s="62"/>
      <c r="B186" s="62"/>
      <c r="C186" s="62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ht="15" x14ac:dyDescent="0.25">
      <c r="A187" s="62"/>
      <c r="B187" s="62"/>
      <c r="C187" s="62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ht="15" x14ac:dyDescent="0.25">
      <c r="A188" s="62"/>
      <c r="B188" s="62"/>
      <c r="C188" s="62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ht="15" x14ac:dyDescent="0.25">
      <c r="A189" s="62"/>
      <c r="B189" s="62"/>
      <c r="C189" s="62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ht="15" x14ac:dyDescent="0.25">
      <c r="A190" s="62"/>
      <c r="B190" s="62"/>
      <c r="C190" s="62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ht="15" x14ac:dyDescent="0.25">
      <c r="A191" s="62"/>
      <c r="B191" s="62"/>
      <c r="C191" s="62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ht="15" x14ac:dyDescent="0.25">
      <c r="A192" s="62"/>
      <c r="B192" s="62"/>
      <c r="C192" s="62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ht="15" x14ac:dyDescent="0.25">
      <c r="A193" s="62"/>
      <c r="B193" s="62"/>
      <c r="C193" s="62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ht="15" x14ac:dyDescent="0.25">
      <c r="A194" s="62"/>
      <c r="B194" s="62"/>
      <c r="C194" s="62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ht="15" x14ac:dyDescent="0.25">
      <c r="A195" s="62"/>
      <c r="B195" s="62"/>
      <c r="C195" s="62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ht="15" x14ac:dyDescent="0.25">
      <c r="A196" s="62"/>
      <c r="B196" s="62"/>
      <c r="C196" s="62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ht="15" x14ac:dyDescent="0.25">
      <c r="A197" s="62"/>
      <c r="B197" s="62"/>
      <c r="C197" s="62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ht="15" x14ac:dyDescent="0.25">
      <c r="A198" s="62"/>
      <c r="B198" s="62"/>
      <c r="C198" s="62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ht="15" x14ac:dyDescent="0.25">
      <c r="A199" s="62"/>
      <c r="B199" s="62"/>
      <c r="C199" s="62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ht="15" x14ac:dyDescent="0.25">
      <c r="A200" s="62"/>
      <c r="B200" s="62"/>
      <c r="C200" s="62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ht="15" x14ac:dyDescent="0.25">
      <c r="A201" s="62"/>
      <c r="B201" s="62"/>
      <c r="C201" s="62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ht="15" x14ac:dyDescent="0.25">
      <c r="A202" s="62"/>
      <c r="B202" s="62"/>
      <c r="C202" s="62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ht="15" x14ac:dyDescent="0.25">
      <c r="A203" s="62"/>
      <c r="B203" s="62"/>
      <c r="C203" s="62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ht="15" x14ac:dyDescent="0.25">
      <c r="A204" s="62"/>
      <c r="B204" s="62"/>
      <c r="C204" s="62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ht="15" x14ac:dyDescent="0.25">
      <c r="A205" s="62"/>
      <c r="B205" s="62"/>
      <c r="C205" s="62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ht="15" x14ac:dyDescent="0.25">
      <c r="A206" s="62"/>
      <c r="B206" s="62"/>
      <c r="C206" s="62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ht="15" x14ac:dyDescent="0.25">
      <c r="A207" s="62"/>
      <c r="B207" s="62"/>
      <c r="C207" s="62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ht="15" x14ac:dyDescent="0.25">
      <c r="A208" s="62"/>
      <c r="B208" s="62"/>
      <c r="C208" s="62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ht="15" x14ac:dyDescent="0.25">
      <c r="A209" s="62"/>
      <c r="B209" s="62"/>
      <c r="C209" s="62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ht="15" x14ac:dyDescent="0.25">
      <c r="A210" s="62"/>
      <c r="B210" s="62"/>
      <c r="C210" s="62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ht="15" x14ac:dyDescent="0.25">
      <c r="A211" s="62"/>
      <c r="B211" s="62"/>
      <c r="C211" s="62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ht="15" x14ac:dyDescent="0.25">
      <c r="A212" s="62"/>
      <c r="B212" s="62"/>
      <c r="C212" s="62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ht="15" x14ac:dyDescent="0.25">
      <c r="A213" s="62"/>
      <c r="B213" s="62"/>
      <c r="C213" s="62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ht="15" x14ac:dyDescent="0.25">
      <c r="A214" s="62"/>
      <c r="B214" s="62"/>
      <c r="C214" s="62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ht="15" x14ac:dyDescent="0.25">
      <c r="A215" s="62"/>
      <c r="B215" s="62"/>
      <c r="C215" s="62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ht="15" x14ac:dyDescent="0.25">
      <c r="A216" s="62"/>
      <c r="B216" s="62"/>
      <c r="C216" s="62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ht="15" x14ac:dyDescent="0.25">
      <c r="A217" s="62"/>
      <c r="B217" s="62"/>
      <c r="C217" s="62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ht="15" x14ac:dyDescent="0.25">
      <c r="A218" s="62"/>
      <c r="B218" s="62"/>
      <c r="C218" s="62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ht="15" x14ac:dyDescent="0.25">
      <c r="A219" s="62"/>
      <c r="B219" s="62"/>
      <c r="C219" s="62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ht="15" x14ac:dyDescent="0.25">
      <c r="A220" s="62"/>
      <c r="B220" s="62"/>
      <c r="C220" s="62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ht="15" x14ac:dyDescent="0.25">
      <c r="A221" s="62"/>
      <c r="B221" s="62"/>
      <c r="C221" s="62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ht="15" x14ac:dyDescent="0.25">
      <c r="A222" s="62"/>
      <c r="B222" s="62"/>
      <c r="C222" s="62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ht="15" x14ac:dyDescent="0.25">
      <c r="A223" s="62"/>
      <c r="B223" s="62"/>
      <c r="C223" s="62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ht="15" x14ac:dyDescent="0.25">
      <c r="A224" s="62"/>
      <c r="B224" s="62"/>
      <c r="C224" s="62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ht="15" x14ac:dyDescent="0.25">
      <c r="A225" s="62"/>
      <c r="B225" s="62"/>
      <c r="C225" s="62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ht="15" x14ac:dyDescent="0.25">
      <c r="A226" s="62"/>
      <c r="B226" s="62"/>
      <c r="C226" s="62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ht="15" x14ac:dyDescent="0.25">
      <c r="A227" s="62"/>
      <c r="B227" s="62"/>
      <c r="C227" s="62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ht="15" x14ac:dyDescent="0.25">
      <c r="A228" s="62"/>
      <c r="B228" s="62"/>
      <c r="C228" s="62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ht="15" x14ac:dyDescent="0.25">
      <c r="A229" s="62"/>
      <c r="B229" s="62"/>
      <c r="C229" s="62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ht="15" x14ac:dyDescent="0.25">
      <c r="A230" s="62"/>
      <c r="B230" s="62"/>
      <c r="C230" s="62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ht="15" x14ac:dyDescent="0.25">
      <c r="A231" s="62"/>
      <c r="B231" s="62"/>
      <c r="C231" s="62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ht="15" x14ac:dyDescent="0.25">
      <c r="A232" s="62"/>
      <c r="B232" s="62"/>
      <c r="C232" s="62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ht="15" x14ac:dyDescent="0.25">
      <c r="A233" s="62"/>
      <c r="B233" s="62"/>
      <c r="C233" s="62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ht="15" x14ac:dyDescent="0.25">
      <c r="A234" s="62"/>
      <c r="B234" s="62"/>
      <c r="C234" s="62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ht="15" x14ac:dyDescent="0.25">
      <c r="A235" s="62"/>
      <c r="B235" s="62"/>
      <c r="C235" s="62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ht="15" x14ac:dyDescent="0.25">
      <c r="A236" s="62"/>
      <c r="B236" s="62"/>
      <c r="C236" s="62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ht="15" x14ac:dyDescent="0.25">
      <c r="A237" s="62"/>
      <c r="B237" s="62"/>
      <c r="C237" s="62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ht="15" x14ac:dyDescent="0.25">
      <c r="A238" s="62"/>
      <c r="B238" s="62"/>
      <c r="C238" s="62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ht="15" x14ac:dyDescent="0.25">
      <c r="A239" s="62"/>
      <c r="B239" s="62"/>
      <c r="C239" s="62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ht="15" x14ac:dyDescent="0.25">
      <c r="A240" s="62"/>
      <c r="B240" s="62"/>
      <c r="C240" s="62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ht="15" x14ac:dyDescent="0.25">
      <c r="A241" s="62"/>
      <c r="B241" s="62"/>
      <c r="C241" s="62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ht="15" x14ac:dyDescent="0.25">
      <c r="A242" s="62"/>
      <c r="B242" s="62"/>
      <c r="C242" s="62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ht="15" x14ac:dyDescent="0.25">
      <c r="A243" s="62"/>
      <c r="B243" s="62"/>
      <c r="C243" s="62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ht="15" x14ac:dyDescent="0.25">
      <c r="A244" s="62"/>
      <c r="B244" s="62"/>
      <c r="C244" s="62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ht="15" x14ac:dyDescent="0.25">
      <c r="A245" s="62"/>
      <c r="B245" s="62"/>
      <c r="C245" s="62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ht="15" x14ac:dyDescent="0.25">
      <c r="A246" s="62"/>
      <c r="B246" s="62"/>
      <c r="C246" s="62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ht="15" x14ac:dyDescent="0.25">
      <c r="A247" s="62"/>
      <c r="B247" s="62"/>
      <c r="C247" s="62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ht="15" x14ac:dyDescent="0.25">
      <c r="A248" s="62"/>
      <c r="B248" s="62"/>
      <c r="C248" s="62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ht="15" x14ac:dyDescent="0.25">
      <c r="A249" s="62"/>
      <c r="B249" s="62"/>
      <c r="C249" s="62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ht="15" x14ac:dyDescent="0.25">
      <c r="A250" s="62"/>
      <c r="B250" s="62"/>
      <c r="C250" s="62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ht="15" x14ac:dyDescent="0.25">
      <c r="A251" s="62"/>
      <c r="B251" s="62"/>
      <c r="C251" s="62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ht="15" x14ac:dyDescent="0.25">
      <c r="A252" s="62"/>
      <c r="B252" s="62"/>
      <c r="C252" s="62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ht="15" x14ac:dyDescent="0.25">
      <c r="A253" s="62"/>
      <c r="B253" s="62"/>
      <c r="C253" s="62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ht="15" x14ac:dyDescent="0.25">
      <c r="A254" s="62"/>
      <c r="B254" s="62"/>
      <c r="C254" s="62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ht="15" x14ac:dyDescent="0.25">
      <c r="A255" s="62"/>
      <c r="B255" s="62"/>
      <c r="C255" s="62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ht="15" x14ac:dyDescent="0.25">
      <c r="A256" s="62"/>
      <c r="B256" s="62"/>
      <c r="C256" s="62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ht="15" x14ac:dyDescent="0.25">
      <c r="A257" s="62"/>
      <c r="B257" s="62"/>
      <c r="C257" s="62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ht="15" x14ac:dyDescent="0.25">
      <c r="A258" s="62"/>
      <c r="B258" s="62"/>
      <c r="C258" s="62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ht="15" x14ac:dyDescent="0.25">
      <c r="A259" s="62"/>
      <c r="B259" s="62"/>
      <c r="C259" s="62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ht="15" x14ac:dyDescent="0.25">
      <c r="A260" s="62"/>
      <c r="B260" s="62"/>
      <c r="C260" s="62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ht="15" x14ac:dyDescent="0.25">
      <c r="A261" s="62"/>
      <c r="B261" s="62"/>
      <c r="C261" s="62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ht="15" x14ac:dyDescent="0.25">
      <c r="A262" s="62"/>
      <c r="B262" s="62"/>
      <c r="C262" s="62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ht="15" x14ac:dyDescent="0.25">
      <c r="A263" s="62"/>
      <c r="B263" s="62"/>
      <c r="C263" s="62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ht="15" x14ac:dyDescent="0.25">
      <c r="A264" s="62"/>
      <c r="B264" s="62"/>
      <c r="C264" s="62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ht="15" x14ac:dyDescent="0.25">
      <c r="A265" s="62"/>
      <c r="B265" s="62"/>
      <c r="C265" s="62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ht="15" x14ac:dyDescent="0.25">
      <c r="A266" s="62"/>
      <c r="B266" s="62"/>
      <c r="C266" s="62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ht="15" x14ac:dyDescent="0.25">
      <c r="A267" s="62"/>
      <c r="B267" s="62"/>
      <c r="C267" s="62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ht="15" x14ac:dyDescent="0.25">
      <c r="A268" s="62"/>
      <c r="B268" s="62"/>
      <c r="C268" s="62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ht="15" x14ac:dyDescent="0.25">
      <c r="A269" s="62"/>
      <c r="B269" s="62"/>
      <c r="C269" s="62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ht="15" x14ac:dyDescent="0.25">
      <c r="A270" s="62"/>
      <c r="B270" s="62"/>
      <c r="C270" s="62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ht="15" x14ac:dyDescent="0.25">
      <c r="A271" s="62"/>
      <c r="B271" s="62"/>
      <c r="C271" s="62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ht="15" x14ac:dyDescent="0.25">
      <c r="A272" s="62"/>
      <c r="B272" s="62"/>
      <c r="C272" s="62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ht="15" x14ac:dyDescent="0.25">
      <c r="A273" s="62"/>
      <c r="B273" s="62"/>
      <c r="C273" s="62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ht="15" x14ac:dyDescent="0.25">
      <c r="A274" s="62"/>
      <c r="B274" s="62"/>
      <c r="C274" s="62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ht="15" x14ac:dyDescent="0.25">
      <c r="A275" s="62"/>
      <c r="B275" s="62"/>
      <c r="C275" s="62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ht="15" x14ac:dyDescent="0.25">
      <c r="A276" s="62"/>
      <c r="B276" s="62"/>
      <c r="C276" s="62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ht="15" x14ac:dyDescent="0.25">
      <c r="A277" s="62"/>
      <c r="B277" s="62"/>
      <c r="C277" s="62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ht="15" x14ac:dyDescent="0.25">
      <c r="A278" s="62"/>
      <c r="B278" s="62"/>
      <c r="C278" s="62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ht="15" x14ac:dyDescent="0.25">
      <c r="A279" s="62"/>
      <c r="B279" s="62"/>
      <c r="C279" s="62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ht="15" x14ac:dyDescent="0.25">
      <c r="A280" s="62"/>
      <c r="B280" s="62"/>
      <c r="C280" s="62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ht="15" x14ac:dyDescent="0.25">
      <c r="A281" s="62"/>
      <c r="B281" s="62"/>
      <c r="C281" s="62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ht="15" x14ac:dyDescent="0.25">
      <c r="A282" s="62"/>
      <c r="B282" s="62"/>
      <c r="C282" s="62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ht="15" x14ac:dyDescent="0.25">
      <c r="A283" s="62"/>
      <c r="B283" s="62"/>
      <c r="C283" s="62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ht="15" x14ac:dyDescent="0.25">
      <c r="A284" s="62"/>
      <c r="B284" s="62"/>
      <c r="C284" s="62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ht="15" x14ac:dyDescent="0.25">
      <c r="A285" s="62"/>
      <c r="B285" s="62"/>
      <c r="C285" s="62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ht="15" x14ac:dyDescent="0.25">
      <c r="A286" s="62"/>
      <c r="B286" s="62"/>
      <c r="C286" s="62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ht="15" x14ac:dyDescent="0.25">
      <c r="A287" s="62"/>
      <c r="B287" s="62"/>
      <c r="C287" s="62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ht="15" x14ac:dyDescent="0.25">
      <c r="A288" s="62"/>
      <c r="B288" s="62"/>
      <c r="C288" s="62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ht="15" x14ac:dyDescent="0.25">
      <c r="A289" s="62"/>
      <c r="B289" s="62"/>
      <c r="C289" s="62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ht="15" x14ac:dyDescent="0.25">
      <c r="A290" s="62"/>
      <c r="B290" s="62"/>
      <c r="C290" s="62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ht="15" x14ac:dyDescent="0.25">
      <c r="A291" s="62"/>
      <c r="B291" s="62"/>
      <c r="C291" s="62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ht="15" x14ac:dyDescent="0.25">
      <c r="A292" s="62"/>
      <c r="B292" s="62"/>
      <c r="C292" s="62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ht="15" x14ac:dyDescent="0.25">
      <c r="A293" s="62"/>
      <c r="B293" s="62"/>
      <c r="C293" s="62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ht="15" x14ac:dyDescent="0.25">
      <c r="A294" s="62"/>
      <c r="B294" s="62"/>
      <c r="C294" s="62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ht="15" x14ac:dyDescent="0.25">
      <c r="A295" s="62"/>
      <c r="B295" s="62"/>
      <c r="C295" s="62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ht="15" x14ac:dyDescent="0.25">
      <c r="A296" s="62"/>
      <c r="B296" s="62"/>
      <c r="C296" s="62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ht="15" x14ac:dyDescent="0.25">
      <c r="A297" s="62"/>
      <c r="B297" s="62"/>
      <c r="C297" s="62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ht="15" x14ac:dyDescent="0.25">
      <c r="A298" s="62"/>
      <c r="B298" s="62"/>
      <c r="C298" s="62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ht="15" x14ac:dyDescent="0.25">
      <c r="A299" s="62"/>
      <c r="B299" s="62"/>
      <c r="C299" s="62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ht="15" x14ac:dyDescent="0.25">
      <c r="A300" s="62"/>
      <c r="B300" s="62"/>
      <c r="C300" s="62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ht="15" x14ac:dyDescent="0.25">
      <c r="A301" s="62"/>
      <c r="B301" s="62"/>
      <c r="C301" s="62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ht="15" x14ac:dyDescent="0.25">
      <c r="A302" s="62"/>
      <c r="B302" s="62"/>
      <c r="C302" s="62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ht="15" x14ac:dyDescent="0.25">
      <c r="A303" s="62"/>
      <c r="B303" s="62"/>
      <c r="C303" s="62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ht="15" x14ac:dyDescent="0.25">
      <c r="A304" s="62"/>
      <c r="B304" s="62"/>
      <c r="C304" s="62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ht="15" x14ac:dyDescent="0.25">
      <c r="A305" s="62"/>
      <c r="B305" s="62"/>
      <c r="C305" s="62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ht="15" x14ac:dyDescent="0.25">
      <c r="A306" s="62"/>
      <c r="B306" s="62"/>
      <c r="C306" s="62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ht="15" x14ac:dyDescent="0.25">
      <c r="A307" s="62"/>
      <c r="B307" s="62"/>
      <c r="C307" s="62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ht="15" x14ac:dyDescent="0.25">
      <c r="A308" s="62"/>
      <c r="B308" s="62"/>
      <c r="C308" s="62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ht="15" x14ac:dyDescent="0.25">
      <c r="A309" s="62"/>
      <c r="B309" s="62"/>
      <c r="C309" s="62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ht="15" x14ac:dyDescent="0.25">
      <c r="A310" s="62"/>
      <c r="B310" s="62"/>
      <c r="C310" s="62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ht="15" x14ac:dyDescent="0.25">
      <c r="A311" s="62"/>
      <c r="B311" s="62"/>
      <c r="C311" s="62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ht="15" x14ac:dyDescent="0.25">
      <c r="A312" s="62"/>
      <c r="B312" s="62"/>
      <c r="C312" s="62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ht="15" x14ac:dyDescent="0.25">
      <c r="A313" s="62"/>
      <c r="B313" s="62"/>
      <c r="C313" s="62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ht="15" x14ac:dyDescent="0.25">
      <c r="A314" s="62"/>
      <c r="B314" s="62"/>
      <c r="C314" s="62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ht="15" x14ac:dyDescent="0.25">
      <c r="A315" s="62"/>
      <c r="B315" s="62"/>
      <c r="C315" s="62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ht="15" x14ac:dyDescent="0.25">
      <c r="A316" s="62"/>
      <c r="B316" s="62"/>
      <c r="C316" s="62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ht="15" x14ac:dyDescent="0.25">
      <c r="A317" s="62"/>
      <c r="B317" s="62"/>
      <c r="C317" s="62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ht="15" x14ac:dyDescent="0.25">
      <c r="A318" s="62"/>
      <c r="B318" s="62"/>
      <c r="C318" s="62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ht="15" x14ac:dyDescent="0.25">
      <c r="A319" s="62"/>
      <c r="B319" s="62"/>
      <c r="C319" s="62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ht="15" x14ac:dyDescent="0.25">
      <c r="A320" s="62"/>
      <c r="B320" s="62"/>
      <c r="C320" s="62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ht="15" x14ac:dyDescent="0.25">
      <c r="A321" s="62"/>
      <c r="B321" s="62"/>
      <c r="C321" s="62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ht="15" x14ac:dyDescent="0.25">
      <c r="A322" s="62"/>
      <c r="B322" s="62"/>
      <c r="C322" s="62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ht="15" x14ac:dyDescent="0.25">
      <c r="A323" s="62"/>
      <c r="B323" s="62"/>
      <c r="C323" s="62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ht="15" x14ac:dyDescent="0.25">
      <c r="A324" s="62"/>
      <c r="B324" s="62"/>
      <c r="C324" s="62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ht="15" x14ac:dyDescent="0.25">
      <c r="A325" s="62"/>
      <c r="B325" s="62"/>
      <c r="C325" s="62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ht="15" x14ac:dyDescent="0.25">
      <c r="A326" s="62"/>
      <c r="B326" s="62"/>
      <c r="C326" s="62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ht="15" x14ac:dyDescent="0.25">
      <c r="A327" s="62"/>
      <c r="B327" s="62"/>
      <c r="C327" s="62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ht="15" x14ac:dyDescent="0.25">
      <c r="A328" s="62"/>
      <c r="B328" s="62"/>
      <c r="C328" s="62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ht="15" x14ac:dyDescent="0.25">
      <c r="A329" s="62"/>
      <c r="B329" s="62"/>
      <c r="C329" s="62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ht="15" x14ac:dyDescent="0.25">
      <c r="A330" s="62"/>
      <c r="B330" s="62"/>
      <c r="C330" s="62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ht="15" x14ac:dyDescent="0.25">
      <c r="A331" s="62"/>
      <c r="B331" s="62"/>
      <c r="C331" s="62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ht="15" x14ac:dyDescent="0.25">
      <c r="A332" s="62"/>
      <c r="B332" s="62"/>
      <c r="C332" s="62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ht="15" x14ac:dyDescent="0.25">
      <c r="A333" s="62"/>
      <c r="B333" s="62"/>
      <c r="C333" s="62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ht="15" x14ac:dyDescent="0.25">
      <c r="A334" s="62"/>
      <c r="B334" s="62"/>
      <c r="C334" s="62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ht="15" x14ac:dyDescent="0.25">
      <c r="A335" s="62"/>
      <c r="B335" s="62"/>
      <c r="C335" s="62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ht="15" x14ac:dyDescent="0.25">
      <c r="A336" s="62"/>
      <c r="B336" s="62"/>
      <c r="C336" s="62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ht="15" x14ac:dyDescent="0.25">
      <c r="A337" s="62"/>
      <c r="B337" s="62"/>
      <c r="C337" s="62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ht="15" x14ac:dyDescent="0.25">
      <c r="A338" s="62"/>
      <c r="B338" s="62"/>
      <c r="C338" s="62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ht="15" x14ac:dyDescent="0.25">
      <c r="A339" s="62"/>
      <c r="B339" s="62"/>
      <c r="C339" s="62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ht="15" x14ac:dyDescent="0.25">
      <c r="A340" s="62"/>
      <c r="B340" s="62"/>
      <c r="C340" s="62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ht="15" x14ac:dyDescent="0.25">
      <c r="A341" s="62"/>
      <c r="B341" s="62"/>
      <c r="C341" s="62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ht="15" x14ac:dyDescent="0.25">
      <c r="A342" s="62"/>
      <c r="B342" s="62"/>
      <c r="C342" s="62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ht="15" x14ac:dyDescent="0.25">
      <c r="A343" s="62"/>
      <c r="B343" s="62"/>
      <c r="C343" s="62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ht="15" x14ac:dyDescent="0.25">
      <c r="A344" s="62"/>
      <c r="B344" s="62"/>
      <c r="C344" s="62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ht="15" x14ac:dyDescent="0.25">
      <c r="A345" s="62"/>
      <c r="B345" s="62"/>
      <c r="C345" s="62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ht="15" x14ac:dyDescent="0.25">
      <c r="A346" s="62"/>
      <c r="B346" s="62"/>
      <c r="C346" s="62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ht="15" x14ac:dyDescent="0.25">
      <c r="A347" s="62"/>
      <c r="B347" s="62"/>
      <c r="C347" s="62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ht="15" x14ac:dyDescent="0.25">
      <c r="A348" s="62"/>
      <c r="B348" s="62"/>
      <c r="C348" s="62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ht="15" x14ac:dyDescent="0.25">
      <c r="A349" s="62"/>
      <c r="B349" s="62"/>
      <c r="C349" s="62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ht="15" x14ac:dyDescent="0.25">
      <c r="A350" s="62"/>
      <c r="B350" s="62"/>
      <c r="C350" s="62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ht="15" x14ac:dyDescent="0.25">
      <c r="A351" s="62"/>
      <c r="B351" s="62"/>
      <c r="C351" s="62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ht="15" x14ac:dyDescent="0.25">
      <c r="A352" s="62"/>
      <c r="B352" s="62"/>
      <c r="C352" s="62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ht="15" x14ac:dyDescent="0.25">
      <c r="A353" s="62"/>
      <c r="B353" s="62"/>
      <c r="C353" s="62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ht="15" x14ac:dyDescent="0.25">
      <c r="A354" s="62"/>
      <c r="B354" s="62"/>
      <c r="C354" s="62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ht="15" x14ac:dyDescent="0.25">
      <c r="A355" s="62"/>
      <c r="B355" s="62"/>
      <c r="C355" s="62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ht="15" x14ac:dyDescent="0.25">
      <c r="A356" s="62"/>
      <c r="B356" s="62"/>
      <c r="C356" s="62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ht="15" x14ac:dyDescent="0.25">
      <c r="A357" s="62"/>
      <c r="B357" s="62"/>
      <c r="C357" s="62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ht="15" x14ac:dyDescent="0.25">
      <c r="A358" s="62"/>
      <c r="B358" s="62"/>
      <c r="C358" s="62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ht="15" x14ac:dyDescent="0.25">
      <c r="A359" s="62"/>
      <c r="B359" s="62"/>
      <c r="C359" s="62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ht="15" x14ac:dyDescent="0.25">
      <c r="A360" s="62"/>
      <c r="B360" s="62"/>
      <c r="C360" s="62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ht="15" x14ac:dyDescent="0.25">
      <c r="A361" s="62"/>
      <c r="B361" s="62"/>
      <c r="C361" s="62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ht="15" x14ac:dyDescent="0.25">
      <c r="A362" s="62"/>
      <c r="B362" s="62"/>
      <c r="C362" s="62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ht="15" x14ac:dyDescent="0.25">
      <c r="A363" s="62"/>
      <c r="B363" s="62"/>
      <c r="C363" s="62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ht="15" x14ac:dyDescent="0.25">
      <c r="A364" s="62"/>
      <c r="B364" s="62"/>
      <c r="C364" s="62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ht="15" x14ac:dyDescent="0.25">
      <c r="A365" s="62"/>
      <c r="B365" s="62"/>
      <c r="C365" s="62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ht="15" x14ac:dyDescent="0.25">
      <c r="A366" s="62"/>
      <c r="B366" s="62"/>
      <c r="C366" s="62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ht="15" x14ac:dyDescent="0.25">
      <c r="A367" s="62"/>
      <c r="B367" s="62"/>
      <c r="C367" s="62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ht="15" x14ac:dyDescent="0.25">
      <c r="A368" s="62"/>
      <c r="B368" s="62"/>
      <c r="C368" s="62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ht="15" x14ac:dyDescent="0.25">
      <c r="A369" s="62"/>
      <c r="B369" s="62"/>
      <c r="C369" s="62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ht="15" x14ac:dyDescent="0.25">
      <c r="A370" s="62"/>
      <c r="B370" s="62"/>
      <c r="C370" s="62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ht="15" x14ac:dyDescent="0.25">
      <c r="A371" s="62"/>
      <c r="B371" s="62"/>
      <c r="C371" s="62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ht="15" x14ac:dyDescent="0.25">
      <c r="A372" s="62"/>
      <c r="B372" s="62"/>
      <c r="C372" s="62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ht="15" x14ac:dyDescent="0.25">
      <c r="A373" s="62"/>
      <c r="B373" s="62"/>
      <c r="C373" s="62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ht="15" x14ac:dyDescent="0.25">
      <c r="A374" s="62"/>
      <c r="B374" s="62"/>
      <c r="C374" s="62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ht="15" x14ac:dyDescent="0.25">
      <c r="A375" s="62"/>
      <c r="B375" s="62"/>
      <c r="C375" s="62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ht="15" x14ac:dyDescent="0.25">
      <c r="A376" s="62"/>
      <c r="B376" s="62"/>
      <c r="C376" s="62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ht="15" x14ac:dyDescent="0.25">
      <c r="A377" s="62"/>
      <c r="B377" s="62"/>
      <c r="C377" s="62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ht="15" x14ac:dyDescent="0.25">
      <c r="A378" s="62"/>
      <c r="B378" s="62"/>
      <c r="C378" s="62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ht="15" x14ac:dyDescent="0.25">
      <c r="A379" s="62"/>
      <c r="B379" s="62"/>
      <c r="C379" s="62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ht="15" x14ac:dyDescent="0.25">
      <c r="A380" s="62"/>
      <c r="B380" s="62"/>
      <c r="C380" s="62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ht="15" x14ac:dyDescent="0.25">
      <c r="A381" s="62"/>
      <c r="B381" s="62"/>
      <c r="C381" s="62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ht="15" x14ac:dyDescent="0.25">
      <c r="A382" s="62"/>
      <c r="B382" s="62"/>
      <c r="C382" s="62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ht="15" x14ac:dyDescent="0.25">
      <c r="A383" s="62"/>
      <c r="B383" s="62"/>
      <c r="C383" s="62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ht="15" x14ac:dyDescent="0.25">
      <c r="A384" s="62"/>
      <c r="B384" s="62"/>
      <c r="C384" s="62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ht="15" x14ac:dyDescent="0.25">
      <c r="A385" s="62"/>
      <c r="B385" s="62"/>
      <c r="C385" s="62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ht="15" x14ac:dyDescent="0.25">
      <c r="A386" s="62"/>
      <c r="B386" s="62"/>
      <c r="C386" s="62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ht="15" x14ac:dyDescent="0.25">
      <c r="A387" s="62"/>
      <c r="B387" s="62"/>
      <c r="C387" s="62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ht="15" x14ac:dyDescent="0.25">
      <c r="A388" s="62"/>
      <c r="B388" s="62"/>
      <c r="C388" s="62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ht="15" x14ac:dyDescent="0.25">
      <c r="A389" s="62"/>
      <c r="B389" s="62"/>
      <c r="C389" s="62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ht="15" x14ac:dyDescent="0.25">
      <c r="A390" s="62"/>
      <c r="B390" s="62"/>
      <c r="C390" s="62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ht="15" x14ac:dyDescent="0.25">
      <c r="A391" s="62"/>
      <c r="B391" s="62"/>
      <c r="C391" s="62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ht="15" x14ac:dyDescent="0.25">
      <c r="A392" s="62"/>
      <c r="B392" s="62"/>
      <c r="C392" s="62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ht="15" x14ac:dyDescent="0.25">
      <c r="A393" s="62"/>
      <c r="B393" s="62"/>
      <c r="C393" s="62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ht="15" x14ac:dyDescent="0.25">
      <c r="A394" s="62"/>
      <c r="B394" s="62"/>
      <c r="C394" s="62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ht="15" x14ac:dyDescent="0.25">
      <c r="A395" s="62"/>
      <c r="B395" s="62"/>
      <c r="C395" s="62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ht="15" x14ac:dyDescent="0.25">
      <c r="A396" s="62"/>
      <c r="B396" s="62"/>
      <c r="C396" s="62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ht="15" x14ac:dyDescent="0.25">
      <c r="A397" s="62"/>
      <c r="B397" s="62"/>
      <c r="C397" s="62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ht="15" x14ac:dyDescent="0.25">
      <c r="A398" s="62"/>
      <c r="B398" s="62"/>
      <c r="C398" s="62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ht="15" x14ac:dyDescent="0.25">
      <c r="A399" s="62"/>
      <c r="B399" s="62"/>
      <c r="C399" s="62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ht="15" x14ac:dyDescent="0.25">
      <c r="A400" s="62"/>
      <c r="B400" s="62"/>
      <c r="C400" s="62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ht="15" x14ac:dyDescent="0.25">
      <c r="A401" s="62"/>
      <c r="B401" s="62"/>
      <c r="C401" s="62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ht="15" x14ac:dyDescent="0.25">
      <c r="A402" s="62"/>
      <c r="B402" s="62"/>
      <c r="C402" s="62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ht="15" x14ac:dyDescent="0.25">
      <c r="A403" s="62"/>
      <c r="B403" s="62"/>
      <c r="C403" s="62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ht="15" x14ac:dyDescent="0.25">
      <c r="A404" s="62"/>
      <c r="B404" s="62"/>
      <c r="C404" s="62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ht="15" x14ac:dyDescent="0.25">
      <c r="A405" s="62"/>
      <c r="B405" s="62"/>
      <c r="C405" s="62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ht="15" x14ac:dyDescent="0.25">
      <c r="A406" s="62"/>
      <c r="B406" s="62"/>
      <c r="C406" s="62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ht="15" x14ac:dyDescent="0.25">
      <c r="A407" s="62"/>
      <c r="B407" s="62"/>
      <c r="C407" s="62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ht="15" x14ac:dyDescent="0.25">
      <c r="A408" s="62"/>
      <c r="B408" s="62"/>
      <c r="C408" s="62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ht="15" x14ac:dyDescent="0.25">
      <c r="A409" s="62"/>
      <c r="B409" s="62"/>
      <c r="C409" s="62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ht="15" x14ac:dyDescent="0.25">
      <c r="A410" s="62"/>
      <c r="B410" s="62"/>
      <c r="C410" s="62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ht="15" x14ac:dyDescent="0.25">
      <c r="A411" s="62"/>
      <c r="B411" s="62"/>
      <c r="C411" s="62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ht="15" x14ac:dyDescent="0.25">
      <c r="A412" s="62"/>
      <c r="B412" s="62"/>
      <c r="C412" s="62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ht="15" x14ac:dyDescent="0.25">
      <c r="A413" s="62"/>
      <c r="B413" s="62"/>
      <c r="C413" s="62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ht="15" x14ac:dyDescent="0.25">
      <c r="A414" s="62"/>
      <c r="B414" s="62"/>
      <c r="C414" s="62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ht="15" x14ac:dyDescent="0.25">
      <c r="A415" s="62"/>
      <c r="B415" s="62"/>
      <c r="C415" s="62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ht="15" x14ac:dyDescent="0.25">
      <c r="A416" s="62"/>
      <c r="B416" s="62"/>
      <c r="C416" s="62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ht="15" x14ac:dyDescent="0.25">
      <c r="A417" s="62"/>
      <c r="B417" s="62"/>
      <c r="C417" s="62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ht="15" x14ac:dyDescent="0.25">
      <c r="A418" s="62"/>
      <c r="B418" s="62"/>
      <c r="C418" s="62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ht="15" x14ac:dyDescent="0.25">
      <c r="A419" s="62"/>
      <c r="B419" s="62"/>
      <c r="C419" s="62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ht="15" x14ac:dyDescent="0.25">
      <c r="A420" s="62"/>
      <c r="B420" s="62"/>
      <c r="C420" s="62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ht="15" x14ac:dyDescent="0.25">
      <c r="A421" s="62"/>
      <c r="B421" s="62"/>
      <c r="C421" s="62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ht="15" x14ac:dyDescent="0.25">
      <c r="A422" s="62"/>
      <c r="B422" s="62"/>
      <c r="C422" s="62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ht="15" x14ac:dyDescent="0.25">
      <c r="A423" s="62"/>
      <c r="B423" s="62"/>
      <c r="C423" s="62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ht="15" x14ac:dyDescent="0.25">
      <c r="A424" s="62"/>
      <c r="B424" s="62"/>
      <c r="C424" s="62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ht="15" x14ac:dyDescent="0.25">
      <c r="A425" s="62"/>
      <c r="B425" s="62"/>
      <c r="C425" s="62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ht="15" x14ac:dyDescent="0.25">
      <c r="A426" s="62"/>
      <c r="B426" s="62"/>
      <c r="C426" s="62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ht="15" x14ac:dyDescent="0.25">
      <c r="A427" s="62"/>
      <c r="B427" s="62"/>
      <c r="C427" s="62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ht="15" x14ac:dyDescent="0.25">
      <c r="A428" s="62"/>
      <c r="B428" s="62"/>
      <c r="C428" s="62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ht="15" x14ac:dyDescent="0.25">
      <c r="A429" s="62"/>
      <c r="B429" s="62"/>
      <c r="C429" s="62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ht="15" x14ac:dyDescent="0.25">
      <c r="A430" s="62"/>
      <c r="B430" s="62"/>
      <c r="C430" s="62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ht="15" x14ac:dyDescent="0.25">
      <c r="A431" s="62"/>
      <c r="B431" s="62"/>
      <c r="C431" s="62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ht="15" x14ac:dyDescent="0.25">
      <c r="A432" s="62"/>
      <c r="B432" s="62"/>
      <c r="C432" s="62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ht="15" x14ac:dyDescent="0.25">
      <c r="A433" s="62"/>
      <c r="B433" s="62"/>
      <c r="C433" s="62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ht="15" x14ac:dyDescent="0.25">
      <c r="A434" s="62"/>
      <c r="B434" s="62"/>
      <c r="C434" s="62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ht="15" x14ac:dyDescent="0.25">
      <c r="A435" s="62"/>
      <c r="B435" s="62"/>
      <c r="C435" s="62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ht="15" x14ac:dyDescent="0.25">
      <c r="A436" s="62"/>
      <c r="B436" s="62"/>
      <c r="C436" s="62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ht="15" x14ac:dyDescent="0.25">
      <c r="A437" s="62"/>
      <c r="B437" s="62"/>
      <c r="C437" s="62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ht="15" x14ac:dyDescent="0.25">
      <c r="A438" s="62"/>
      <c r="B438" s="62"/>
      <c r="C438" s="62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ht="15" x14ac:dyDescent="0.25">
      <c r="A439" s="62"/>
      <c r="B439" s="62"/>
      <c r="C439" s="62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ht="15" x14ac:dyDescent="0.25">
      <c r="A440" s="62"/>
      <c r="B440" s="62"/>
      <c r="C440" s="62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ht="15" x14ac:dyDescent="0.25">
      <c r="A441" s="62"/>
      <c r="B441" s="62"/>
      <c r="C441" s="62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ht="15" x14ac:dyDescent="0.25">
      <c r="A442" s="62"/>
      <c r="B442" s="62"/>
      <c r="C442" s="62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ht="15" x14ac:dyDescent="0.25">
      <c r="A443" s="62"/>
      <c r="B443" s="62"/>
      <c r="C443" s="62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ht="15" x14ac:dyDescent="0.25">
      <c r="A444" s="62"/>
      <c r="B444" s="62"/>
      <c r="C444" s="62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ht="15" x14ac:dyDescent="0.25">
      <c r="A445" s="62"/>
      <c r="B445" s="62"/>
      <c r="C445" s="62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ht="15" x14ac:dyDescent="0.25">
      <c r="A446" s="62"/>
      <c r="B446" s="62"/>
      <c r="C446" s="62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ht="15" x14ac:dyDescent="0.25">
      <c r="A447" s="62"/>
      <c r="B447" s="62"/>
      <c r="C447" s="62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ht="15" x14ac:dyDescent="0.25">
      <c r="A448" s="62"/>
      <c r="B448" s="62"/>
      <c r="C448" s="62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ht="15" x14ac:dyDescent="0.25">
      <c r="A449" s="62"/>
      <c r="B449" s="62"/>
      <c r="C449" s="62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ht="15" x14ac:dyDescent="0.25">
      <c r="A450" s="62"/>
      <c r="B450" s="62"/>
      <c r="C450" s="62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ht="15" x14ac:dyDescent="0.25">
      <c r="A451" s="62"/>
      <c r="B451" s="62"/>
      <c r="C451" s="62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ht="15" x14ac:dyDescent="0.25">
      <c r="A452" s="62"/>
      <c r="B452" s="62"/>
      <c r="C452" s="62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ht="15" x14ac:dyDescent="0.25">
      <c r="A453" s="62"/>
      <c r="B453" s="62"/>
      <c r="C453" s="62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ht="15" x14ac:dyDescent="0.25">
      <c r="A454" s="62"/>
      <c r="B454" s="62"/>
      <c r="C454" s="62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ht="15" x14ac:dyDescent="0.25">
      <c r="A455" s="62"/>
      <c r="B455" s="62"/>
      <c r="C455" s="62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ht="15" x14ac:dyDescent="0.25">
      <c r="A456" s="62"/>
      <c r="B456" s="62"/>
      <c r="C456" s="62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ht="15" x14ac:dyDescent="0.25">
      <c r="A457" s="62"/>
      <c r="B457" s="62"/>
      <c r="C457" s="62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ht="15" x14ac:dyDescent="0.25">
      <c r="A458" s="62"/>
      <c r="B458" s="62"/>
      <c r="C458" s="62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ht="15" x14ac:dyDescent="0.25">
      <c r="A459" s="62"/>
      <c r="B459" s="62"/>
      <c r="C459" s="62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ht="15" x14ac:dyDescent="0.25">
      <c r="A460" s="62"/>
      <c r="B460" s="62"/>
      <c r="C460" s="62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ht="15" x14ac:dyDescent="0.25">
      <c r="A461" s="62"/>
      <c r="B461" s="62"/>
      <c r="C461" s="62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ht="15" x14ac:dyDescent="0.25">
      <c r="A462" s="62"/>
      <c r="B462" s="62"/>
      <c r="C462" s="62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ht="15" x14ac:dyDescent="0.25">
      <c r="A463" s="62"/>
      <c r="B463" s="62"/>
      <c r="C463" s="62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ht="15" x14ac:dyDescent="0.25">
      <c r="A464" s="62"/>
      <c r="B464" s="62"/>
      <c r="C464" s="62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ht="15" x14ac:dyDescent="0.25">
      <c r="A465" s="62"/>
      <c r="B465" s="62"/>
      <c r="C465" s="62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ht="15" x14ac:dyDescent="0.25">
      <c r="A466" s="62"/>
      <c r="B466" s="62"/>
      <c r="C466" s="62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ht="15" x14ac:dyDescent="0.25">
      <c r="A467" s="62"/>
      <c r="B467" s="62"/>
      <c r="C467" s="62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ht="15" x14ac:dyDescent="0.25">
      <c r="A468" s="62"/>
      <c r="B468" s="62"/>
      <c r="C468" s="62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ht="15" x14ac:dyDescent="0.25">
      <c r="A469" s="62"/>
      <c r="B469" s="62"/>
      <c r="C469" s="62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ht="15" x14ac:dyDescent="0.25">
      <c r="A470" s="62"/>
      <c r="B470" s="62"/>
      <c r="C470" s="62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ht="15" x14ac:dyDescent="0.25">
      <c r="A471" s="62"/>
      <c r="B471" s="62"/>
      <c r="C471" s="62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ht="15" x14ac:dyDescent="0.25">
      <c r="A472" s="62"/>
      <c r="B472" s="62"/>
      <c r="C472" s="62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ht="15" x14ac:dyDescent="0.25">
      <c r="A473" s="62"/>
      <c r="B473" s="62"/>
      <c r="C473" s="62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ht="15" x14ac:dyDescent="0.25">
      <c r="A474" s="62"/>
      <c r="B474" s="62"/>
      <c r="C474" s="62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ht="15" x14ac:dyDescent="0.25">
      <c r="A475" s="62"/>
      <c r="B475" s="62"/>
      <c r="C475" s="62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ht="15" x14ac:dyDescent="0.25">
      <c r="A476" s="62"/>
      <c r="B476" s="62"/>
      <c r="C476" s="62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ht="15" x14ac:dyDescent="0.25">
      <c r="A477" s="62"/>
      <c r="B477" s="62"/>
      <c r="C477" s="62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ht="15" x14ac:dyDescent="0.25">
      <c r="A478" s="62"/>
      <c r="B478" s="62"/>
      <c r="C478" s="62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ht="15" x14ac:dyDescent="0.25">
      <c r="A479" s="62"/>
      <c r="B479" s="62"/>
      <c r="C479" s="62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ht="15" x14ac:dyDescent="0.25">
      <c r="A480" s="62"/>
      <c r="B480" s="62"/>
      <c r="C480" s="62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ht="15" x14ac:dyDescent="0.25">
      <c r="A481" s="62"/>
      <c r="B481" s="62"/>
      <c r="C481" s="62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ht="15" x14ac:dyDescent="0.25">
      <c r="A482" s="62"/>
      <c r="B482" s="62"/>
      <c r="C482" s="62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ht="15" x14ac:dyDescent="0.25">
      <c r="A483" s="62"/>
      <c r="B483" s="62"/>
      <c r="C483" s="62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ht="15" x14ac:dyDescent="0.25">
      <c r="A484" s="62"/>
      <c r="B484" s="62"/>
      <c r="C484" s="62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ht="15" x14ac:dyDescent="0.25">
      <c r="A485" s="62"/>
      <c r="B485" s="62"/>
      <c r="C485" s="62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ht="15" x14ac:dyDescent="0.25">
      <c r="A486" s="62"/>
      <c r="B486" s="62"/>
      <c r="C486" s="62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ht="15" x14ac:dyDescent="0.25">
      <c r="A487" s="62"/>
      <c r="B487" s="62"/>
      <c r="C487" s="62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ht="15" x14ac:dyDescent="0.25">
      <c r="A488" s="62"/>
      <c r="B488" s="62"/>
      <c r="C488" s="62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ht="15" x14ac:dyDescent="0.25">
      <c r="A489" s="62"/>
      <c r="B489" s="62"/>
      <c r="C489" s="62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ht="15" x14ac:dyDescent="0.25">
      <c r="A490" s="62"/>
      <c r="B490" s="62"/>
      <c r="C490" s="62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ht="15" x14ac:dyDescent="0.25">
      <c r="A491" s="62"/>
      <c r="B491" s="62"/>
      <c r="C491" s="62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ht="15" x14ac:dyDescent="0.25">
      <c r="A492" s="62"/>
      <c r="B492" s="62"/>
      <c r="C492" s="62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ht="15" x14ac:dyDescent="0.25">
      <c r="A493" s="62"/>
      <c r="B493" s="62"/>
      <c r="C493" s="62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ht="15" x14ac:dyDescent="0.25">
      <c r="A494" s="62"/>
      <c r="B494" s="62"/>
      <c r="C494" s="62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ht="15" x14ac:dyDescent="0.25">
      <c r="A495" s="62"/>
      <c r="B495" s="62"/>
      <c r="C495" s="62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ht="15" x14ac:dyDescent="0.25">
      <c r="A496" s="62"/>
      <c r="B496" s="62"/>
      <c r="C496" s="62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ht="15" x14ac:dyDescent="0.25">
      <c r="A497" s="62"/>
      <c r="B497" s="62"/>
      <c r="C497" s="62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ht="15" x14ac:dyDescent="0.25">
      <c r="A498" s="62"/>
      <c r="B498" s="62"/>
      <c r="C498" s="62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ht="15" x14ac:dyDescent="0.25">
      <c r="A499" s="62"/>
      <c r="B499" s="62"/>
      <c r="C499" s="62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ht="15" x14ac:dyDescent="0.25">
      <c r="A500" s="62"/>
      <c r="B500" s="62"/>
      <c r="C500" s="62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ht="15" x14ac:dyDescent="0.25">
      <c r="A501" s="62"/>
      <c r="B501" s="62"/>
      <c r="C501" s="62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ht="15" x14ac:dyDescent="0.25">
      <c r="A502" s="62"/>
      <c r="B502" s="62"/>
      <c r="C502" s="62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ht="15" x14ac:dyDescent="0.25">
      <c r="A503" s="62"/>
      <c r="B503" s="62"/>
      <c r="C503" s="62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ht="15" x14ac:dyDescent="0.25">
      <c r="A504" s="62"/>
      <c r="B504" s="62"/>
      <c r="C504" s="62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ht="15" x14ac:dyDescent="0.25">
      <c r="A505" s="62"/>
      <c r="B505" s="62"/>
      <c r="C505" s="62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ht="15" x14ac:dyDescent="0.25">
      <c r="A506" s="62"/>
      <c r="B506" s="62"/>
      <c r="C506" s="62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ht="15" x14ac:dyDescent="0.25">
      <c r="A507" s="62"/>
      <c r="B507" s="62"/>
      <c r="C507" s="62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ht="15" x14ac:dyDescent="0.25">
      <c r="A508" s="62"/>
      <c r="B508" s="62"/>
      <c r="C508" s="62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ht="15" x14ac:dyDescent="0.25">
      <c r="A509" s="62"/>
      <c r="B509" s="62"/>
      <c r="C509" s="62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ht="15" x14ac:dyDescent="0.25">
      <c r="A510" s="62"/>
      <c r="B510" s="62"/>
      <c r="C510" s="62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ht="15" x14ac:dyDescent="0.25">
      <c r="A511" s="62"/>
      <c r="B511" s="62"/>
      <c r="C511" s="62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ht="15" x14ac:dyDescent="0.25">
      <c r="A512" s="62"/>
      <c r="B512" s="62"/>
      <c r="C512" s="62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ht="15" x14ac:dyDescent="0.25">
      <c r="A513" s="62"/>
      <c r="B513" s="62"/>
      <c r="C513" s="62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ht="15" x14ac:dyDescent="0.25">
      <c r="A514" s="62"/>
      <c r="B514" s="62"/>
      <c r="C514" s="62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ht="15" x14ac:dyDescent="0.25">
      <c r="A515" s="62"/>
      <c r="B515" s="62"/>
      <c r="C515" s="62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ht="15" x14ac:dyDescent="0.25">
      <c r="A516" s="62"/>
      <c r="B516" s="62"/>
      <c r="C516" s="62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ht="15" x14ac:dyDescent="0.25">
      <c r="A517" s="62"/>
      <c r="B517" s="62"/>
      <c r="C517" s="62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ht="15" x14ac:dyDescent="0.25">
      <c r="A518" s="62"/>
      <c r="B518" s="62"/>
      <c r="C518" s="62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ht="15" x14ac:dyDescent="0.25">
      <c r="A519" s="62"/>
      <c r="B519" s="62"/>
      <c r="C519" s="62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ht="15" x14ac:dyDescent="0.25">
      <c r="A520" s="62"/>
      <c r="B520" s="62"/>
      <c r="C520" s="62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ht="15" x14ac:dyDescent="0.25">
      <c r="A521" s="62"/>
      <c r="B521" s="62"/>
      <c r="C521" s="62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ht="15" x14ac:dyDescent="0.25">
      <c r="A522" s="62"/>
      <c r="B522" s="62"/>
      <c r="C522" s="62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ht="15" x14ac:dyDescent="0.25">
      <c r="A523" s="62"/>
      <c r="B523" s="62"/>
      <c r="C523" s="62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ht="15" x14ac:dyDescent="0.25">
      <c r="A524" s="62"/>
      <c r="B524" s="62"/>
      <c r="C524" s="62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ht="15" x14ac:dyDescent="0.25">
      <c r="A525" s="62"/>
      <c r="B525" s="62"/>
      <c r="C525" s="62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ht="15" x14ac:dyDescent="0.25">
      <c r="A526" s="62"/>
      <c r="B526" s="62"/>
      <c r="C526" s="62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ht="15" x14ac:dyDescent="0.25">
      <c r="A527" s="62"/>
      <c r="B527" s="62"/>
      <c r="C527" s="62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ht="15" x14ac:dyDescent="0.25">
      <c r="A528" s="62"/>
      <c r="B528" s="62"/>
      <c r="C528" s="62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ht="15" x14ac:dyDescent="0.25">
      <c r="A529" s="62"/>
      <c r="B529" s="62"/>
      <c r="C529" s="62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ht="15" x14ac:dyDescent="0.25">
      <c r="A530" s="62"/>
      <c r="B530" s="62"/>
      <c r="C530" s="62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ht="15" x14ac:dyDescent="0.25">
      <c r="A531" s="62"/>
      <c r="B531" s="62"/>
      <c r="C531" s="62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ht="15" x14ac:dyDescent="0.25">
      <c r="A532" s="62"/>
      <c r="B532" s="62"/>
      <c r="C532" s="62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ht="15" x14ac:dyDescent="0.25">
      <c r="A533" s="62"/>
      <c r="B533" s="62"/>
      <c r="C533" s="62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ht="15" x14ac:dyDescent="0.25">
      <c r="A534" s="62"/>
      <c r="B534" s="62"/>
      <c r="C534" s="62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ht="15" x14ac:dyDescent="0.25">
      <c r="A535" s="62"/>
      <c r="B535" s="62"/>
      <c r="C535" s="62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ht="15" x14ac:dyDescent="0.25">
      <c r="A536" s="62"/>
      <c r="B536" s="62"/>
      <c r="C536" s="62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ht="15" x14ac:dyDescent="0.25">
      <c r="A537" s="62"/>
      <c r="B537" s="62"/>
      <c r="C537" s="62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ht="15" x14ac:dyDescent="0.25">
      <c r="A538" s="62"/>
      <c r="B538" s="62"/>
      <c r="C538" s="62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ht="15" x14ac:dyDescent="0.25">
      <c r="A539" s="62"/>
      <c r="B539" s="62"/>
      <c r="C539" s="62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ht="15" x14ac:dyDescent="0.25">
      <c r="A540" s="62"/>
      <c r="B540" s="62"/>
      <c r="C540" s="62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ht="15" x14ac:dyDescent="0.25">
      <c r="A541" s="62"/>
      <c r="B541" s="62"/>
      <c r="C541" s="62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ht="15" x14ac:dyDescent="0.25">
      <c r="A542" s="62"/>
      <c r="B542" s="62"/>
      <c r="C542" s="62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ht="15" x14ac:dyDescent="0.25">
      <c r="A543" s="62"/>
      <c r="B543" s="62"/>
      <c r="C543" s="62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ht="15" x14ac:dyDescent="0.25">
      <c r="A544" s="62"/>
      <c r="B544" s="62"/>
      <c r="C544" s="62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ht="15" x14ac:dyDescent="0.25">
      <c r="A545" s="62"/>
      <c r="B545" s="62"/>
      <c r="C545" s="62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ht="15" x14ac:dyDescent="0.25">
      <c r="A546" s="62"/>
      <c r="B546" s="62"/>
      <c r="C546" s="62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ht="15" x14ac:dyDescent="0.25">
      <c r="A547" s="62"/>
      <c r="B547" s="62"/>
      <c r="C547" s="62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ht="15" x14ac:dyDescent="0.25">
      <c r="A548" s="62"/>
      <c r="B548" s="62"/>
      <c r="C548" s="62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ht="15" x14ac:dyDescent="0.25">
      <c r="A549" s="62"/>
      <c r="B549" s="62"/>
      <c r="C549" s="62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ht="15" x14ac:dyDescent="0.25">
      <c r="A550" s="62"/>
      <c r="B550" s="62"/>
      <c r="C550" s="62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ht="15" x14ac:dyDescent="0.25">
      <c r="A551" s="62"/>
      <c r="B551" s="62"/>
      <c r="C551" s="62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ht="15" x14ac:dyDescent="0.25">
      <c r="A552" s="62"/>
      <c r="B552" s="62"/>
      <c r="C552" s="62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ht="15" x14ac:dyDescent="0.25">
      <c r="A553" s="62"/>
      <c r="B553" s="62"/>
      <c r="C553" s="62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ht="15" x14ac:dyDescent="0.25">
      <c r="A554" s="62"/>
      <c r="B554" s="62"/>
      <c r="C554" s="62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ht="15" x14ac:dyDescent="0.25">
      <c r="A555" s="62"/>
      <c r="B555" s="62"/>
      <c r="C555" s="62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ht="15" x14ac:dyDescent="0.25">
      <c r="A556" s="62"/>
      <c r="B556" s="62"/>
      <c r="C556" s="62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ht="15" x14ac:dyDescent="0.25">
      <c r="A557" s="62"/>
      <c r="B557" s="62"/>
      <c r="C557" s="62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ht="15" x14ac:dyDescent="0.25">
      <c r="A558" s="62"/>
      <c r="B558" s="62"/>
      <c r="C558" s="62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ht="15" x14ac:dyDescent="0.25">
      <c r="A559" s="62"/>
      <c r="B559" s="62"/>
      <c r="C559" s="62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ht="15" x14ac:dyDescent="0.25">
      <c r="A560" s="62"/>
      <c r="B560" s="62"/>
      <c r="C560" s="62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ht="15" x14ac:dyDescent="0.25">
      <c r="A561" s="62"/>
      <c r="B561" s="62"/>
      <c r="C561" s="62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ht="15" x14ac:dyDescent="0.25">
      <c r="A562" s="62"/>
      <c r="B562" s="62"/>
      <c r="C562" s="62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ht="15" x14ac:dyDescent="0.25">
      <c r="A563" s="62"/>
      <c r="B563" s="62"/>
      <c r="C563" s="62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ht="15" x14ac:dyDescent="0.25">
      <c r="A564" s="62"/>
      <c r="B564" s="62"/>
      <c r="C564" s="62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ht="15" x14ac:dyDescent="0.25">
      <c r="A565" s="62"/>
      <c r="B565" s="62"/>
      <c r="C565" s="62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ht="15" x14ac:dyDescent="0.25">
      <c r="A566" s="62"/>
      <c r="B566" s="62"/>
      <c r="C566" s="62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ht="15" x14ac:dyDescent="0.25">
      <c r="A567" s="62"/>
      <c r="B567" s="62"/>
      <c r="C567" s="62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ht="15" x14ac:dyDescent="0.25">
      <c r="A568" s="62"/>
      <c r="B568" s="62"/>
      <c r="C568" s="62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ht="15" x14ac:dyDescent="0.25">
      <c r="A569" s="62"/>
      <c r="B569" s="62"/>
      <c r="C569" s="62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ht="15" x14ac:dyDescent="0.25">
      <c r="A570" s="62"/>
      <c r="B570" s="62"/>
      <c r="C570" s="62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ht="15" x14ac:dyDescent="0.25">
      <c r="A571" s="62"/>
      <c r="B571" s="62"/>
      <c r="C571" s="62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ht="15" x14ac:dyDescent="0.25">
      <c r="A572" s="62"/>
      <c r="B572" s="62"/>
      <c r="C572" s="62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ht="15" x14ac:dyDescent="0.25">
      <c r="A573" s="62"/>
      <c r="B573" s="62"/>
      <c r="C573" s="62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ht="15" x14ac:dyDescent="0.25">
      <c r="A574" s="62"/>
      <c r="B574" s="62"/>
      <c r="C574" s="62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ht="15" x14ac:dyDescent="0.25">
      <c r="A575" s="62"/>
      <c r="B575" s="62"/>
      <c r="C575" s="62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ht="15" x14ac:dyDescent="0.25">
      <c r="A576" s="62"/>
      <c r="B576" s="62"/>
      <c r="C576" s="62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ht="15" x14ac:dyDescent="0.25">
      <c r="A577" s="62"/>
      <c r="B577" s="62"/>
      <c r="C577" s="62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ht="15" x14ac:dyDescent="0.25">
      <c r="A578" s="62"/>
      <c r="B578" s="62"/>
      <c r="C578" s="62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ht="15" x14ac:dyDescent="0.25">
      <c r="A579" s="62"/>
      <c r="B579" s="62"/>
      <c r="C579" s="62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ht="15" x14ac:dyDescent="0.25">
      <c r="A580" s="62"/>
      <c r="B580" s="62"/>
      <c r="C580" s="62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ht="15" x14ac:dyDescent="0.25">
      <c r="A581" s="62"/>
      <c r="B581" s="62"/>
      <c r="C581" s="62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ht="15" x14ac:dyDescent="0.25">
      <c r="A582" s="62"/>
      <c r="B582" s="62"/>
      <c r="C582" s="62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ht="15" x14ac:dyDescent="0.25">
      <c r="A583" s="62"/>
      <c r="B583" s="62"/>
      <c r="C583" s="62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ht="15" x14ac:dyDescent="0.25">
      <c r="A584" s="62"/>
      <c r="B584" s="62"/>
      <c r="C584" s="62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ht="15" x14ac:dyDescent="0.25">
      <c r="A585" s="62"/>
      <c r="B585" s="62"/>
      <c r="C585" s="62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ht="15" x14ac:dyDescent="0.25">
      <c r="A586" s="62"/>
      <c r="B586" s="62"/>
      <c r="C586" s="62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ht="15" x14ac:dyDescent="0.25">
      <c r="A587" s="62"/>
      <c r="B587" s="62"/>
      <c r="C587" s="62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ht="15" x14ac:dyDescent="0.25">
      <c r="A588" s="62"/>
      <c r="B588" s="62"/>
      <c r="C588" s="62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ht="15" x14ac:dyDescent="0.25">
      <c r="A589" s="62"/>
      <c r="B589" s="62"/>
      <c r="C589" s="62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ht="15" x14ac:dyDescent="0.25">
      <c r="A590" s="62"/>
      <c r="B590" s="62"/>
      <c r="C590" s="62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ht="15" x14ac:dyDescent="0.25">
      <c r="A591" s="62"/>
      <c r="B591" s="62"/>
      <c r="C591" s="62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ht="15" x14ac:dyDescent="0.25">
      <c r="A592" s="62"/>
      <c r="B592" s="62"/>
      <c r="C592" s="62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ht="15" x14ac:dyDescent="0.25">
      <c r="A593" s="62"/>
      <c r="B593" s="62"/>
      <c r="C593" s="62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ht="15" x14ac:dyDescent="0.25">
      <c r="A594" s="62"/>
      <c r="B594" s="62"/>
      <c r="C594" s="62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ht="15" x14ac:dyDescent="0.25">
      <c r="A595" s="62"/>
      <c r="B595" s="62"/>
      <c r="C595" s="62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ht="15" x14ac:dyDescent="0.25">
      <c r="A596" s="62"/>
      <c r="B596" s="62"/>
      <c r="C596" s="62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ht="15" x14ac:dyDescent="0.25">
      <c r="A597" s="62"/>
      <c r="B597" s="62"/>
      <c r="C597" s="62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ht="15" x14ac:dyDescent="0.25">
      <c r="A598" s="62"/>
      <c r="B598" s="62"/>
      <c r="C598" s="62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ht="15" x14ac:dyDescent="0.25">
      <c r="A599" s="62"/>
      <c r="B599" s="62"/>
      <c r="C599" s="62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ht="15" x14ac:dyDescent="0.25">
      <c r="A600" s="62"/>
      <c r="B600" s="62"/>
      <c r="C600" s="62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ht="15" x14ac:dyDescent="0.25">
      <c r="A601" s="62"/>
      <c r="B601" s="62"/>
      <c r="C601" s="62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ht="15" x14ac:dyDescent="0.25">
      <c r="A602" s="62"/>
      <c r="B602" s="62"/>
      <c r="C602" s="62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ht="15" x14ac:dyDescent="0.25">
      <c r="A603" s="62"/>
      <c r="B603" s="62"/>
      <c r="C603" s="62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ht="15" x14ac:dyDescent="0.25">
      <c r="A604" s="62"/>
      <c r="B604" s="62"/>
      <c r="C604" s="62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ht="15" x14ac:dyDescent="0.25">
      <c r="A605" s="62"/>
      <c r="B605" s="62"/>
      <c r="C605" s="62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ht="15" x14ac:dyDescent="0.25">
      <c r="A606" s="62"/>
      <c r="B606" s="62"/>
      <c r="C606" s="62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ht="15" x14ac:dyDescent="0.25">
      <c r="A607" s="62"/>
      <c r="B607" s="62"/>
      <c r="C607" s="62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ht="15" x14ac:dyDescent="0.25">
      <c r="A608" s="62"/>
      <c r="B608" s="62"/>
      <c r="C608" s="62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ht="15" x14ac:dyDescent="0.25">
      <c r="A609" s="62"/>
      <c r="B609" s="62"/>
      <c r="C609" s="62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ht="15" x14ac:dyDescent="0.25">
      <c r="A610" s="62"/>
      <c r="B610" s="62"/>
      <c r="C610" s="62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ht="15" x14ac:dyDescent="0.25">
      <c r="A611" s="62"/>
      <c r="B611" s="62"/>
      <c r="C611" s="62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ht="15" x14ac:dyDescent="0.25">
      <c r="A612" s="62"/>
      <c r="B612" s="62"/>
      <c r="C612" s="62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ht="15" x14ac:dyDescent="0.25">
      <c r="A613" s="62"/>
      <c r="B613" s="62"/>
      <c r="C613" s="62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ht="15" x14ac:dyDescent="0.25">
      <c r="A614" s="62"/>
      <c r="B614" s="62"/>
      <c r="C614" s="62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ht="15" x14ac:dyDescent="0.25">
      <c r="A615" s="62"/>
      <c r="B615" s="62"/>
      <c r="C615" s="62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ht="15" x14ac:dyDescent="0.25">
      <c r="A616" s="62"/>
      <c r="B616" s="62"/>
      <c r="C616" s="62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ht="15" x14ac:dyDescent="0.25">
      <c r="A617" s="62"/>
      <c r="B617" s="62"/>
      <c r="C617" s="62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ht="15" x14ac:dyDescent="0.25">
      <c r="A618" s="62"/>
      <c r="B618" s="62"/>
      <c r="C618" s="62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ht="15" x14ac:dyDescent="0.25">
      <c r="A619" s="62"/>
      <c r="B619" s="62"/>
      <c r="C619" s="62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ht="15" x14ac:dyDescent="0.25">
      <c r="A620" s="62"/>
      <c r="B620" s="62"/>
      <c r="C620" s="62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ht="15" x14ac:dyDescent="0.25">
      <c r="A621" s="62"/>
      <c r="B621" s="62"/>
      <c r="C621" s="62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ht="15" x14ac:dyDescent="0.25">
      <c r="A622" s="62"/>
      <c r="B622" s="62"/>
      <c r="C622" s="62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ht="15" x14ac:dyDescent="0.25">
      <c r="A623" s="62"/>
      <c r="B623" s="62"/>
      <c r="C623" s="62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ht="15" x14ac:dyDescent="0.25">
      <c r="A624" s="62"/>
      <c r="B624" s="62"/>
      <c r="C624" s="62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ht="15" x14ac:dyDescent="0.25">
      <c r="A625" s="62"/>
      <c r="B625" s="62"/>
      <c r="C625" s="62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ht="15" x14ac:dyDescent="0.25">
      <c r="A626" s="62"/>
      <c r="B626" s="62"/>
      <c r="C626" s="62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ht="15" x14ac:dyDescent="0.25">
      <c r="A627" s="62"/>
      <c r="B627" s="62"/>
      <c r="C627" s="62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ht="15" x14ac:dyDescent="0.25">
      <c r="A628" s="62"/>
      <c r="B628" s="62"/>
      <c r="C628" s="62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ht="15" x14ac:dyDescent="0.25">
      <c r="A629" s="62"/>
      <c r="B629" s="62"/>
      <c r="C629" s="62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ht="15" x14ac:dyDescent="0.25">
      <c r="A630" s="62"/>
      <c r="B630" s="62"/>
      <c r="C630" s="62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ht="15" x14ac:dyDescent="0.25">
      <c r="A631" s="62"/>
      <c r="B631" s="62"/>
      <c r="C631" s="62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ht="15" x14ac:dyDescent="0.25">
      <c r="A632" s="62"/>
      <c r="B632" s="62"/>
      <c r="C632" s="62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ht="15" x14ac:dyDescent="0.25">
      <c r="A633" s="62"/>
      <c r="B633" s="62"/>
      <c r="C633" s="62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ht="15" x14ac:dyDescent="0.25">
      <c r="A634" s="62"/>
      <c r="B634" s="62"/>
      <c r="C634" s="62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ht="15" x14ac:dyDescent="0.25">
      <c r="A635" s="62"/>
      <c r="B635" s="62"/>
      <c r="C635" s="62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ht="15" x14ac:dyDescent="0.25">
      <c r="A636" s="62"/>
      <c r="B636" s="62"/>
      <c r="C636" s="62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ht="15" x14ac:dyDescent="0.25">
      <c r="A637" s="62"/>
      <c r="B637" s="62"/>
      <c r="C637" s="62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ht="15" x14ac:dyDescent="0.25">
      <c r="A638" s="62"/>
      <c r="B638" s="62"/>
      <c r="C638" s="62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ht="15" x14ac:dyDescent="0.25">
      <c r="A639" s="62"/>
      <c r="B639" s="62"/>
      <c r="C639" s="62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ht="15" x14ac:dyDescent="0.25">
      <c r="A640" s="62"/>
      <c r="B640" s="62"/>
      <c r="C640" s="62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ht="15" x14ac:dyDescent="0.25">
      <c r="A641" s="62"/>
      <c r="B641" s="62"/>
      <c r="C641" s="62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ht="15" x14ac:dyDescent="0.25">
      <c r="A642" s="62"/>
      <c r="B642" s="62"/>
      <c r="C642" s="62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ht="15" x14ac:dyDescent="0.25">
      <c r="A643" s="62"/>
      <c r="B643" s="62"/>
      <c r="C643" s="62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ht="15" x14ac:dyDescent="0.25">
      <c r="A644" s="62"/>
      <c r="B644" s="62"/>
      <c r="C644" s="62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ht="15" x14ac:dyDescent="0.25">
      <c r="A645" s="62"/>
      <c r="B645" s="62"/>
      <c r="C645" s="62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ht="15" x14ac:dyDescent="0.25">
      <c r="A646" s="62"/>
      <c r="B646" s="62"/>
      <c r="C646" s="62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ht="15" x14ac:dyDescent="0.25">
      <c r="A647" s="62"/>
      <c r="B647" s="62"/>
      <c r="C647" s="62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ht="15" x14ac:dyDescent="0.25">
      <c r="A648" s="62"/>
      <c r="B648" s="62"/>
      <c r="C648" s="62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ht="15" x14ac:dyDescent="0.25">
      <c r="A649" s="62"/>
      <c r="B649" s="62"/>
      <c r="C649" s="62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ht="15" x14ac:dyDescent="0.25">
      <c r="A650" s="62"/>
      <c r="B650" s="62"/>
      <c r="C650" s="62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ht="15" x14ac:dyDescent="0.25">
      <c r="A651" s="62"/>
      <c r="B651" s="62"/>
      <c r="C651" s="62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ht="15" x14ac:dyDescent="0.25">
      <c r="A652" s="62"/>
      <c r="B652" s="62"/>
      <c r="C652" s="62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ht="15" x14ac:dyDescent="0.25">
      <c r="A653" s="62"/>
      <c r="B653" s="62"/>
      <c r="C653" s="62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ht="15" x14ac:dyDescent="0.25">
      <c r="A654" s="62"/>
      <c r="B654" s="62"/>
      <c r="C654" s="62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ht="15" x14ac:dyDescent="0.25">
      <c r="A655" s="62"/>
      <c r="B655" s="62"/>
      <c r="C655" s="62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ht="15" x14ac:dyDescent="0.25">
      <c r="A656" s="62"/>
      <c r="B656" s="62"/>
      <c r="C656" s="62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ht="15" x14ac:dyDescent="0.25">
      <c r="A657" s="62"/>
      <c r="B657" s="62"/>
      <c r="C657" s="62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ht="15" x14ac:dyDescent="0.25">
      <c r="A658" s="62"/>
      <c r="B658" s="62"/>
      <c r="C658" s="62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ht="15" x14ac:dyDescent="0.25">
      <c r="A659" s="62"/>
      <c r="B659" s="62"/>
      <c r="C659" s="62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ht="15" x14ac:dyDescent="0.25">
      <c r="A660" s="62"/>
      <c r="B660" s="62"/>
      <c r="C660" s="62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ht="15" x14ac:dyDescent="0.25">
      <c r="A661" s="62"/>
      <c r="B661" s="62"/>
      <c r="C661" s="62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ht="15" x14ac:dyDescent="0.25">
      <c r="A662" s="62"/>
      <c r="B662" s="62"/>
      <c r="C662" s="62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ht="15" x14ac:dyDescent="0.25">
      <c r="A663" s="62"/>
      <c r="B663" s="62"/>
      <c r="C663" s="62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ht="15" x14ac:dyDescent="0.25">
      <c r="A664" s="62"/>
      <c r="B664" s="62"/>
      <c r="C664" s="62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ht="15" x14ac:dyDescent="0.25">
      <c r="A665" s="62"/>
      <c r="B665" s="62"/>
      <c r="C665" s="62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ht="15" x14ac:dyDescent="0.25">
      <c r="A666" s="62"/>
      <c r="B666" s="62"/>
      <c r="C666" s="62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ht="15" x14ac:dyDescent="0.25">
      <c r="A667" s="62"/>
      <c r="B667" s="62"/>
      <c r="C667" s="62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ht="15" x14ac:dyDescent="0.25">
      <c r="A668" s="62"/>
      <c r="B668" s="62"/>
      <c r="C668" s="62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ht="15" x14ac:dyDescent="0.25">
      <c r="A669" s="62"/>
      <c r="B669" s="62"/>
      <c r="C669" s="62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ht="15" x14ac:dyDescent="0.25">
      <c r="A670" s="62"/>
      <c r="B670" s="62"/>
      <c r="C670" s="62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ht="15" x14ac:dyDescent="0.25">
      <c r="A671" s="62"/>
      <c r="B671" s="62"/>
      <c r="C671" s="62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ht="15" x14ac:dyDescent="0.25">
      <c r="A672" s="62"/>
      <c r="B672" s="62"/>
      <c r="C672" s="62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ht="15" x14ac:dyDescent="0.25">
      <c r="A673" s="62"/>
      <c r="B673" s="62"/>
      <c r="C673" s="62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ht="15" x14ac:dyDescent="0.25">
      <c r="A674" s="62"/>
      <c r="B674" s="62"/>
      <c r="C674" s="62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ht="15" x14ac:dyDescent="0.25">
      <c r="A675" s="62"/>
      <c r="B675" s="62"/>
      <c r="C675" s="62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ht="15" x14ac:dyDescent="0.25">
      <c r="A676" s="62"/>
      <c r="B676" s="62"/>
      <c r="C676" s="62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ht="15" x14ac:dyDescent="0.25">
      <c r="A677" s="62"/>
      <c r="B677" s="62"/>
      <c r="C677" s="62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ht="15" x14ac:dyDescent="0.25">
      <c r="A678" s="62"/>
      <c r="B678" s="62"/>
      <c r="C678" s="62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ht="15" x14ac:dyDescent="0.25">
      <c r="A679" s="62"/>
      <c r="B679" s="62"/>
      <c r="C679" s="62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ht="15" x14ac:dyDescent="0.25">
      <c r="A680" s="62"/>
      <c r="B680" s="62"/>
      <c r="C680" s="62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ht="15" x14ac:dyDescent="0.25">
      <c r="A681" s="62"/>
      <c r="B681" s="62"/>
      <c r="C681" s="62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ht="15" x14ac:dyDescent="0.25">
      <c r="A682" s="62"/>
      <c r="B682" s="62"/>
      <c r="C682" s="62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ht="15" x14ac:dyDescent="0.25">
      <c r="A683" s="62"/>
      <c r="B683" s="62"/>
      <c r="C683" s="62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ht="15" x14ac:dyDescent="0.25">
      <c r="A684" s="62"/>
      <c r="B684" s="62"/>
      <c r="C684" s="62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ht="15" x14ac:dyDescent="0.25">
      <c r="A685" s="62"/>
      <c r="B685" s="62"/>
      <c r="C685" s="62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ht="15" x14ac:dyDescent="0.25">
      <c r="A686" s="62"/>
      <c r="B686" s="62"/>
      <c r="C686" s="62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ht="15" x14ac:dyDescent="0.25">
      <c r="A687" s="62"/>
      <c r="B687" s="62"/>
      <c r="C687" s="62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ht="15" x14ac:dyDescent="0.25">
      <c r="A688" s="62"/>
      <c r="B688" s="62"/>
      <c r="C688" s="62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ht="15" x14ac:dyDescent="0.25">
      <c r="A689" s="62"/>
      <c r="B689" s="62"/>
      <c r="C689" s="62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ht="15" x14ac:dyDescent="0.25">
      <c r="A690" s="62"/>
      <c r="B690" s="62"/>
      <c r="C690" s="62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ht="15" x14ac:dyDescent="0.25">
      <c r="A691" s="62"/>
      <c r="B691" s="62"/>
      <c r="C691" s="62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ht="15" x14ac:dyDescent="0.25">
      <c r="A692" s="62"/>
      <c r="B692" s="62"/>
      <c r="C692" s="62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ht="15" x14ac:dyDescent="0.25">
      <c r="A693" s="62"/>
      <c r="B693" s="62"/>
      <c r="C693" s="62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ht="15" x14ac:dyDescent="0.25">
      <c r="A694" s="62"/>
      <c r="B694" s="62"/>
      <c r="C694" s="62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ht="15" x14ac:dyDescent="0.25">
      <c r="A695" s="62"/>
      <c r="B695" s="62"/>
      <c r="C695" s="62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ht="15" x14ac:dyDescent="0.25">
      <c r="A696" s="62"/>
      <c r="B696" s="62"/>
      <c r="C696" s="62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ht="15" x14ac:dyDescent="0.25">
      <c r="A697" s="62"/>
      <c r="B697" s="62"/>
      <c r="C697" s="62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ht="15" x14ac:dyDescent="0.25">
      <c r="A698" s="62"/>
      <c r="B698" s="62"/>
      <c r="C698" s="62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ht="15" x14ac:dyDescent="0.25">
      <c r="A699" s="62"/>
      <c r="B699" s="62"/>
      <c r="C699" s="62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ht="15" x14ac:dyDescent="0.25">
      <c r="A700" s="62"/>
      <c r="B700" s="62"/>
      <c r="C700" s="62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ht="15" x14ac:dyDescent="0.25">
      <c r="A701" s="62"/>
      <c r="B701" s="62"/>
      <c r="C701" s="62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ht="15" x14ac:dyDescent="0.25">
      <c r="A702" s="62"/>
      <c r="B702" s="62"/>
      <c r="C702" s="62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ht="15" x14ac:dyDescent="0.25">
      <c r="A703" s="62"/>
      <c r="B703" s="62"/>
      <c r="C703" s="62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ht="15" x14ac:dyDescent="0.25">
      <c r="A704" s="62"/>
      <c r="B704" s="62"/>
      <c r="C704" s="62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ht="15" x14ac:dyDescent="0.25">
      <c r="A705" s="62"/>
      <c r="B705" s="62"/>
      <c r="C705" s="62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ht="15" x14ac:dyDescent="0.25">
      <c r="A706" s="62"/>
      <c r="B706" s="62"/>
      <c r="C706" s="62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ht="15" x14ac:dyDescent="0.25">
      <c r="A707" s="62"/>
      <c r="B707" s="62"/>
      <c r="C707" s="62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ht="15" x14ac:dyDescent="0.25">
      <c r="A708" s="62"/>
      <c r="B708" s="62"/>
      <c r="C708" s="62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ht="15" x14ac:dyDescent="0.25">
      <c r="A709" s="62"/>
      <c r="B709" s="62"/>
      <c r="C709" s="62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ht="15" x14ac:dyDescent="0.25">
      <c r="A710" s="62"/>
      <c r="B710" s="62"/>
      <c r="C710" s="62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ht="15" x14ac:dyDescent="0.25">
      <c r="A711" s="62"/>
      <c r="B711" s="62"/>
      <c r="C711" s="62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ht="15" x14ac:dyDescent="0.25">
      <c r="A712" s="62"/>
      <c r="B712" s="62"/>
      <c r="C712" s="62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ht="15" x14ac:dyDescent="0.25">
      <c r="A713" s="62"/>
      <c r="B713" s="62"/>
      <c r="C713" s="62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ht="15" x14ac:dyDescent="0.25">
      <c r="A714" s="62"/>
      <c r="B714" s="62"/>
      <c r="C714" s="62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ht="15" x14ac:dyDescent="0.25">
      <c r="A715" s="62"/>
      <c r="B715" s="62"/>
      <c r="C715" s="62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ht="15" x14ac:dyDescent="0.25">
      <c r="A716" s="62"/>
      <c r="B716" s="62"/>
      <c r="C716" s="62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ht="15" x14ac:dyDescent="0.25">
      <c r="A717" s="62"/>
      <c r="B717" s="62"/>
      <c r="C717" s="62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ht="15" x14ac:dyDescent="0.25">
      <c r="A718" s="62"/>
      <c r="B718" s="62"/>
      <c r="C718" s="62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ht="15" x14ac:dyDescent="0.25">
      <c r="A719" s="62"/>
      <c r="B719" s="62"/>
      <c r="C719" s="62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ht="15" x14ac:dyDescent="0.25">
      <c r="A720" s="62"/>
      <c r="B720" s="62"/>
      <c r="C720" s="62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ht="15" x14ac:dyDescent="0.25">
      <c r="A721" s="62"/>
      <c r="B721" s="62"/>
      <c r="C721" s="62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ht="15" x14ac:dyDescent="0.25">
      <c r="A722" s="62"/>
      <c r="B722" s="62"/>
      <c r="C722" s="62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ht="15" x14ac:dyDescent="0.25">
      <c r="A723" s="62"/>
      <c r="B723" s="62"/>
      <c r="C723" s="62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ht="15" x14ac:dyDescent="0.25">
      <c r="A724" s="62"/>
      <c r="B724" s="62"/>
      <c r="C724" s="62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ht="15" x14ac:dyDescent="0.25">
      <c r="A725" s="62"/>
      <c r="B725" s="62"/>
      <c r="C725" s="62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ht="15" x14ac:dyDescent="0.25">
      <c r="A726" s="62"/>
      <c r="B726" s="62"/>
      <c r="C726" s="62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ht="15" x14ac:dyDescent="0.25">
      <c r="A727" s="62"/>
      <c r="B727" s="62"/>
      <c r="C727" s="62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ht="15" x14ac:dyDescent="0.25">
      <c r="A728" s="62"/>
      <c r="B728" s="62"/>
      <c r="C728" s="62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ht="15" x14ac:dyDescent="0.25">
      <c r="A729" s="62"/>
      <c r="B729" s="62"/>
      <c r="C729" s="62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ht="15" x14ac:dyDescent="0.25">
      <c r="A730" s="62"/>
      <c r="B730" s="62"/>
      <c r="C730" s="62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ht="15" x14ac:dyDescent="0.25">
      <c r="A731" s="62"/>
      <c r="B731" s="62"/>
      <c r="C731" s="62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ht="15" x14ac:dyDescent="0.25">
      <c r="A732" s="62"/>
      <c r="B732" s="62"/>
      <c r="C732" s="62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ht="15" x14ac:dyDescent="0.25">
      <c r="A733" s="62"/>
      <c r="B733" s="62"/>
      <c r="C733" s="62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ht="15" x14ac:dyDescent="0.25">
      <c r="A734" s="62"/>
      <c r="B734" s="62"/>
      <c r="C734" s="62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ht="15" x14ac:dyDescent="0.25">
      <c r="A735" s="62"/>
      <c r="B735" s="62"/>
      <c r="C735" s="62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ht="15" x14ac:dyDescent="0.25">
      <c r="A736" s="62"/>
      <c r="B736" s="62"/>
      <c r="C736" s="62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ht="15" x14ac:dyDescent="0.25">
      <c r="A737" s="62"/>
      <c r="B737" s="62"/>
      <c r="C737" s="62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ht="15" x14ac:dyDescent="0.25">
      <c r="A738" s="62"/>
      <c r="B738" s="62"/>
      <c r="C738" s="62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ht="15" x14ac:dyDescent="0.25">
      <c r="A739" s="62"/>
      <c r="B739" s="62"/>
      <c r="C739" s="62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ht="15" x14ac:dyDescent="0.25">
      <c r="A740" s="62"/>
      <c r="B740" s="62"/>
      <c r="C740" s="62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ht="15" x14ac:dyDescent="0.25">
      <c r="A741" s="62"/>
      <c r="B741" s="62"/>
      <c r="C741" s="62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ht="15" x14ac:dyDescent="0.25">
      <c r="A742" s="62"/>
      <c r="B742" s="62"/>
      <c r="C742" s="62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ht="15" x14ac:dyDescent="0.25">
      <c r="A743" s="62"/>
      <c r="B743" s="62"/>
      <c r="C743" s="62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ht="15" x14ac:dyDescent="0.25">
      <c r="A744" s="62"/>
      <c r="B744" s="62"/>
      <c r="C744" s="62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ht="15" x14ac:dyDescent="0.25">
      <c r="A745" s="62"/>
      <c r="B745" s="62"/>
      <c r="C745" s="62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ht="15" x14ac:dyDescent="0.25">
      <c r="A746" s="62"/>
      <c r="B746" s="62"/>
      <c r="C746" s="62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ht="15" x14ac:dyDescent="0.25">
      <c r="A747" s="62"/>
      <c r="B747" s="62"/>
      <c r="C747" s="62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ht="15" x14ac:dyDescent="0.25">
      <c r="A748" s="62"/>
      <c r="B748" s="62"/>
      <c r="C748" s="62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ht="15" x14ac:dyDescent="0.25">
      <c r="A749" s="62"/>
      <c r="B749" s="62"/>
      <c r="C749" s="62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ht="15" x14ac:dyDescent="0.25">
      <c r="A750" s="62"/>
      <c r="B750" s="62"/>
      <c r="C750" s="62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ht="15" x14ac:dyDescent="0.25">
      <c r="A751" s="62"/>
      <c r="B751" s="62"/>
      <c r="C751" s="62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ht="15" x14ac:dyDescent="0.25">
      <c r="A752" s="62"/>
      <c r="B752" s="62"/>
      <c r="C752" s="62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ht="15" x14ac:dyDescent="0.25">
      <c r="A753" s="62"/>
      <c r="B753" s="62"/>
      <c r="C753" s="62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ht="15" x14ac:dyDescent="0.25">
      <c r="A754" s="62"/>
      <c r="B754" s="62"/>
      <c r="C754" s="62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ht="15" x14ac:dyDescent="0.25">
      <c r="A755" s="62"/>
      <c r="B755" s="62"/>
      <c r="C755" s="62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ht="15" x14ac:dyDescent="0.25">
      <c r="A756" s="62"/>
      <c r="B756" s="62"/>
      <c r="C756" s="62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ht="15" x14ac:dyDescent="0.25">
      <c r="A757" s="62"/>
      <c r="B757" s="62"/>
      <c r="C757" s="62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ht="15" x14ac:dyDescent="0.25">
      <c r="A758" s="62"/>
      <c r="B758" s="62"/>
      <c r="C758" s="62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ht="15" x14ac:dyDescent="0.25">
      <c r="A759" s="62"/>
      <c r="B759" s="62"/>
      <c r="C759" s="62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ht="15" x14ac:dyDescent="0.25">
      <c r="A760" s="62"/>
      <c r="B760" s="62"/>
      <c r="C760" s="62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ht="15" x14ac:dyDescent="0.25">
      <c r="A761" s="62"/>
      <c r="B761" s="62"/>
      <c r="C761" s="62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ht="15" x14ac:dyDescent="0.25">
      <c r="A762" s="62"/>
      <c r="B762" s="62"/>
      <c r="C762" s="62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ht="15" x14ac:dyDescent="0.25">
      <c r="A763" s="62"/>
      <c r="B763" s="62"/>
      <c r="C763" s="62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ht="15" x14ac:dyDescent="0.25">
      <c r="A764" s="62"/>
      <c r="B764" s="62"/>
      <c r="C764" s="62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ht="15" x14ac:dyDescent="0.25">
      <c r="A765" s="62"/>
      <c r="B765" s="62"/>
      <c r="C765" s="62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ht="15" x14ac:dyDescent="0.25">
      <c r="A766" s="62"/>
      <c r="B766" s="62"/>
      <c r="C766" s="62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ht="15" x14ac:dyDescent="0.25">
      <c r="A767" s="62"/>
      <c r="B767" s="62"/>
      <c r="C767" s="62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ht="15" x14ac:dyDescent="0.25">
      <c r="A768" s="62"/>
      <c r="B768" s="62"/>
      <c r="C768" s="62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ht="15" x14ac:dyDescent="0.25">
      <c r="A769" s="62"/>
      <c r="B769" s="62"/>
      <c r="C769" s="62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ht="15" x14ac:dyDescent="0.25">
      <c r="A770" s="62"/>
      <c r="B770" s="62"/>
      <c r="C770" s="62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ht="15" x14ac:dyDescent="0.25">
      <c r="A771" s="62"/>
      <c r="B771" s="62"/>
      <c r="C771" s="62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ht="15" x14ac:dyDescent="0.25">
      <c r="A772" s="62"/>
      <c r="B772" s="62"/>
      <c r="C772" s="62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ht="15" x14ac:dyDescent="0.25">
      <c r="A773" s="62"/>
      <c r="B773" s="62"/>
      <c r="C773" s="62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ht="15" x14ac:dyDescent="0.25">
      <c r="A774" s="62"/>
      <c r="B774" s="62"/>
      <c r="C774" s="62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ht="15" x14ac:dyDescent="0.25">
      <c r="A775" s="62"/>
      <c r="B775" s="62"/>
      <c r="C775" s="62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ht="15" x14ac:dyDescent="0.25">
      <c r="A776" s="62"/>
      <c r="B776" s="62"/>
      <c r="C776" s="62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ht="15" x14ac:dyDescent="0.25">
      <c r="A777" s="62"/>
      <c r="B777" s="62"/>
      <c r="C777" s="62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ht="15" x14ac:dyDescent="0.25">
      <c r="A778" s="62"/>
      <c r="B778" s="62"/>
      <c r="C778" s="62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ht="15" x14ac:dyDescent="0.25">
      <c r="A779" s="62"/>
      <c r="B779" s="62"/>
      <c r="C779" s="62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ht="15" x14ac:dyDescent="0.25">
      <c r="A780" s="62"/>
      <c r="B780" s="62"/>
      <c r="C780" s="62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ht="15" x14ac:dyDescent="0.25">
      <c r="A781" s="62"/>
      <c r="B781" s="62"/>
      <c r="C781" s="62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ht="15" x14ac:dyDescent="0.25">
      <c r="A782" s="62"/>
      <c r="B782" s="62"/>
      <c r="C782" s="62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ht="15" x14ac:dyDescent="0.25">
      <c r="A783" s="62"/>
      <c r="B783" s="62"/>
      <c r="C783" s="62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ht="15" x14ac:dyDescent="0.25">
      <c r="A784" s="62"/>
      <c r="B784" s="62"/>
      <c r="C784" s="62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ht="15" x14ac:dyDescent="0.25">
      <c r="A785" s="62"/>
      <c r="B785" s="62"/>
      <c r="C785" s="62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ht="15" x14ac:dyDescent="0.25">
      <c r="A786" s="62"/>
      <c r="B786" s="62"/>
      <c r="C786" s="62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ht="15" x14ac:dyDescent="0.25">
      <c r="A787" s="62"/>
      <c r="B787" s="62"/>
      <c r="C787" s="62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ht="15" x14ac:dyDescent="0.25">
      <c r="A788" s="62"/>
      <c r="B788" s="62"/>
      <c r="C788" s="62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ht="15" x14ac:dyDescent="0.25">
      <c r="A789" s="62"/>
      <c r="B789" s="62"/>
      <c r="C789" s="62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ht="15" x14ac:dyDescent="0.25">
      <c r="A790" s="62"/>
      <c r="B790" s="62"/>
      <c r="C790" s="62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ht="15" x14ac:dyDescent="0.25">
      <c r="A791" s="62"/>
      <c r="B791" s="62"/>
      <c r="C791" s="62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ht="15" x14ac:dyDescent="0.25">
      <c r="A792" s="62"/>
      <c r="B792" s="62"/>
      <c r="C792" s="62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ht="15" x14ac:dyDescent="0.25">
      <c r="A793" s="62"/>
      <c r="B793" s="62"/>
      <c r="C793" s="62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ht="15" x14ac:dyDescent="0.25">
      <c r="A794" s="62"/>
      <c r="B794" s="62"/>
      <c r="C794" s="62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ht="15" x14ac:dyDescent="0.25">
      <c r="A795" s="62"/>
      <c r="B795" s="62"/>
      <c r="C795" s="62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ht="15" x14ac:dyDescent="0.25">
      <c r="A796" s="62"/>
      <c r="B796" s="62"/>
      <c r="C796" s="62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ht="15" x14ac:dyDescent="0.25">
      <c r="A797" s="62"/>
      <c r="B797" s="62"/>
      <c r="C797" s="62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ht="15" x14ac:dyDescent="0.25">
      <c r="A798" s="62"/>
      <c r="B798" s="62"/>
      <c r="C798" s="62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ht="15" x14ac:dyDescent="0.25">
      <c r="A799" s="62"/>
      <c r="B799" s="62"/>
      <c r="C799" s="62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ht="15" x14ac:dyDescent="0.25">
      <c r="A800" s="62"/>
      <c r="B800" s="62"/>
      <c r="C800" s="62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ht="15" x14ac:dyDescent="0.25">
      <c r="A801" s="62"/>
      <c r="B801" s="62"/>
      <c r="C801" s="62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ht="15" x14ac:dyDescent="0.25">
      <c r="A802" s="62"/>
      <c r="B802" s="62"/>
      <c r="C802" s="62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ht="15" x14ac:dyDescent="0.25">
      <c r="A803" s="62"/>
      <c r="B803" s="62"/>
      <c r="C803" s="62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ht="15" x14ac:dyDescent="0.25">
      <c r="A804" s="62"/>
      <c r="B804" s="62"/>
      <c r="C804" s="62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ht="15" x14ac:dyDescent="0.25">
      <c r="A805" s="62"/>
      <c r="B805" s="62"/>
      <c r="C805" s="62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ht="15" x14ac:dyDescent="0.25">
      <c r="A806" s="62"/>
      <c r="B806" s="62"/>
      <c r="C806" s="62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ht="15" x14ac:dyDescent="0.25">
      <c r="A807" s="62"/>
      <c r="B807" s="62"/>
      <c r="C807" s="62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ht="15" x14ac:dyDescent="0.25">
      <c r="A808" s="62"/>
      <c r="B808" s="62"/>
      <c r="C808" s="62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ht="15" x14ac:dyDescent="0.25">
      <c r="A809" s="62"/>
      <c r="B809" s="62"/>
      <c r="C809" s="62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ht="15" x14ac:dyDescent="0.25">
      <c r="A810" s="62"/>
      <c r="B810" s="62"/>
      <c r="C810" s="62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ht="15" x14ac:dyDescent="0.25">
      <c r="A811" s="62"/>
      <c r="B811" s="62"/>
      <c r="C811" s="62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ht="15" x14ac:dyDescent="0.25">
      <c r="A812" s="62"/>
      <c r="B812" s="62"/>
      <c r="C812" s="62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ht="15" x14ac:dyDescent="0.25">
      <c r="A813" s="62"/>
      <c r="B813" s="62"/>
      <c r="C813" s="62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ht="15" x14ac:dyDescent="0.25">
      <c r="A814" s="62"/>
      <c r="B814" s="62"/>
      <c r="C814" s="62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ht="15" x14ac:dyDescent="0.25">
      <c r="A815" s="62"/>
      <c r="B815" s="62"/>
      <c r="C815" s="62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ht="15" x14ac:dyDescent="0.25">
      <c r="A816" s="62"/>
      <c r="B816" s="62"/>
      <c r="C816" s="62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ht="15" x14ac:dyDescent="0.25">
      <c r="A817" s="62"/>
      <c r="B817" s="62"/>
      <c r="C817" s="62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ht="15" x14ac:dyDescent="0.25">
      <c r="A818" s="62"/>
      <c r="B818" s="62"/>
      <c r="C818" s="62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ht="15" x14ac:dyDescent="0.25">
      <c r="A819" s="62"/>
      <c r="B819" s="62"/>
      <c r="C819" s="62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ht="15" x14ac:dyDescent="0.25">
      <c r="A820" s="62"/>
      <c r="B820" s="62"/>
      <c r="C820" s="62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ht="15" x14ac:dyDescent="0.25">
      <c r="A821" s="62"/>
      <c r="B821" s="62"/>
      <c r="C821" s="62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ht="15" x14ac:dyDescent="0.25">
      <c r="A822" s="62"/>
      <c r="B822" s="62"/>
      <c r="C822" s="62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ht="15" x14ac:dyDescent="0.25">
      <c r="A823" s="62"/>
      <c r="B823" s="62"/>
      <c r="C823" s="62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ht="15" x14ac:dyDescent="0.25">
      <c r="A824" s="62"/>
      <c r="B824" s="62"/>
      <c r="C824" s="62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ht="15" x14ac:dyDescent="0.25">
      <c r="A825" s="62"/>
      <c r="B825" s="62"/>
      <c r="C825" s="62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ht="15" x14ac:dyDescent="0.25">
      <c r="A826" s="62"/>
      <c r="B826" s="62"/>
      <c r="C826" s="62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ht="15" x14ac:dyDescent="0.25">
      <c r="A827" s="62"/>
      <c r="B827" s="62"/>
      <c r="C827" s="62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ht="15" x14ac:dyDescent="0.25">
      <c r="A828" s="62"/>
      <c r="B828" s="62"/>
      <c r="C828" s="62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ht="15" x14ac:dyDescent="0.25">
      <c r="A829" s="62"/>
      <c r="B829" s="62"/>
      <c r="C829" s="62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ht="15" x14ac:dyDescent="0.25">
      <c r="A830" s="62"/>
      <c r="B830" s="62"/>
      <c r="C830" s="62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ht="15" x14ac:dyDescent="0.25">
      <c r="A831" s="62"/>
      <c r="B831" s="62"/>
      <c r="C831" s="62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ht="15" x14ac:dyDescent="0.25">
      <c r="A832" s="62"/>
      <c r="B832" s="62"/>
      <c r="C832" s="62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ht="15" x14ac:dyDescent="0.25">
      <c r="A833" s="62"/>
      <c r="B833" s="62"/>
      <c r="C833" s="62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ht="15" x14ac:dyDescent="0.25">
      <c r="A834" s="62"/>
      <c r="B834" s="62"/>
      <c r="C834" s="62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ht="15" x14ac:dyDescent="0.25">
      <c r="A835" s="62"/>
      <c r="B835" s="62"/>
      <c r="C835" s="62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ht="15" x14ac:dyDescent="0.25">
      <c r="A836" s="62"/>
      <c r="B836" s="62"/>
      <c r="C836" s="62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ht="15" x14ac:dyDescent="0.25">
      <c r="A837" s="62"/>
      <c r="B837" s="62"/>
      <c r="C837" s="62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ht="15" x14ac:dyDescent="0.25">
      <c r="A838" s="62"/>
      <c r="B838" s="62"/>
      <c r="C838" s="62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ht="15" x14ac:dyDescent="0.25">
      <c r="A839" s="62"/>
      <c r="B839" s="62"/>
      <c r="C839" s="62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ht="15" x14ac:dyDescent="0.25">
      <c r="A840" s="62"/>
      <c r="B840" s="62"/>
      <c r="C840" s="62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ht="15" x14ac:dyDescent="0.25">
      <c r="A841" s="62"/>
      <c r="B841" s="62"/>
      <c r="C841" s="62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ht="15" x14ac:dyDescent="0.25">
      <c r="A842" s="62"/>
      <c r="B842" s="62"/>
      <c r="C842" s="62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ht="15" x14ac:dyDescent="0.25">
      <c r="A843" s="62"/>
      <c r="B843" s="62"/>
      <c r="C843" s="62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ht="15" x14ac:dyDescent="0.25">
      <c r="A844" s="62"/>
      <c r="B844" s="62"/>
      <c r="C844" s="62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ht="15" x14ac:dyDescent="0.25">
      <c r="A845" s="62"/>
      <c r="B845" s="62"/>
      <c r="C845" s="62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ht="15" x14ac:dyDescent="0.25">
      <c r="A846" s="62"/>
      <c r="B846" s="62"/>
      <c r="C846" s="62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ht="15" x14ac:dyDescent="0.25">
      <c r="A847" s="62"/>
      <c r="B847" s="62"/>
      <c r="C847" s="62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ht="15" x14ac:dyDescent="0.25">
      <c r="A848" s="62"/>
      <c r="B848" s="62"/>
      <c r="C848" s="62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ht="15" x14ac:dyDescent="0.25">
      <c r="A849" s="62"/>
      <c r="B849" s="62"/>
      <c r="C849" s="62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ht="15" x14ac:dyDescent="0.25">
      <c r="A850" s="62"/>
      <c r="B850" s="62"/>
      <c r="C850" s="62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ht="15" x14ac:dyDescent="0.25">
      <c r="A851" s="62"/>
      <c r="B851" s="62"/>
      <c r="C851" s="62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ht="15" x14ac:dyDescent="0.25">
      <c r="A852" s="62"/>
      <c r="B852" s="62"/>
      <c r="C852" s="62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ht="15" x14ac:dyDescent="0.25">
      <c r="A853" s="62"/>
      <c r="B853" s="62"/>
      <c r="C853" s="62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ht="15" x14ac:dyDescent="0.25">
      <c r="A854" s="62"/>
      <c r="B854" s="62"/>
      <c r="C854" s="62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ht="15" x14ac:dyDescent="0.25">
      <c r="A855" s="62"/>
      <c r="B855" s="62"/>
      <c r="C855" s="62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ht="15" x14ac:dyDescent="0.25">
      <c r="A856" s="62"/>
      <c r="B856" s="62"/>
      <c r="C856" s="62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ht="15" x14ac:dyDescent="0.25">
      <c r="A857" s="62"/>
      <c r="B857" s="62"/>
      <c r="C857" s="62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ht="15" x14ac:dyDescent="0.25">
      <c r="A858" s="62"/>
      <c r="B858" s="62"/>
      <c r="C858" s="62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ht="15" x14ac:dyDescent="0.25">
      <c r="A859" s="62"/>
      <c r="B859" s="62"/>
      <c r="C859" s="62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ht="15" x14ac:dyDescent="0.25">
      <c r="A860" s="62"/>
      <c r="B860" s="62"/>
      <c r="C860" s="62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ht="15" x14ac:dyDescent="0.25">
      <c r="A861" s="62"/>
      <c r="B861" s="62"/>
      <c r="C861" s="62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ht="15" x14ac:dyDescent="0.25">
      <c r="A862" s="62"/>
      <c r="B862" s="62"/>
      <c r="C862" s="62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ht="15" x14ac:dyDescent="0.25">
      <c r="A863" s="62"/>
      <c r="B863" s="62"/>
      <c r="C863" s="62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ht="15" x14ac:dyDescent="0.25">
      <c r="A864" s="62"/>
      <c r="B864" s="62"/>
      <c r="C864" s="62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ht="15" x14ac:dyDescent="0.25">
      <c r="A865" s="62"/>
      <c r="B865" s="62"/>
      <c r="C865" s="62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ht="15" x14ac:dyDescent="0.25">
      <c r="A866" s="62"/>
      <c r="B866" s="62"/>
      <c r="C866" s="62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ht="15" x14ac:dyDescent="0.25">
      <c r="A867" s="62"/>
      <c r="B867" s="62"/>
      <c r="C867" s="62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ht="15" x14ac:dyDescent="0.25">
      <c r="A868" s="62"/>
      <c r="B868" s="62"/>
      <c r="C868" s="62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ht="15" x14ac:dyDescent="0.25">
      <c r="A869" s="62"/>
      <c r="B869" s="62"/>
      <c r="C869" s="62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ht="15" x14ac:dyDescent="0.25">
      <c r="A870" s="62"/>
      <c r="B870" s="62"/>
      <c r="C870" s="62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ht="15" x14ac:dyDescent="0.25">
      <c r="A871" s="62"/>
      <c r="B871" s="62"/>
      <c r="C871" s="62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ht="15" x14ac:dyDescent="0.25">
      <c r="A872" s="62"/>
      <c r="B872" s="62"/>
      <c r="C872" s="62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ht="15" x14ac:dyDescent="0.25">
      <c r="A873" s="62"/>
      <c r="B873" s="62"/>
      <c r="C873" s="62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ht="15" x14ac:dyDescent="0.25">
      <c r="A874" s="62"/>
      <c r="B874" s="62"/>
      <c r="C874" s="62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ht="15" x14ac:dyDescent="0.25">
      <c r="A875" s="62"/>
      <c r="B875" s="62"/>
      <c r="C875" s="62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ht="15" x14ac:dyDescent="0.25">
      <c r="A876" s="62"/>
      <c r="B876" s="62"/>
      <c r="C876" s="62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ht="15" x14ac:dyDescent="0.25">
      <c r="A877" s="62"/>
      <c r="B877" s="62"/>
      <c r="C877" s="62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ht="15" x14ac:dyDescent="0.25">
      <c r="A878" s="62"/>
      <c r="B878" s="62"/>
      <c r="C878" s="62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ht="15" x14ac:dyDescent="0.25">
      <c r="A879" s="62"/>
      <c r="B879" s="62"/>
      <c r="C879" s="62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ht="15" x14ac:dyDescent="0.25">
      <c r="A880" s="62"/>
      <c r="B880" s="62"/>
      <c r="C880" s="62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ht="15" x14ac:dyDescent="0.25">
      <c r="A881" s="62"/>
      <c r="B881" s="62"/>
      <c r="C881" s="62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ht="15" x14ac:dyDescent="0.25">
      <c r="A882" s="62"/>
      <c r="B882" s="62"/>
      <c r="C882" s="62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ht="15" x14ac:dyDescent="0.25">
      <c r="A883" s="62"/>
      <c r="B883" s="62"/>
      <c r="C883" s="62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ht="15" x14ac:dyDescent="0.25">
      <c r="A884" s="62"/>
      <c r="B884" s="62"/>
      <c r="C884" s="62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ht="15" x14ac:dyDescent="0.25">
      <c r="A885" s="62"/>
      <c r="B885" s="62"/>
      <c r="C885" s="62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ht="15" x14ac:dyDescent="0.25">
      <c r="A886" s="62"/>
      <c r="B886" s="62"/>
      <c r="C886" s="62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ht="15" x14ac:dyDescent="0.25">
      <c r="A887" s="62"/>
      <c r="B887" s="62"/>
      <c r="C887" s="62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ht="15" x14ac:dyDescent="0.25">
      <c r="A888" s="62"/>
      <c r="B888" s="62"/>
      <c r="C888" s="62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ht="15" x14ac:dyDescent="0.25">
      <c r="A889" s="62"/>
      <c r="B889" s="62"/>
      <c r="C889" s="62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ht="15" x14ac:dyDescent="0.25">
      <c r="A890" s="62"/>
      <c r="B890" s="62"/>
      <c r="C890" s="62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ht="15" x14ac:dyDescent="0.25">
      <c r="A891" s="62"/>
      <c r="B891" s="62"/>
      <c r="C891" s="62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ht="15" x14ac:dyDescent="0.25">
      <c r="A892" s="62"/>
      <c r="B892" s="62"/>
      <c r="C892" s="62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ht="15" x14ac:dyDescent="0.25">
      <c r="A893" s="62"/>
      <c r="B893" s="62"/>
      <c r="C893" s="62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ht="15" x14ac:dyDescent="0.25">
      <c r="A894" s="62"/>
      <c r="B894" s="62"/>
      <c r="C894" s="62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ht="15" x14ac:dyDescent="0.25">
      <c r="A895" s="62"/>
      <c r="B895" s="62"/>
      <c r="C895" s="62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ht="15" x14ac:dyDescent="0.25">
      <c r="A896" s="62"/>
      <c r="B896" s="62"/>
      <c r="C896" s="62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ht="15" x14ac:dyDescent="0.25">
      <c r="A897" s="62"/>
      <c r="B897" s="62"/>
      <c r="C897" s="62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ht="15" x14ac:dyDescent="0.25">
      <c r="A898" s="62"/>
      <c r="B898" s="62"/>
      <c r="C898" s="62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ht="15" x14ac:dyDescent="0.25">
      <c r="A899" s="62"/>
      <c r="B899" s="62"/>
      <c r="C899" s="62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ht="15" x14ac:dyDescent="0.25">
      <c r="A900" s="62"/>
      <c r="B900" s="62"/>
      <c r="C900" s="62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ht="15" x14ac:dyDescent="0.25">
      <c r="A901" s="62"/>
      <c r="B901" s="62"/>
      <c r="C901" s="62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ht="15" x14ac:dyDescent="0.25">
      <c r="A902" s="62"/>
      <c r="B902" s="62"/>
      <c r="C902" s="62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ht="15" x14ac:dyDescent="0.25">
      <c r="A903" s="62"/>
      <c r="B903" s="62"/>
      <c r="C903" s="62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ht="15" x14ac:dyDescent="0.25">
      <c r="A904" s="62"/>
      <c r="B904" s="62"/>
      <c r="C904" s="62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ht="15" x14ac:dyDescent="0.25">
      <c r="A905" s="62"/>
      <c r="B905" s="62"/>
      <c r="C905" s="62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ht="15" x14ac:dyDescent="0.25">
      <c r="A906" s="62"/>
      <c r="B906" s="62"/>
      <c r="C906" s="62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ht="15" x14ac:dyDescent="0.25">
      <c r="A907" s="62"/>
      <c r="B907" s="62"/>
      <c r="C907" s="62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ht="15" x14ac:dyDescent="0.25">
      <c r="A908" s="62"/>
      <c r="B908" s="62"/>
      <c r="C908" s="62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ht="15" x14ac:dyDescent="0.25">
      <c r="A909" s="62"/>
      <c r="B909" s="62"/>
      <c r="C909" s="62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ht="15" x14ac:dyDescent="0.25">
      <c r="A910" s="62"/>
      <c r="B910" s="62"/>
      <c r="C910" s="62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ht="15" x14ac:dyDescent="0.25">
      <c r="A911" s="62"/>
      <c r="B911" s="62"/>
      <c r="C911" s="62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ht="15" x14ac:dyDescent="0.25">
      <c r="A912" s="62"/>
      <c r="B912" s="62"/>
      <c r="C912" s="62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ht="15" x14ac:dyDescent="0.25">
      <c r="A913" s="62"/>
      <c r="B913" s="62"/>
      <c r="C913" s="62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ht="15" x14ac:dyDescent="0.25">
      <c r="A914" s="62"/>
      <c r="B914" s="62"/>
      <c r="C914" s="62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ht="15" x14ac:dyDescent="0.25">
      <c r="A915" s="62"/>
      <c r="B915" s="62"/>
      <c r="C915" s="62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ht="15" x14ac:dyDescent="0.25">
      <c r="A916" s="62"/>
      <c r="B916" s="62"/>
      <c r="C916" s="62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ht="15" x14ac:dyDescent="0.25">
      <c r="A917" s="62"/>
      <c r="B917" s="62"/>
      <c r="C917" s="62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ht="15" x14ac:dyDescent="0.25">
      <c r="A918" s="62"/>
      <c r="B918" s="62"/>
      <c r="C918" s="62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ht="15" x14ac:dyDescent="0.25">
      <c r="A919" s="62"/>
      <c r="B919" s="62"/>
      <c r="C919" s="62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ht="15" x14ac:dyDescent="0.25">
      <c r="A920" s="62"/>
      <c r="B920" s="62"/>
      <c r="C920" s="62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ht="15" x14ac:dyDescent="0.25">
      <c r="A921" s="62"/>
      <c r="B921" s="62"/>
      <c r="C921" s="62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ht="15" x14ac:dyDescent="0.25">
      <c r="A922" s="62"/>
      <c r="B922" s="62"/>
      <c r="C922" s="62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ht="15" x14ac:dyDescent="0.25">
      <c r="A923" s="62"/>
      <c r="B923" s="62"/>
      <c r="C923" s="62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ht="15" x14ac:dyDescent="0.25">
      <c r="A924" s="62"/>
      <c r="B924" s="62"/>
      <c r="C924" s="62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ht="15" x14ac:dyDescent="0.25">
      <c r="A925" s="62"/>
      <c r="B925" s="62"/>
      <c r="C925" s="62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ht="15" x14ac:dyDescent="0.25">
      <c r="A926" s="62"/>
      <c r="B926" s="62"/>
      <c r="C926" s="62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ht="15" x14ac:dyDescent="0.25">
      <c r="A927" s="62"/>
      <c r="B927" s="62"/>
      <c r="C927" s="62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ht="15" x14ac:dyDescent="0.25">
      <c r="A928" s="62"/>
      <c r="B928" s="62"/>
      <c r="C928" s="62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ht="15" x14ac:dyDescent="0.25">
      <c r="A929" s="62"/>
      <c r="B929" s="62"/>
      <c r="C929" s="62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ht="15" x14ac:dyDescent="0.25">
      <c r="A930" s="62"/>
      <c r="B930" s="62"/>
      <c r="C930" s="62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ht="15" x14ac:dyDescent="0.25">
      <c r="A931" s="62"/>
      <c r="B931" s="62"/>
      <c r="C931" s="62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ht="15" x14ac:dyDescent="0.25">
      <c r="A932" s="62"/>
      <c r="B932" s="62"/>
      <c r="C932" s="62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ht="15" x14ac:dyDescent="0.25">
      <c r="A933" s="62"/>
      <c r="B933" s="62"/>
      <c r="C933" s="62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ht="15" x14ac:dyDescent="0.25">
      <c r="A934" s="62"/>
      <c r="B934" s="62"/>
      <c r="C934" s="62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ht="15" x14ac:dyDescent="0.25">
      <c r="A935" s="62"/>
      <c r="B935" s="62"/>
      <c r="C935" s="62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ht="15" x14ac:dyDescent="0.25">
      <c r="A936" s="62"/>
      <c r="B936" s="62"/>
      <c r="C936" s="62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ht="15" x14ac:dyDescent="0.25">
      <c r="A937" s="62"/>
      <c r="B937" s="62"/>
      <c r="C937" s="62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ht="15" x14ac:dyDescent="0.25">
      <c r="A938" s="62"/>
      <c r="B938" s="62"/>
      <c r="C938" s="62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ht="15" x14ac:dyDescent="0.25">
      <c r="A939" s="62"/>
      <c r="B939" s="62"/>
      <c r="C939" s="62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ht="15" x14ac:dyDescent="0.25">
      <c r="A940" s="62"/>
      <c r="B940" s="62"/>
      <c r="C940" s="62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ht="15" x14ac:dyDescent="0.25">
      <c r="A941" s="62"/>
      <c r="B941" s="62"/>
      <c r="C941" s="62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ht="15" x14ac:dyDescent="0.25">
      <c r="A942" s="62"/>
      <c r="B942" s="62"/>
      <c r="C942" s="62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ht="15" x14ac:dyDescent="0.25">
      <c r="A943" s="62"/>
      <c r="B943" s="62"/>
      <c r="C943" s="62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ht="15" x14ac:dyDescent="0.25">
      <c r="A944" s="62"/>
      <c r="B944" s="62"/>
      <c r="C944" s="62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ht="15" x14ac:dyDescent="0.25">
      <c r="A945" s="62"/>
      <c r="B945" s="62"/>
      <c r="C945" s="62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ht="15" x14ac:dyDescent="0.25">
      <c r="A946" s="62"/>
      <c r="B946" s="62"/>
      <c r="C946" s="62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ht="15" x14ac:dyDescent="0.25">
      <c r="A947" s="62"/>
      <c r="B947" s="62"/>
      <c r="C947" s="62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ht="15" x14ac:dyDescent="0.25">
      <c r="A948" s="62"/>
      <c r="B948" s="62"/>
      <c r="C948" s="62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ht="15" x14ac:dyDescent="0.25">
      <c r="A949" s="62"/>
      <c r="B949" s="62"/>
      <c r="C949" s="62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ht="15" x14ac:dyDescent="0.25">
      <c r="A950" s="62"/>
      <c r="B950" s="62"/>
      <c r="C950" s="62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ht="15" x14ac:dyDescent="0.25">
      <c r="A951" s="62"/>
      <c r="B951" s="62"/>
      <c r="C951" s="62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ht="15" x14ac:dyDescent="0.25">
      <c r="A952" s="62"/>
      <c r="B952" s="62"/>
      <c r="C952" s="62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ht="15" x14ac:dyDescent="0.25">
      <c r="A953" s="62"/>
      <c r="B953" s="62"/>
      <c r="C953" s="62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ht="15" x14ac:dyDescent="0.25">
      <c r="A954" s="62"/>
      <c r="B954" s="62"/>
      <c r="C954" s="62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ht="15" x14ac:dyDescent="0.25">
      <c r="A955" s="62"/>
      <c r="B955" s="62"/>
      <c r="C955" s="62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ht="15" x14ac:dyDescent="0.25">
      <c r="A956" s="62"/>
      <c r="B956" s="62"/>
      <c r="C956" s="62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ht="15" x14ac:dyDescent="0.25">
      <c r="A957" s="62"/>
      <c r="B957" s="62"/>
      <c r="C957" s="62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ht="15" x14ac:dyDescent="0.25">
      <c r="A958" s="62"/>
      <c r="B958" s="62"/>
      <c r="C958" s="62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ht="15" x14ac:dyDescent="0.25">
      <c r="A959" s="62"/>
      <c r="B959" s="62"/>
      <c r="C959" s="62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ht="15" x14ac:dyDescent="0.25">
      <c r="A960" s="62"/>
      <c r="B960" s="62"/>
      <c r="C960" s="62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ht="15" x14ac:dyDescent="0.25">
      <c r="A961" s="62"/>
      <c r="B961" s="62"/>
      <c r="C961" s="62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ht="15" x14ac:dyDescent="0.25">
      <c r="A962" s="62"/>
      <c r="B962" s="62"/>
      <c r="C962" s="62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ht="15" x14ac:dyDescent="0.25">
      <c r="A963" s="62"/>
      <c r="B963" s="62"/>
      <c r="C963" s="62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ht="15" x14ac:dyDescent="0.25">
      <c r="A964" s="62"/>
      <c r="B964" s="62"/>
      <c r="C964" s="62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ht="15" x14ac:dyDescent="0.25">
      <c r="A965" s="62"/>
      <c r="B965" s="62"/>
      <c r="C965" s="62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ht="15" x14ac:dyDescent="0.25">
      <c r="A966" s="62"/>
      <c r="B966" s="62"/>
      <c r="C966" s="62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ht="15" x14ac:dyDescent="0.25">
      <c r="A967" s="62"/>
      <c r="B967" s="62"/>
      <c r="C967" s="62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ht="15" x14ac:dyDescent="0.25">
      <c r="A968" s="62"/>
      <c r="B968" s="62"/>
      <c r="C968" s="62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ht="15" x14ac:dyDescent="0.25">
      <c r="A969" s="62"/>
      <c r="B969" s="62"/>
      <c r="C969" s="62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ht="15" x14ac:dyDescent="0.25">
      <c r="A970" s="62"/>
      <c r="B970" s="62"/>
      <c r="C970" s="62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ht="15" x14ac:dyDescent="0.25">
      <c r="A971" s="62"/>
      <c r="B971" s="62"/>
      <c r="C971" s="62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ht="15" x14ac:dyDescent="0.25">
      <c r="A972" s="62"/>
      <c r="B972" s="62"/>
      <c r="C972" s="62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ht="15" x14ac:dyDescent="0.25">
      <c r="A973" s="62"/>
      <c r="B973" s="62"/>
      <c r="C973" s="62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ht="15" x14ac:dyDescent="0.25">
      <c r="A974" s="62"/>
      <c r="B974" s="62"/>
      <c r="C974" s="62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ht="15" x14ac:dyDescent="0.25">
      <c r="A975" s="62"/>
      <c r="B975" s="62"/>
      <c r="C975" s="62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  <c r="AB975" s="135"/>
      <c r="AC975" s="135"/>
      <c r="AD975" s="135"/>
      <c r="AE975" s="135"/>
      <c r="AF975" s="135"/>
      <c r="AG975" s="135"/>
      <c r="AH975" s="135"/>
    </row>
    <row r="976" spans="1:34" ht="15" x14ac:dyDescent="0.25">
      <c r="A976" s="62"/>
      <c r="B976" s="62"/>
      <c r="C976" s="62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  <c r="AB976" s="135"/>
      <c r="AC976" s="135"/>
      <c r="AD976" s="135"/>
      <c r="AE976" s="135"/>
      <c r="AF976" s="135"/>
      <c r="AG976" s="135"/>
      <c r="AH976" s="135"/>
    </row>
    <row r="977" spans="1:34" ht="15" x14ac:dyDescent="0.25">
      <c r="A977" s="62"/>
      <c r="B977" s="62"/>
      <c r="C977" s="62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  <c r="AB977" s="135"/>
      <c r="AC977" s="135"/>
      <c r="AD977" s="135"/>
      <c r="AE977" s="135"/>
      <c r="AF977" s="135"/>
      <c r="AG977" s="135"/>
      <c r="AH977" s="135"/>
    </row>
    <row r="978" spans="1:34" ht="15" x14ac:dyDescent="0.25">
      <c r="A978" s="62"/>
      <c r="B978" s="62"/>
      <c r="C978" s="62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  <c r="AB978" s="135"/>
      <c r="AC978" s="135"/>
      <c r="AD978" s="135"/>
      <c r="AE978" s="135"/>
      <c r="AF978" s="135"/>
      <c r="AG978" s="135"/>
      <c r="AH978" s="135"/>
    </row>
    <row r="979" spans="1:34" ht="15" x14ac:dyDescent="0.25">
      <c r="A979" s="62"/>
      <c r="B979" s="62"/>
      <c r="C979" s="62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  <c r="AB979" s="135"/>
      <c r="AC979" s="135"/>
      <c r="AD979" s="135"/>
      <c r="AE979" s="135"/>
      <c r="AF979" s="135"/>
      <c r="AG979" s="135"/>
      <c r="AH979" s="135"/>
    </row>
    <row r="980" spans="1:34" ht="15" x14ac:dyDescent="0.25">
      <c r="A980" s="62"/>
      <c r="B980" s="62"/>
      <c r="C980" s="62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  <c r="AB980" s="135"/>
      <c r="AC980" s="135"/>
      <c r="AD980" s="135"/>
      <c r="AE980" s="135"/>
      <c r="AF980" s="135"/>
      <c r="AG980" s="135"/>
      <c r="AH980" s="135"/>
    </row>
    <row r="981" spans="1:34" ht="15" x14ac:dyDescent="0.25">
      <c r="A981" s="62"/>
      <c r="B981" s="62"/>
      <c r="C981" s="62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  <c r="AB981" s="135"/>
      <c r="AC981" s="135"/>
      <c r="AD981" s="135"/>
      <c r="AE981" s="135"/>
      <c r="AF981" s="135"/>
      <c r="AG981" s="135"/>
      <c r="AH981" s="135"/>
    </row>
    <row r="982" spans="1:34" ht="15" x14ac:dyDescent="0.25">
      <c r="A982" s="62"/>
      <c r="B982" s="62"/>
      <c r="C982" s="62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  <c r="AB982" s="135"/>
      <c r="AC982" s="135"/>
      <c r="AD982" s="135"/>
      <c r="AE982" s="135"/>
      <c r="AF982" s="135"/>
      <c r="AG982" s="135"/>
      <c r="AH982" s="135"/>
    </row>
    <row r="983" spans="1:34" ht="15" x14ac:dyDescent="0.25">
      <c r="A983" s="62"/>
      <c r="B983" s="62"/>
      <c r="C983" s="62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  <c r="AB983" s="135"/>
      <c r="AC983" s="135"/>
      <c r="AD983" s="135"/>
      <c r="AE983" s="135"/>
      <c r="AF983" s="135"/>
      <c r="AG983" s="135"/>
      <c r="AH983" s="135"/>
    </row>
    <row r="984" spans="1:34" ht="15" x14ac:dyDescent="0.25">
      <c r="A984" s="62"/>
      <c r="B984" s="62"/>
      <c r="C984" s="62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  <c r="AB984" s="135"/>
      <c r="AC984" s="135"/>
      <c r="AD984" s="135"/>
      <c r="AE984" s="135"/>
      <c r="AF984" s="135"/>
      <c r="AG984" s="135"/>
      <c r="AH984" s="135"/>
    </row>
    <row r="985" spans="1:34" ht="15" x14ac:dyDescent="0.25">
      <c r="A985" s="62"/>
      <c r="B985" s="62"/>
      <c r="C985" s="62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  <c r="AB985" s="135"/>
      <c r="AC985" s="135"/>
      <c r="AD985" s="135"/>
      <c r="AE985" s="135"/>
      <c r="AF985" s="135"/>
      <c r="AG985" s="135"/>
      <c r="AH985" s="135"/>
    </row>
    <row r="986" spans="1:34" ht="15" x14ac:dyDescent="0.25">
      <c r="A986" s="62"/>
      <c r="B986" s="62"/>
      <c r="C986" s="62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  <c r="AB986" s="135"/>
      <c r="AC986" s="135"/>
      <c r="AD986" s="135"/>
      <c r="AE986" s="135"/>
      <c r="AF986" s="135"/>
      <c r="AG986" s="135"/>
      <c r="AH986" s="135"/>
    </row>
    <row r="987" spans="1:34" ht="15" x14ac:dyDescent="0.25">
      <c r="A987" s="62"/>
      <c r="B987" s="62"/>
      <c r="C987" s="62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  <c r="AB987" s="135"/>
      <c r="AC987" s="135"/>
      <c r="AD987" s="135"/>
      <c r="AE987" s="135"/>
      <c r="AF987" s="135"/>
      <c r="AG987" s="135"/>
      <c r="AH987" s="135"/>
    </row>
    <row r="988" spans="1:34" ht="15" x14ac:dyDescent="0.25">
      <c r="A988" s="62"/>
      <c r="B988" s="62"/>
      <c r="C988" s="62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  <c r="AB988" s="135"/>
      <c r="AC988" s="135"/>
      <c r="AD988" s="135"/>
      <c r="AE988" s="135"/>
      <c r="AF988" s="135"/>
      <c r="AG988" s="135"/>
      <c r="AH988" s="135"/>
    </row>
    <row r="989" spans="1:34" ht="15" x14ac:dyDescent="0.25">
      <c r="A989" s="62"/>
      <c r="B989" s="62"/>
      <c r="C989" s="62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  <c r="AB989" s="135"/>
      <c r="AC989" s="135"/>
      <c r="AD989" s="135"/>
      <c r="AE989" s="135"/>
      <c r="AF989" s="135"/>
      <c r="AG989" s="135"/>
      <c r="AH989" s="135"/>
    </row>
    <row r="990" spans="1:34" ht="15" x14ac:dyDescent="0.25">
      <c r="A990" s="62"/>
      <c r="B990" s="62"/>
      <c r="C990" s="62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  <c r="AB990" s="135"/>
      <c r="AC990" s="135"/>
      <c r="AD990" s="135"/>
      <c r="AE990" s="135"/>
      <c r="AF990" s="135"/>
      <c r="AG990" s="135"/>
      <c r="AH990" s="135"/>
    </row>
    <row r="991" spans="1:34" ht="15" x14ac:dyDescent="0.25">
      <c r="A991" s="62"/>
      <c r="B991" s="62"/>
      <c r="C991" s="62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  <c r="AB991" s="135"/>
      <c r="AC991" s="135"/>
      <c r="AD991" s="135"/>
      <c r="AE991" s="135"/>
      <c r="AF991" s="135"/>
      <c r="AG991" s="135"/>
      <c r="AH991" s="135"/>
    </row>
    <row r="992" spans="1:34" ht="15" x14ac:dyDescent="0.25">
      <c r="A992" s="62"/>
      <c r="B992" s="62"/>
      <c r="C992" s="62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  <c r="AB992" s="135"/>
      <c r="AC992" s="135"/>
      <c r="AD992" s="135"/>
      <c r="AE992" s="135"/>
      <c r="AF992" s="135"/>
      <c r="AG992" s="135"/>
      <c r="AH992" s="135"/>
    </row>
    <row r="993" spans="1:34" ht="15" x14ac:dyDescent="0.25">
      <c r="A993" s="62"/>
      <c r="B993" s="62"/>
      <c r="C993" s="62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  <c r="AB993" s="135"/>
      <c r="AC993" s="135"/>
      <c r="AD993" s="135"/>
      <c r="AE993" s="135"/>
      <c r="AF993" s="135"/>
      <c r="AG993" s="135"/>
      <c r="AH993" s="135"/>
    </row>
    <row r="994" spans="1:34" ht="15" x14ac:dyDescent="0.25">
      <c r="A994" s="62"/>
      <c r="B994" s="62"/>
      <c r="C994" s="62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  <c r="AB994" s="135"/>
      <c r="AC994" s="135"/>
      <c r="AD994" s="135"/>
      <c r="AE994" s="135"/>
      <c r="AF994" s="135"/>
      <c r="AG994" s="135"/>
      <c r="AH994" s="135"/>
    </row>
    <row r="995" spans="1:34" ht="15" x14ac:dyDescent="0.25">
      <c r="A995" s="62"/>
      <c r="B995" s="62"/>
      <c r="C995" s="62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  <c r="AB995" s="135"/>
      <c r="AC995" s="135"/>
      <c r="AD995" s="135"/>
      <c r="AE995" s="135"/>
      <c r="AF995" s="135"/>
      <c r="AG995" s="135"/>
      <c r="AH995" s="135"/>
    </row>
    <row r="996" spans="1:34" ht="15" x14ac:dyDescent="0.25">
      <c r="A996" s="62"/>
      <c r="B996" s="62"/>
      <c r="C996" s="62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  <c r="AB996" s="135"/>
      <c r="AC996" s="135"/>
      <c r="AD996" s="135"/>
      <c r="AE996" s="135"/>
      <c r="AF996" s="135"/>
      <c r="AG996" s="135"/>
      <c r="AH996" s="135"/>
    </row>
    <row r="997" spans="1:34" ht="15" x14ac:dyDescent="0.25">
      <c r="A997" s="62"/>
      <c r="B997" s="62"/>
      <c r="C997" s="62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  <c r="AB997" s="135"/>
      <c r="AC997" s="135"/>
      <c r="AD997" s="135"/>
      <c r="AE997" s="135"/>
      <c r="AF997" s="135"/>
      <c r="AG997" s="135"/>
      <c r="AH997" s="135"/>
    </row>
    <row r="998" spans="1:34" ht="15" x14ac:dyDescent="0.25">
      <c r="A998" s="62"/>
      <c r="B998" s="62"/>
      <c r="C998" s="62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  <c r="AB998" s="135"/>
      <c r="AC998" s="135"/>
      <c r="AD998" s="135"/>
      <c r="AE998" s="135"/>
      <c r="AF998" s="135"/>
      <c r="AG998" s="135"/>
      <c r="AH998" s="135"/>
    </row>
    <row r="999" spans="1:34" ht="15" x14ac:dyDescent="0.25">
      <c r="A999" s="62"/>
      <c r="B999" s="62"/>
      <c r="C999" s="62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  <c r="AB999" s="135"/>
      <c r="AC999" s="135"/>
      <c r="AD999" s="135"/>
      <c r="AE999" s="135"/>
      <c r="AF999" s="135"/>
      <c r="AG999" s="135"/>
      <c r="AH999" s="135"/>
    </row>
    <row r="1000" spans="1:34" ht="15" x14ac:dyDescent="0.25">
      <c r="A1000" s="62"/>
      <c r="B1000" s="62"/>
      <c r="C1000" s="62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  <c r="AB1000" s="135"/>
      <c r="AC1000" s="135"/>
      <c r="AD1000" s="135"/>
      <c r="AE1000" s="135"/>
      <c r="AF1000" s="135"/>
      <c r="AG1000" s="135"/>
      <c r="AH1000" s="135"/>
    </row>
    <row r="1001" spans="1:34" ht="15" x14ac:dyDescent="0.25">
      <c r="A1001" s="62"/>
      <c r="B1001" s="62"/>
      <c r="C1001" s="62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  <c r="Q1001" s="135"/>
      <c r="R1001" s="135"/>
      <c r="S1001" s="135"/>
      <c r="T1001" s="135"/>
      <c r="U1001" s="135"/>
      <c r="V1001" s="135"/>
      <c r="W1001" s="135"/>
      <c r="X1001" s="135"/>
      <c r="Y1001" s="135"/>
      <c r="Z1001" s="135"/>
      <c r="AA1001" s="135"/>
      <c r="AB1001" s="135"/>
      <c r="AC1001" s="135"/>
      <c r="AD1001" s="135"/>
      <c r="AE1001" s="135"/>
      <c r="AF1001" s="135"/>
      <c r="AG1001" s="135"/>
      <c r="AH1001" s="135"/>
    </row>
    <row r="1002" spans="1:34" ht="15" x14ac:dyDescent="0.25">
      <c r="A1002" s="62"/>
      <c r="B1002" s="62"/>
      <c r="C1002" s="62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  <c r="Q1002" s="135"/>
      <c r="R1002" s="135"/>
      <c r="S1002" s="135"/>
      <c r="T1002" s="135"/>
      <c r="U1002" s="135"/>
      <c r="V1002" s="135"/>
      <c r="W1002" s="135"/>
      <c r="X1002" s="135"/>
      <c r="Y1002" s="135"/>
      <c r="Z1002" s="135"/>
      <c r="AA1002" s="135"/>
      <c r="AB1002" s="135"/>
      <c r="AC1002" s="135"/>
      <c r="AD1002" s="135"/>
      <c r="AE1002" s="135"/>
      <c r="AF1002" s="135"/>
      <c r="AG1002" s="135"/>
      <c r="AH1002" s="135"/>
    </row>
    <row r="1003" spans="1:34" ht="15" x14ac:dyDescent="0.25">
      <c r="A1003" s="62"/>
      <c r="B1003" s="62"/>
      <c r="C1003" s="62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  <c r="Q1003" s="135"/>
      <c r="R1003" s="135"/>
      <c r="S1003" s="135"/>
      <c r="T1003" s="135"/>
      <c r="U1003" s="135"/>
      <c r="V1003" s="135"/>
      <c r="W1003" s="135"/>
      <c r="X1003" s="135"/>
      <c r="Y1003" s="135"/>
      <c r="Z1003" s="135"/>
      <c r="AA1003" s="135"/>
      <c r="AB1003" s="135"/>
      <c r="AC1003" s="135"/>
      <c r="AD1003" s="135"/>
      <c r="AE1003" s="135"/>
      <c r="AF1003" s="135"/>
      <c r="AG1003" s="135"/>
      <c r="AH1003" s="135"/>
    </row>
    <row r="1004" spans="1:34" ht="15" x14ac:dyDescent="0.25">
      <c r="A1004" s="62"/>
      <c r="B1004" s="62"/>
      <c r="C1004" s="62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  <c r="Q1004" s="135"/>
      <c r="R1004" s="135"/>
      <c r="S1004" s="135"/>
      <c r="T1004" s="135"/>
      <c r="U1004" s="135"/>
      <c r="V1004" s="135"/>
      <c r="W1004" s="135"/>
      <c r="X1004" s="135"/>
      <c r="Y1004" s="135"/>
      <c r="Z1004" s="135"/>
      <c r="AA1004" s="135"/>
      <c r="AB1004" s="135"/>
      <c r="AC1004" s="135"/>
      <c r="AD1004" s="135"/>
      <c r="AE1004" s="135"/>
      <c r="AF1004" s="135"/>
      <c r="AG1004" s="135"/>
      <c r="AH1004" s="135"/>
    </row>
    <row r="1005" spans="1:34" ht="15" x14ac:dyDescent="0.25">
      <c r="A1005" s="62"/>
      <c r="B1005" s="62"/>
      <c r="C1005" s="62"/>
      <c r="D1005" s="135"/>
      <c r="E1005" s="135"/>
      <c r="F1005" s="135"/>
      <c r="G1005" s="135"/>
      <c r="H1005" s="135"/>
      <c r="I1005" s="135"/>
      <c r="J1005" s="135"/>
      <c r="K1005" s="135"/>
      <c r="L1005" s="135"/>
      <c r="M1005" s="135"/>
      <c r="N1005" s="135"/>
      <c r="O1005" s="135"/>
      <c r="P1005" s="135"/>
      <c r="Q1005" s="135"/>
      <c r="R1005" s="135"/>
      <c r="S1005" s="135"/>
      <c r="T1005" s="135"/>
      <c r="U1005" s="135"/>
      <c r="V1005" s="135"/>
      <c r="W1005" s="135"/>
      <c r="X1005" s="135"/>
      <c r="Y1005" s="135"/>
      <c r="Z1005" s="135"/>
      <c r="AA1005" s="135"/>
      <c r="AB1005" s="135"/>
      <c r="AC1005" s="135"/>
      <c r="AD1005" s="135"/>
      <c r="AE1005" s="135"/>
      <c r="AF1005" s="135"/>
      <c r="AG1005" s="135"/>
      <c r="AH1005" s="135"/>
    </row>
    <row r="1006" spans="1:34" ht="15" x14ac:dyDescent="0.25">
      <c r="A1006" s="62"/>
      <c r="B1006" s="62"/>
      <c r="C1006" s="62"/>
      <c r="D1006" s="135"/>
      <c r="E1006" s="135"/>
      <c r="F1006" s="135"/>
      <c r="G1006" s="135"/>
      <c r="H1006" s="135"/>
      <c r="I1006" s="135"/>
      <c r="J1006" s="135"/>
      <c r="K1006" s="135"/>
      <c r="L1006" s="135"/>
      <c r="M1006" s="135"/>
      <c r="N1006" s="135"/>
      <c r="O1006" s="135"/>
      <c r="P1006" s="135"/>
      <c r="Q1006" s="135"/>
      <c r="R1006" s="135"/>
      <c r="S1006" s="135"/>
      <c r="T1006" s="135"/>
      <c r="U1006" s="135"/>
      <c r="V1006" s="135"/>
      <c r="W1006" s="135"/>
      <c r="X1006" s="135"/>
      <c r="Y1006" s="135"/>
      <c r="Z1006" s="135"/>
      <c r="AA1006" s="135"/>
      <c r="AB1006" s="135"/>
      <c r="AC1006" s="135"/>
      <c r="AD1006" s="135"/>
      <c r="AE1006" s="135"/>
      <c r="AF1006" s="135"/>
      <c r="AG1006" s="135"/>
      <c r="AH1006" s="135"/>
    </row>
    <row r="1007" spans="1:34" ht="15" x14ac:dyDescent="0.25">
      <c r="A1007" s="62"/>
      <c r="B1007" s="62"/>
      <c r="C1007" s="62"/>
      <c r="D1007" s="135"/>
      <c r="E1007" s="135"/>
      <c r="F1007" s="135"/>
      <c r="G1007" s="135"/>
      <c r="H1007" s="135"/>
      <c r="I1007" s="135"/>
      <c r="J1007" s="135"/>
      <c r="K1007" s="135"/>
      <c r="L1007" s="135"/>
      <c r="M1007" s="135"/>
      <c r="N1007" s="135"/>
      <c r="O1007" s="135"/>
      <c r="P1007" s="135"/>
      <c r="Q1007" s="135"/>
      <c r="R1007" s="135"/>
      <c r="S1007" s="135"/>
      <c r="T1007" s="135"/>
      <c r="U1007" s="135"/>
      <c r="V1007" s="135"/>
      <c r="W1007" s="135"/>
      <c r="X1007" s="135"/>
      <c r="Y1007" s="135"/>
      <c r="Z1007" s="135"/>
      <c r="AA1007" s="135"/>
      <c r="AB1007" s="135"/>
      <c r="AC1007" s="135"/>
      <c r="AD1007" s="135"/>
      <c r="AE1007" s="135"/>
      <c r="AF1007" s="135"/>
      <c r="AG1007" s="135"/>
      <c r="AH1007" s="135"/>
    </row>
    <row r="1008" spans="1:34" ht="15" x14ac:dyDescent="0.25">
      <c r="A1008" s="62"/>
      <c r="B1008" s="62"/>
      <c r="C1008" s="62"/>
      <c r="D1008" s="135"/>
      <c r="E1008" s="135"/>
      <c r="F1008" s="135"/>
      <c r="G1008" s="135"/>
      <c r="H1008" s="135"/>
      <c r="I1008" s="135"/>
      <c r="J1008" s="135"/>
      <c r="K1008" s="135"/>
      <c r="L1008" s="135"/>
      <c r="M1008" s="135"/>
      <c r="N1008" s="135"/>
      <c r="O1008" s="135"/>
      <c r="P1008" s="135"/>
      <c r="Q1008" s="135"/>
      <c r="R1008" s="135"/>
      <c r="S1008" s="135"/>
      <c r="T1008" s="135"/>
      <c r="U1008" s="135"/>
      <c r="V1008" s="135"/>
      <c r="W1008" s="135"/>
      <c r="X1008" s="135"/>
      <c r="Y1008" s="135"/>
      <c r="Z1008" s="135"/>
      <c r="AA1008" s="135"/>
      <c r="AB1008" s="135"/>
      <c r="AC1008" s="135"/>
      <c r="AD1008" s="135"/>
      <c r="AE1008" s="135"/>
      <c r="AF1008" s="135"/>
      <c r="AG1008" s="135"/>
      <c r="AH1008" s="135"/>
    </row>
    <row r="1009" spans="1:34" ht="15" x14ac:dyDescent="0.25">
      <c r="A1009" s="62"/>
      <c r="B1009" s="62"/>
      <c r="C1009" s="62"/>
      <c r="D1009" s="135"/>
      <c r="E1009" s="135"/>
      <c r="F1009" s="135"/>
      <c r="G1009" s="135"/>
      <c r="H1009" s="135"/>
      <c r="I1009" s="135"/>
      <c r="J1009" s="135"/>
      <c r="K1009" s="135"/>
      <c r="L1009" s="135"/>
      <c r="M1009" s="135"/>
      <c r="N1009" s="135"/>
      <c r="O1009" s="135"/>
      <c r="P1009" s="135"/>
      <c r="Q1009" s="135"/>
      <c r="R1009" s="135"/>
      <c r="S1009" s="135"/>
      <c r="T1009" s="135"/>
      <c r="U1009" s="135"/>
      <c r="V1009" s="135"/>
      <c r="W1009" s="135"/>
      <c r="X1009" s="135"/>
      <c r="Y1009" s="135"/>
      <c r="Z1009" s="135"/>
      <c r="AA1009" s="135"/>
      <c r="AB1009" s="135"/>
      <c r="AC1009" s="135"/>
      <c r="AD1009" s="135"/>
      <c r="AE1009" s="135"/>
      <c r="AF1009" s="135"/>
      <c r="AG1009" s="135"/>
      <c r="AH1009" s="135"/>
    </row>
    <row r="1010" spans="1:34" ht="15" x14ac:dyDescent="0.25">
      <c r="A1010" s="62"/>
      <c r="B1010" s="62"/>
      <c r="C1010" s="62"/>
      <c r="D1010" s="135"/>
      <c r="E1010" s="135"/>
      <c r="F1010" s="135"/>
      <c r="G1010" s="135"/>
      <c r="H1010" s="135"/>
      <c r="I1010" s="135"/>
      <c r="J1010" s="135"/>
      <c r="K1010" s="135"/>
      <c r="L1010" s="135"/>
      <c r="M1010" s="135"/>
      <c r="N1010" s="135"/>
      <c r="O1010" s="135"/>
      <c r="P1010" s="135"/>
      <c r="Q1010" s="135"/>
      <c r="R1010" s="135"/>
      <c r="S1010" s="135"/>
      <c r="T1010" s="135"/>
      <c r="U1010" s="135"/>
      <c r="V1010" s="135"/>
      <c r="W1010" s="135"/>
      <c r="X1010" s="135"/>
      <c r="Y1010" s="135"/>
      <c r="Z1010" s="135"/>
      <c r="AA1010" s="135"/>
      <c r="AB1010" s="135"/>
      <c r="AC1010" s="135"/>
      <c r="AD1010" s="135"/>
      <c r="AE1010" s="135"/>
      <c r="AF1010" s="135"/>
      <c r="AG1010" s="135"/>
      <c r="AH1010" s="135"/>
    </row>
    <row r="1011" spans="1:34" ht="15" x14ac:dyDescent="0.25">
      <c r="A1011" s="62"/>
      <c r="B1011" s="62"/>
      <c r="C1011" s="62"/>
      <c r="D1011" s="135"/>
      <c r="E1011" s="135"/>
      <c r="F1011" s="135"/>
      <c r="G1011" s="135"/>
      <c r="H1011" s="135"/>
      <c r="I1011" s="135"/>
      <c r="J1011" s="135"/>
      <c r="K1011" s="135"/>
      <c r="L1011" s="135"/>
      <c r="M1011" s="135"/>
      <c r="N1011" s="135"/>
      <c r="O1011" s="135"/>
      <c r="P1011" s="135"/>
      <c r="Q1011" s="135"/>
      <c r="R1011" s="135"/>
      <c r="S1011" s="135"/>
      <c r="T1011" s="135"/>
      <c r="U1011" s="135"/>
      <c r="V1011" s="135"/>
      <c r="W1011" s="135"/>
      <c r="X1011" s="135"/>
      <c r="Y1011" s="135"/>
      <c r="Z1011" s="135"/>
      <c r="AA1011" s="135"/>
      <c r="AB1011" s="135"/>
      <c r="AC1011" s="135"/>
      <c r="AD1011" s="135"/>
      <c r="AE1011" s="135"/>
      <c r="AF1011" s="135"/>
      <c r="AG1011" s="135"/>
      <c r="AH1011" s="135"/>
    </row>
    <row r="1012" spans="1:34" ht="15" x14ac:dyDescent="0.25">
      <c r="A1012" s="62"/>
      <c r="B1012" s="62"/>
      <c r="C1012" s="62"/>
      <c r="D1012" s="135"/>
      <c r="E1012" s="135"/>
      <c r="F1012" s="135"/>
      <c r="G1012" s="135"/>
      <c r="H1012" s="135"/>
      <c r="I1012" s="135"/>
      <c r="J1012" s="135"/>
      <c r="K1012" s="135"/>
      <c r="L1012" s="135"/>
      <c r="M1012" s="135"/>
      <c r="N1012" s="135"/>
      <c r="O1012" s="135"/>
      <c r="P1012" s="135"/>
      <c r="Q1012" s="135"/>
      <c r="R1012" s="135"/>
      <c r="S1012" s="135"/>
      <c r="T1012" s="135"/>
      <c r="U1012" s="135"/>
      <c r="V1012" s="135"/>
      <c r="W1012" s="135"/>
      <c r="X1012" s="135"/>
      <c r="Y1012" s="135"/>
      <c r="Z1012" s="135"/>
      <c r="AA1012" s="135"/>
      <c r="AB1012" s="135"/>
      <c r="AC1012" s="135"/>
      <c r="AD1012" s="135"/>
      <c r="AE1012" s="135"/>
      <c r="AF1012" s="135"/>
      <c r="AG1012" s="135"/>
      <c r="AH1012" s="135"/>
    </row>
    <row r="1013" spans="1:34" ht="15" x14ac:dyDescent="0.25">
      <c r="A1013" s="62"/>
      <c r="B1013" s="62"/>
      <c r="C1013" s="62"/>
      <c r="D1013" s="135"/>
      <c r="E1013" s="135"/>
      <c r="F1013" s="135"/>
      <c r="G1013" s="135"/>
      <c r="H1013" s="135"/>
      <c r="I1013" s="135"/>
      <c r="J1013" s="135"/>
      <c r="K1013" s="135"/>
      <c r="L1013" s="135"/>
      <c r="M1013" s="135"/>
      <c r="N1013" s="135"/>
      <c r="O1013" s="135"/>
      <c r="P1013" s="135"/>
      <c r="Q1013" s="135"/>
      <c r="R1013" s="135"/>
      <c r="S1013" s="135"/>
      <c r="T1013" s="135"/>
      <c r="U1013" s="135"/>
      <c r="V1013" s="135"/>
      <c r="W1013" s="135"/>
      <c r="X1013" s="135"/>
      <c r="Y1013" s="135"/>
      <c r="Z1013" s="135"/>
      <c r="AA1013" s="135"/>
      <c r="AB1013" s="135"/>
      <c r="AC1013" s="135"/>
      <c r="AD1013" s="135"/>
      <c r="AE1013" s="135"/>
      <c r="AF1013" s="135"/>
      <c r="AG1013" s="135"/>
      <c r="AH1013" s="135"/>
    </row>
    <row r="1014" spans="1:34" ht="15" x14ac:dyDescent="0.25">
      <c r="A1014" s="62"/>
      <c r="B1014" s="62"/>
      <c r="C1014" s="62"/>
      <c r="D1014" s="135"/>
      <c r="E1014" s="135"/>
      <c r="F1014" s="135"/>
      <c r="G1014" s="135"/>
      <c r="H1014" s="135"/>
      <c r="I1014" s="135"/>
      <c r="J1014" s="135"/>
      <c r="K1014" s="135"/>
      <c r="L1014" s="135"/>
      <c r="M1014" s="135"/>
      <c r="N1014" s="135"/>
      <c r="O1014" s="135"/>
      <c r="P1014" s="135"/>
      <c r="Q1014" s="135"/>
      <c r="R1014" s="135"/>
      <c r="S1014" s="135"/>
      <c r="T1014" s="135"/>
      <c r="U1014" s="135"/>
      <c r="V1014" s="135"/>
      <c r="W1014" s="135"/>
      <c r="X1014" s="135"/>
      <c r="Y1014" s="135"/>
      <c r="Z1014" s="135"/>
      <c r="AA1014" s="135"/>
      <c r="AB1014" s="135"/>
      <c r="AC1014" s="135"/>
      <c r="AD1014" s="135"/>
      <c r="AE1014" s="135"/>
      <c r="AF1014" s="135"/>
      <c r="AG1014" s="135"/>
      <c r="AH1014" s="135"/>
    </row>
    <row r="1015" spans="1:34" ht="15" x14ac:dyDescent="0.25">
      <c r="A1015" s="62"/>
      <c r="B1015" s="62"/>
      <c r="C1015" s="62"/>
      <c r="D1015" s="135"/>
      <c r="E1015" s="135"/>
      <c r="F1015" s="135"/>
      <c r="G1015" s="135"/>
      <c r="H1015" s="135"/>
      <c r="I1015" s="135"/>
      <c r="J1015" s="135"/>
      <c r="K1015" s="135"/>
      <c r="L1015" s="135"/>
      <c r="M1015" s="135"/>
      <c r="N1015" s="135"/>
      <c r="O1015" s="135"/>
      <c r="P1015" s="135"/>
      <c r="Q1015" s="135"/>
      <c r="R1015" s="135"/>
      <c r="S1015" s="135"/>
      <c r="T1015" s="135"/>
      <c r="U1015" s="135"/>
      <c r="V1015" s="135"/>
      <c r="W1015" s="135"/>
      <c r="X1015" s="135"/>
      <c r="Y1015" s="135"/>
      <c r="Z1015" s="135"/>
      <c r="AA1015" s="135"/>
      <c r="AB1015" s="135"/>
      <c r="AC1015" s="135"/>
      <c r="AD1015" s="135"/>
      <c r="AE1015" s="135"/>
      <c r="AF1015" s="135"/>
      <c r="AG1015" s="135"/>
      <c r="AH1015" s="135"/>
    </row>
    <row r="1016" spans="1:34" ht="15" x14ac:dyDescent="0.25">
      <c r="A1016" s="62"/>
      <c r="B1016" s="62"/>
      <c r="C1016" s="62"/>
      <c r="D1016" s="135"/>
      <c r="E1016" s="135"/>
      <c r="F1016" s="135"/>
      <c r="G1016" s="135"/>
      <c r="H1016" s="135"/>
      <c r="I1016" s="135"/>
      <c r="J1016" s="135"/>
      <c r="K1016" s="135"/>
      <c r="L1016" s="135"/>
      <c r="M1016" s="135"/>
      <c r="N1016" s="135"/>
      <c r="O1016" s="135"/>
      <c r="P1016" s="135"/>
      <c r="Q1016" s="135"/>
      <c r="R1016" s="135"/>
      <c r="S1016" s="135"/>
      <c r="T1016" s="135"/>
      <c r="U1016" s="135"/>
      <c r="V1016" s="135"/>
      <c r="W1016" s="135"/>
      <c r="X1016" s="135"/>
      <c r="Y1016" s="135"/>
      <c r="Z1016" s="135"/>
      <c r="AA1016" s="135"/>
      <c r="AB1016" s="135"/>
      <c r="AC1016" s="135"/>
      <c r="AD1016" s="135"/>
      <c r="AE1016" s="135"/>
      <c r="AF1016" s="135"/>
      <c r="AG1016" s="135"/>
      <c r="AH1016" s="135"/>
    </row>
    <row r="1017" spans="1:34" ht="15" x14ac:dyDescent="0.25">
      <c r="A1017" s="62"/>
      <c r="B1017" s="62"/>
      <c r="C1017" s="62"/>
      <c r="D1017" s="135"/>
      <c r="E1017" s="135"/>
      <c r="F1017" s="135"/>
      <c r="G1017" s="135"/>
      <c r="H1017" s="135"/>
      <c r="I1017" s="135"/>
      <c r="J1017" s="135"/>
      <c r="K1017" s="135"/>
      <c r="L1017" s="135"/>
      <c r="M1017" s="135"/>
      <c r="N1017" s="135"/>
      <c r="O1017" s="135"/>
      <c r="P1017" s="135"/>
      <c r="Q1017" s="135"/>
      <c r="R1017" s="135"/>
      <c r="S1017" s="135"/>
      <c r="T1017" s="135"/>
      <c r="U1017" s="135"/>
      <c r="V1017" s="135"/>
      <c r="W1017" s="135"/>
      <c r="X1017" s="135"/>
      <c r="Y1017" s="135"/>
      <c r="Z1017" s="135"/>
      <c r="AA1017" s="135"/>
      <c r="AB1017" s="135"/>
      <c r="AC1017" s="135"/>
      <c r="AD1017" s="135"/>
      <c r="AE1017" s="135"/>
      <c r="AF1017" s="135"/>
      <c r="AG1017" s="135"/>
      <c r="AH1017" s="135"/>
    </row>
    <row r="1018" spans="1:34" ht="15" x14ac:dyDescent="0.25">
      <c r="A1018" s="62"/>
      <c r="B1018" s="62"/>
      <c r="C1018" s="62"/>
      <c r="D1018" s="135"/>
      <c r="E1018" s="135"/>
      <c r="F1018" s="135"/>
      <c r="G1018" s="135"/>
      <c r="H1018" s="135"/>
      <c r="I1018" s="135"/>
      <c r="J1018" s="135"/>
      <c r="K1018" s="135"/>
      <c r="L1018" s="135"/>
      <c r="M1018" s="135"/>
      <c r="N1018" s="135"/>
      <c r="O1018" s="135"/>
      <c r="P1018" s="135"/>
      <c r="Q1018" s="135"/>
      <c r="R1018" s="135"/>
      <c r="S1018" s="135"/>
      <c r="T1018" s="135"/>
      <c r="U1018" s="135"/>
      <c r="V1018" s="135"/>
      <c r="W1018" s="135"/>
      <c r="X1018" s="135"/>
      <c r="Y1018" s="135"/>
      <c r="Z1018" s="135"/>
      <c r="AA1018" s="135"/>
      <c r="AB1018" s="135"/>
      <c r="AC1018" s="135"/>
      <c r="AD1018" s="135"/>
      <c r="AE1018" s="135"/>
      <c r="AF1018" s="135"/>
      <c r="AG1018" s="135"/>
      <c r="AH1018" s="135"/>
    </row>
    <row r="1019" spans="1:34" ht="15" x14ac:dyDescent="0.25">
      <c r="A1019" s="62"/>
      <c r="B1019" s="62"/>
      <c r="C1019" s="62"/>
      <c r="D1019" s="135"/>
      <c r="E1019" s="135"/>
      <c r="F1019" s="135"/>
      <c r="G1019" s="135"/>
      <c r="H1019" s="135"/>
      <c r="I1019" s="135"/>
      <c r="J1019" s="135"/>
      <c r="K1019" s="135"/>
      <c r="L1019" s="135"/>
      <c r="M1019" s="135"/>
      <c r="N1019" s="135"/>
      <c r="O1019" s="135"/>
      <c r="P1019" s="135"/>
      <c r="Q1019" s="135"/>
      <c r="R1019" s="135"/>
      <c r="S1019" s="135"/>
      <c r="T1019" s="135"/>
      <c r="U1019" s="135"/>
      <c r="V1019" s="135"/>
      <c r="W1019" s="135"/>
      <c r="X1019" s="135"/>
      <c r="Y1019" s="135"/>
      <c r="Z1019" s="135"/>
      <c r="AA1019" s="135"/>
      <c r="AB1019" s="135"/>
      <c r="AC1019" s="135"/>
      <c r="AD1019" s="135"/>
      <c r="AE1019" s="135"/>
      <c r="AF1019" s="135"/>
      <c r="AG1019" s="135"/>
      <c r="AH1019" s="135"/>
    </row>
    <row r="1020" spans="1:34" ht="15" x14ac:dyDescent="0.25">
      <c r="A1020" s="62"/>
      <c r="B1020" s="62"/>
      <c r="C1020" s="62"/>
      <c r="D1020" s="135"/>
      <c r="E1020" s="135"/>
      <c r="F1020" s="135"/>
      <c r="G1020" s="135"/>
      <c r="H1020" s="135"/>
      <c r="I1020" s="135"/>
      <c r="J1020" s="135"/>
      <c r="K1020" s="135"/>
      <c r="L1020" s="135"/>
      <c r="M1020" s="135"/>
      <c r="N1020" s="135"/>
      <c r="O1020" s="135"/>
      <c r="P1020" s="135"/>
      <c r="Q1020" s="135"/>
      <c r="R1020" s="135"/>
      <c r="S1020" s="135"/>
      <c r="T1020" s="135"/>
      <c r="U1020" s="135"/>
      <c r="V1020" s="135"/>
      <c r="W1020" s="135"/>
      <c r="X1020" s="135"/>
      <c r="Y1020" s="135"/>
      <c r="Z1020" s="135"/>
      <c r="AA1020" s="135"/>
      <c r="AB1020" s="135"/>
      <c r="AC1020" s="135"/>
      <c r="AD1020" s="135"/>
      <c r="AE1020" s="135"/>
      <c r="AF1020" s="135"/>
      <c r="AG1020" s="135"/>
      <c r="AH1020" s="135"/>
    </row>
    <row r="1021" spans="1:34" ht="15" x14ac:dyDescent="0.25">
      <c r="A1021" s="62"/>
      <c r="B1021" s="62"/>
      <c r="C1021" s="62"/>
      <c r="D1021" s="135"/>
      <c r="E1021" s="135"/>
      <c r="F1021" s="135"/>
      <c r="G1021" s="135"/>
      <c r="H1021" s="135"/>
      <c r="I1021" s="135"/>
      <c r="J1021" s="135"/>
      <c r="K1021" s="135"/>
      <c r="L1021" s="135"/>
      <c r="M1021" s="135"/>
      <c r="N1021" s="135"/>
      <c r="O1021" s="135"/>
      <c r="P1021" s="135"/>
      <c r="Q1021" s="135"/>
      <c r="R1021" s="135"/>
      <c r="S1021" s="135"/>
      <c r="T1021" s="135"/>
      <c r="U1021" s="135"/>
      <c r="V1021" s="135"/>
      <c r="W1021" s="135"/>
      <c r="X1021" s="135"/>
      <c r="Y1021" s="135"/>
      <c r="Z1021" s="135"/>
      <c r="AA1021" s="135"/>
      <c r="AB1021" s="135"/>
      <c r="AC1021" s="135"/>
      <c r="AD1021" s="135"/>
      <c r="AE1021" s="135"/>
      <c r="AF1021" s="135"/>
      <c r="AG1021" s="135"/>
      <c r="AH1021" s="135"/>
    </row>
    <row r="1022" spans="1:34" ht="15" x14ac:dyDescent="0.25">
      <c r="A1022" s="62"/>
      <c r="B1022" s="62"/>
      <c r="C1022" s="62"/>
      <c r="D1022" s="135"/>
      <c r="E1022" s="135"/>
      <c r="F1022" s="135"/>
      <c r="G1022" s="135"/>
      <c r="H1022" s="135"/>
      <c r="I1022" s="135"/>
      <c r="J1022" s="135"/>
      <c r="K1022" s="135"/>
      <c r="L1022" s="135"/>
      <c r="M1022" s="135"/>
      <c r="N1022" s="135"/>
      <c r="O1022" s="135"/>
      <c r="P1022" s="135"/>
      <c r="Q1022" s="135"/>
      <c r="R1022" s="135"/>
      <c r="S1022" s="135"/>
      <c r="T1022" s="135"/>
      <c r="U1022" s="135"/>
      <c r="V1022" s="135"/>
      <c r="W1022" s="135"/>
      <c r="X1022" s="135"/>
      <c r="Y1022" s="135"/>
      <c r="Z1022" s="135"/>
      <c r="AA1022" s="135"/>
      <c r="AB1022" s="135"/>
      <c r="AC1022" s="135"/>
      <c r="AD1022" s="135"/>
      <c r="AE1022" s="135"/>
      <c r="AF1022" s="135"/>
      <c r="AG1022" s="135"/>
      <c r="AH1022" s="135"/>
    </row>
    <row r="1023" spans="1:34" ht="15" x14ac:dyDescent="0.25">
      <c r="A1023" s="62"/>
      <c r="B1023" s="62"/>
      <c r="C1023" s="62"/>
      <c r="D1023" s="135"/>
      <c r="E1023" s="135"/>
      <c r="F1023" s="135"/>
      <c r="G1023" s="135"/>
      <c r="H1023" s="135"/>
      <c r="I1023" s="135"/>
      <c r="J1023" s="135"/>
      <c r="K1023" s="135"/>
      <c r="L1023" s="135"/>
      <c r="M1023" s="135"/>
      <c r="N1023" s="135"/>
      <c r="O1023" s="135"/>
      <c r="P1023" s="135"/>
      <c r="Q1023" s="135"/>
      <c r="R1023" s="135"/>
      <c r="S1023" s="135"/>
      <c r="T1023" s="135"/>
      <c r="U1023" s="135"/>
      <c r="V1023" s="135"/>
      <c r="W1023" s="135"/>
      <c r="X1023" s="135"/>
      <c r="Y1023" s="135"/>
      <c r="Z1023" s="135"/>
      <c r="AA1023" s="135"/>
      <c r="AB1023" s="135"/>
      <c r="AC1023" s="135"/>
      <c r="AD1023" s="135"/>
      <c r="AE1023" s="135"/>
      <c r="AF1023" s="135"/>
      <c r="AG1023" s="135"/>
      <c r="AH1023" s="135"/>
    </row>
    <row r="1024" spans="1:34" ht="15" x14ac:dyDescent="0.25">
      <c r="A1024" s="62"/>
      <c r="B1024" s="62"/>
      <c r="C1024" s="62"/>
      <c r="D1024" s="135"/>
      <c r="E1024" s="135"/>
      <c r="F1024" s="135"/>
      <c r="G1024" s="135"/>
      <c r="H1024" s="135"/>
      <c r="I1024" s="135"/>
      <c r="J1024" s="135"/>
      <c r="K1024" s="135"/>
      <c r="L1024" s="135"/>
      <c r="M1024" s="135"/>
      <c r="N1024" s="135"/>
      <c r="O1024" s="135"/>
      <c r="P1024" s="135"/>
      <c r="Q1024" s="135"/>
      <c r="R1024" s="135"/>
      <c r="S1024" s="135"/>
      <c r="T1024" s="135"/>
      <c r="U1024" s="135"/>
      <c r="V1024" s="135"/>
      <c r="W1024" s="135"/>
      <c r="X1024" s="135"/>
      <c r="Y1024" s="135"/>
      <c r="Z1024" s="135"/>
      <c r="AA1024" s="135"/>
      <c r="AB1024" s="135"/>
      <c r="AC1024" s="135"/>
      <c r="AD1024" s="135"/>
      <c r="AE1024" s="135"/>
      <c r="AF1024" s="135"/>
      <c r="AG1024" s="135"/>
      <c r="AH1024" s="135"/>
    </row>
    <row r="1025" spans="1:34" ht="15" x14ac:dyDescent="0.25">
      <c r="A1025" s="62"/>
      <c r="B1025" s="62"/>
      <c r="C1025" s="62"/>
      <c r="D1025" s="135"/>
      <c r="E1025" s="135"/>
      <c r="F1025" s="135"/>
      <c r="G1025" s="135"/>
      <c r="H1025" s="135"/>
      <c r="I1025" s="135"/>
      <c r="J1025" s="135"/>
      <c r="K1025" s="135"/>
      <c r="L1025" s="135"/>
      <c r="M1025" s="135"/>
      <c r="N1025" s="135"/>
      <c r="O1025" s="135"/>
      <c r="P1025" s="135"/>
      <c r="Q1025" s="135"/>
      <c r="R1025" s="135"/>
      <c r="S1025" s="135"/>
      <c r="T1025" s="135"/>
      <c r="U1025" s="135"/>
      <c r="V1025" s="135"/>
      <c r="W1025" s="135"/>
      <c r="X1025" s="135"/>
      <c r="Y1025" s="135"/>
      <c r="Z1025" s="135"/>
      <c r="AA1025" s="135"/>
      <c r="AB1025" s="135"/>
      <c r="AC1025" s="135"/>
      <c r="AD1025" s="135"/>
      <c r="AE1025" s="135"/>
      <c r="AF1025" s="135"/>
      <c r="AG1025" s="135"/>
      <c r="AH1025" s="135"/>
    </row>
    <row r="1026" spans="1:34" ht="15" x14ac:dyDescent="0.25">
      <c r="A1026" s="62"/>
      <c r="B1026" s="62"/>
      <c r="C1026" s="62"/>
      <c r="D1026" s="135"/>
      <c r="E1026" s="135"/>
      <c r="F1026" s="135"/>
      <c r="G1026" s="135"/>
      <c r="H1026" s="135"/>
      <c r="I1026" s="135"/>
      <c r="J1026" s="135"/>
      <c r="K1026" s="135"/>
      <c r="L1026" s="135"/>
      <c r="M1026" s="135"/>
      <c r="N1026" s="135"/>
      <c r="O1026" s="135"/>
      <c r="P1026" s="135"/>
      <c r="Q1026" s="135"/>
      <c r="R1026" s="135"/>
      <c r="S1026" s="135"/>
      <c r="T1026" s="135"/>
      <c r="U1026" s="135"/>
      <c r="V1026" s="135"/>
      <c r="W1026" s="135"/>
      <c r="X1026" s="135"/>
      <c r="Y1026" s="135"/>
      <c r="Z1026" s="135"/>
      <c r="AA1026" s="135"/>
      <c r="AB1026" s="135"/>
      <c r="AC1026" s="135"/>
      <c r="AD1026" s="135"/>
      <c r="AE1026" s="135"/>
      <c r="AF1026" s="135"/>
      <c r="AG1026" s="135"/>
      <c r="AH1026" s="135"/>
    </row>
    <row r="1027" spans="1:34" ht="15" x14ac:dyDescent="0.25">
      <c r="A1027" s="62"/>
      <c r="B1027" s="62"/>
      <c r="C1027" s="62"/>
      <c r="D1027" s="135"/>
      <c r="E1027" s="135"/>
      <c r="F1027" s="135"/>
      <c r="G1027" s="135"/>
      <c r="H1027" s="135"/>
      <c r="I1027" s="135"/>
      <c r="J1027" s="135"/>
      <c r="K1027" s="135"/>
      <c r="L1027" s="135"/>
      <c r="M1027" s="135"/>
      <c r="N1027" s="135"/>
      <c r="O1027" s="135"/>
      <c r="P1027" s="135"/>
      <c r="Q1027" s="135"/>
      <c r="R1027" s="135"/>
      <c r="S1027" s="135"/>
      <c r="T1027" s="135"/>
      <c r="U1027" s="135"/>
      <c r="V1027" s="135"/>
      <c r="W1027" s="135"/>
      <c r="X1027" s="135"/>
      <c r="Y1027" s="135"/>
      <c r="Z1027" s="135"/>
      <c r="AA1027" s="135"/>
      <c r="AB1027" s="135"/>
      <c r="AC1027" s="135"/>
      <c r="AD1027" s="135"/>
      <c r="AE1027" s="135"/>
      <c r="AF1027" s="135"/>
      <c r="AG1027" s="135"/>
      <c r="AH1027" s="135"/>
    </row>
    <row r="1028" spans="1:34" ht="15" x14ac:dyDescent="0.25">
      <c r="A1028" s="62"/>
      <c r="B1028" s="62"/>
      <c r="C1028" s="62"/>
      <c r="D1028" s="135"/>
      <c r="E1028" s="135"/>
      <c r="F1028" s="135"/>
      <c r="G1028" s="135"/>
      <c r="H1028" s="135"/>
      <c r="I1028" s="135"/>
      <c r="J1028" s="135"/>
      <c r="K1028" s="135"/>
      <c r="L1028" s="135"/>
      <c r="M1028" s="135"/>
      <c r="N1028" s="135"/>
      <c r="O1028" s="135"/>
      <c r="P1028" s="135"/>
      <c r="Q1028" s="135"/>
      <c r="R1028" s="135"/>
      <c r="S1028" s="135"/>
      <c r="T1028" s="135"/>
      <c r="U1028" s="135"/>
      <c r="V1028" s="135"/>
      <c r="W1028" s="135"/>
      <c r="X1028" s="135"/>
      <c r="Y1028" s="135"/>
      <c r="Z1028" s="135"/>
      <c r="AA1028" s="135"/>
      <c r="AB1028" s="135"/>
      <c r="AC1028" s="135"/>
      <c r="AD1028" s="135"/>
      <c r="AE1028" s="135"/>
      <c r="AF1028" s="135"/>
      <c r="AG1028" s="135"/>
      <c r="AH1028" s="135"/>
    </row>
    <row r="1029" spans="1:34" ht="15" x14ac:dyDescent="0.25">
      <c r="A1029" s="62"/>
      <c r="B1029" s="62"/>
      <c r="C1029" s="62"/>
      <c r="D1029" s="135"/>
      <c r="E1029" s="135"/>
      <c r="F1029" s="135"/>
      <c r="G1029" s="135"/>
      <c r="H1029" s="135"/>
      <c r="I1029" s="135"/>
      <c r="J1029" s="135"/>
      <c r="K1029" s="135"/>
      <c r="L1029" s="135"/>
      <c r="M1029" s="135"/>
      <c r="N1029" s="135"/>
      <c r="O1029" s="135"/>
      <c r="P1029" s="135"/>
      <c r="Q1029" s="135"/>
      <c r="R1029" s="135"/>
      <c r="S1029" s="135"/>
      <c r="T1029" s="135"/>
      <c r="U1029" s="135"/>
      <c r="V1029" s="135"/>
      <c r="W1029" s="135"/>
      <c r="X1029" s="135"/>
      <c r="Y1029" s="135"/>
      <c r="Z1029" s="135"/>
      <c r="AA1029" s="135"/>
      <c r="AB1029" s="135"/>
      <c r="AC1029" s="135"/>
      <c r="AD1029" s="135"/>
      <c r="AE1029" s="135"/>
      <c r="AF1029" s="135"/>
      <c r="AG1029" s="135"/>
      <c r="AH1029" s="135"/>
    </row>
    <row r="1030" spans="1:34" ht="15" x14ac:dyDescent="0.25">
      <c r="A1030" s="62"/>
      <c r="B1030" s="62"/>
      <c r="C1030" s="62"/>
      <c r="D1030" s="135"/>
      <c r="E1030" s="135"/>
      <c r="F1030" s="135"/>
      <c r="G1030" s="135"/>
      <c r="H1030" s="135"/>
      <c r="I1030" s="135"/>
      <c r="J1030" s="135"/>
      <c r="K1030" s="135"/>
      <c r="L1030" s="135"/>
      <c r="M1030" s="135"/>
      <c r="N1030" s="135"/>
      <c r="O1030" s="135"/>
      <c r="P1030" s="135"/>
      <c r="Q1030" s="135"/>
      <c r="R1030" s="135"/>
      <c r="S1030" s="135"/>
      <c r="T1030" s="135"/>
      <c r="U1030" s="135"/>
      <c r="V1030" s="135"/>
      <c r="W1030" s="135"/>
      <c r="X1030" s="135"/>
      <c r="Y1030" s="135"/>
      <c r="Z1030" s="135"/>
      <c r="AA1030" s="135"/>
      <c r="AB1030" s="135"/>
      <c r="AC1030" s="135"/>
      <c r="AD1030" s="135"/>
      <c r="AE1030" s="135"/>
      <c r="AF1030" s="135"/>
      <c r="AG1030" s="135"/>
      <c r="AH1030" s="135"/>
    </row>
    <row r="1031" spans="1:34" ht="15" x14ac:dyDescent="0.25">
      <c r="A1031" s="62"/>
      <c r="B1031" s="62"/>
      <c r="C1031" s="62"/>
      <c r="D1031" s="135"/>
      <c r="E1031" s="135"/>
      <c r="F1031" s="135"/>
      <c r="G1031" s="135"/>
      <c r="H1031" s="135"/>
      <c r="I1031" s="135"/>
      <c r="J1031" s="135"/>
      <c r="K1031" s="135"/>
      <c r="L1031" s="135"/>
      <c r="M1031" s="135"/>
      <c r="N1031" s="135"/>
      <c r="O1031" s="135"/>
      <c r="P1031" s="135"/>
      <c r="Q1031" s="135"/>
      <c r="R1031" s="135"/>
      <c r="S1031" s="135"/>
      <c r="T1031" s="135"/>
      <c r="U1031" s="135"/>
      <c r="V1031" s="135"/>
      <c r="W1031" s="135"/>
      <c r="X1031" s="135"/>
      <c r="Y1031" s="135"/>
      <c r="Z1031" s="135"/>
      <c r="AA1031" s="135"/>
      <c r="AB1031" s="135"/>
      <c r="AC1031" s="135"/>
      <c r="AD1031" s="135"/>
      <c r="AE1031" s="135"/>
      <c r="AF1031" s="135"/>
      <c r="AG1031" s="135"/>
      <c r="AH1031" s="135"/>
    </row>
    <row r="1032" spans="1:34" ht="15" x14ac:dyDescent="0.25">
      <c r="A1032" s="62"/>
      <c r="B1032" s="62"/>
      <c r="C1032" s="62"/>
      <c r="D1032" s="135"/>
      <c r="E1032" s="135"/>
      <c r="F1032" s="135"/>
      <c r="G1032" s="135"/>
      <c r="H1032" s="135"/>
      <c r="I1032" s="135"/>
      <c r="J1032" s="135"/>
      <c r="K1032" s="135"/>
      <c r="L1032" s="135"/>
      <c r="M1032" s="135"/>
      <c r="N1032" s="135"/>
      <c r="O1032" s="135"/>
      <c r="P1032" s="135"/>
      <c r="Q1032" s="135"/>
      <c r="R1032" s="135"/>
      <c r="S1032" s="135"/>
      <c r="T1032" s="135"/>
      <c r="U1032" s="135"/>
      <c r="V1032" s="135"/>
      <c r="W1032" s="135"/>
      <c r="X1032" s="135"/>
      <c r="Y1032" s="135"/>
      <c r="Z1032" s="135"/>
      <c r="AA1032" s="135"/>
      <c r="AB1032" s="135"/>
      <c r="AC1032" s="135"/>
      <c r="AD1032" s="135"/>
      <c r="AE1032" s="135"/>
      <c r="AF1032" s="135"/>
      <c r="AG1032" s="135"/>
      <c r="AH1032" s="135"/>
    </row>
    <row r="1033" spans="1:34" ht="15" x14ac:dyDescent="0.25">
      <c r="A1033" s="62"/>
      <c r="B1033" s="62"/>
      <c r="C1033" s="62"/>
      <c r="D1033" s="135"/>
      <c r="E1033" s="135"/>
      <c r="F1033" s="135"/>
      <c r="G1033" s="135"/>
      <c r="H1033" s="135"/>
      <c r="I1033" s="135"/>
      <c r="J1033" s="135"/>
      <c r="K1033" s="135"/>
      <c r="L1033" s="135"/>
      <c r="M1033" s="135"/>
      <c r="N1033" s="135"/>
      <c r="O1033" s="135"/>
      <c r="P1033" s="135"/>
      <c r="Q1033" s="135"/>
      <c r="R1033" s="135"/>
      <c r="S1033" s="135"/>
      <c r="T1033" s="135"/>
      <c r="U1033" s="135"/>
      <c r="V1033" s="135"/>
      <c r="W1033" s="135"/>
      <c r="X1033" s="135"/>
      <c r="Y1033" s="135"/>
      <c r="Z1033" s="135"/>
      <c r="AA1033" s="135"/>
      <c r="AB1033" s="135"/>
      <c r="AC1033" s="135"/>
      <c r="AD1033" s="135"/>
      <c r="AE1033" s="135"/>
      <c r="AF1033" s="135"/>
      <c r="AG1033" s="135"/>
      <c r="AH1033" s="135"/>
    </row>
    <row r="1034" spans="1:34" ht="15" x14ac:dyDescent="0.25">
      <c r="A1034" s="62"/>
      <c r="B1034" s="62"/>
      <c r="C1034" s="62"/>
      <c r="D1034" s="135"/>
      <c r="E1034" s="135"/>
      <c r="F1034" s="135"/>
      <c r="G1034" s="135"/>
      <c r="H1034" s="135"/>
      <c r="I1034" s="135"/>
      <c r="J1034" s="135"/>
      <c r="K1034" s="135"/>
      <c r="L1034" s="135"/>
      <c r="M1034" s="135"/>
      <c r="N1034" s="135"/>
      <c r="O1034" s="135"/>
      <c r="P1034" s="135"/>
      <c r="Q1034" s="135"/>
      <c r="R1034" s="135"/>
      <c r="S1034" s="135"/>
      <c r="T1034" s="135"/>
      <c r="U1034" s="135"/>
      <c r="V1034" s="135"/>
      <c r="W1034" s="135"/>
      <c r="X1034" s="135"/>
      <c r="Y1034" s="135"/>
      <c r="Z1034" s="135"/>
      <c r="AA1034" s="135"/>
      <c r="AB1034" s="135"/>
      <c r="AC1034" s="135"/>
      <c r="AD1034" s="135"/>
      <c r="AE1034" s="135"/>
      <c r="AF1034" s="135"/>
      <c r="AG1034" s="135"/>
      <c r="AH1034" s="135"/>
    </row>
    <row r="1035" spans="1:34" ht="15" x14ac:dyDescent="0.25">
      <c r="A1035" s="62"/>
      <c r="B1035" s="62"/>
      <c r="C1035" s="62"/>
      <c r="D1035" s="135"/>
      <c r="E1035" s="135"/>
      <c r="F1035" s="135"/>
      <c r="G1035" s="135"/>
      <c r="H1035" s="135"/>
      <c r="I1035" s="135"/>
      <c r="J1035" s="135"/>
      <c r="K1035" s="135"/>
      <c r="L1035" s="135"/>
      <c r="M1035" s="135"/>
      <c r="N1035" s="135"/>
      <c r="O1035" s="135"/>
      <c r="P1035" s="135"/>
      <c r="Q1035" s="135"/>
      <c r="R1035" s="135"/>
      <c r="S1035" s="135"/>
      <c r="T1035" s="135"/>
      <c r="U1035" s="135"/>
      <c r="V1035" s="135"/>
      <c r="W1035" s="135"/>
      <c r="X1035" s="135"/>
      <c r="Y1035" s="135"/>
      <c r="Z1035" s="135"/>
      <c r="AA1035" s="135"/>
      <c r="AB1035" s="135"/>
      <c r="AC1035" s="135"/>
      <c r="AD1035" s="135"/>
      <c r="AE1035" s="135"/>
      <c r="AF1035" s="135"/>
      <c r="AG1035" s="135"/>
      <c r="AH1035" s="135"/>
    </row>
    <row r="1036" spans="1:34" ht="15" x14ac:dyDescent="0.25">
      <c r="A1036" s="62"/>
      <c r="B1036" s="62"/>
      <c r="C1036" s="62"/>
      <c r="D1036" s="135"/>
      <c r="E1036" s="135"/>
      <c r="F1036" s="135"/>
      <c r="G1036" s="135"/>
      <c r="H1036" s="135"/>
      <c r="I1036" s="135"/>
      <c r="J1036" s="135"/>
      <c r="K1036" s="135"/>
      <c r="L1036" s="135"/>
      <c r="M1036" s="135"/>
      <c r="N1036" s="135"/>
      <c r="O1036" s="135"/>
      <c r="P1036" s="135"/>
      <c r="Q1036" s="135"/>
      <c r="R1036" s="135"/>
      <c r="S1036" s="135"/>
      <c r="T1036" s="135"/>
      <c r="U1036" s="135"/>
      <c r="V1036" s="135"/>
      <c r="W1036" s="135"/>
      <c r="X1036" s="135"/>
      <c r="Y1036" s="135"/>
      <c r="Z1036" s="135"/>
      <c r="AA1036" s="135"/>
      <c r="AB1036" s="135"/>
      <c r="AC1036" s="135"/>
      <c r="AD1036" s="135"/>
      <c r="AE1036" s="135"/>
      <c r="AF1036" s="135"/>
      <c r="AG1036" s="135"/>
      <c r="AH1036" s="135"/>
    </row>
    <row r="1037" spans="1:34" ht="15" x14ac:dyDescent="0.25">
      <c r="A1037" s="62"/>
      <c r="B1037" s="62"/>
      <c r="C1037" s="62"/>
      <c r="D1037" s="135"/>
      <c r="E1037" s="135"/>
      <c r="F1037" s="135"/>
      <c r="G1037" s="135"/>
      <c r="H1037" s="135"/>
      <c r="I1037" s="135"/>
      <c r="J1037" s="135"/>
      <c r="K1037" s="135"/>
      <c r="L1037" s="135"/>
      <c r="M1037" s="135"/>
      <c r="N1037" s="135"/>
      <c r="O1037" s="135"/>
      <c r="P1037" s="135"/>
      <c r="Q1037" s="135"/>
      <c r="R1037" s="135"/>
      <c r="S1037" s="135"/>
      <c r="T1037" s="135"/>
      <c r="U1037" s="135"/>
      <c r="V1037" s="135"/>
      <c r="W1037" s="135"/>
      <c r="X1037" s="135"/>
      <c r="Y1037" s="135"/>
      <c r="Z1037" s="135"/>
      <c r="AA1037" s="135"/>
      <c r="AB1037" s="135"/>
      <c r="AC1037" s="135"/>
      <c r="AD1037" s="135"/>
      <c r="AE1037" s="135"/>
      <c r="AF1037" s="135"/>
      <c r="AG1037" s="135"/>
      <c r="AH1037" s="135"/>
    </row>
    <row r="1038" spans="1:34" ht="15" x14ac:dyDescent="0.25">
      <c r="A1038" s="62"/>
      <c r="B1038" s="62"/>
      <c r="C1038" s="62"/>
      <c r="D1038" s="135"/>
      <c r="E1038" s="135"/>
      <c r="F1038" s="135"/>
      <c r="G1038" s="135"/>
      <c r="H1038" s="135"/>
      <c r="I1038" s="135"/>
      <c r="J1038" s="135"/>
      <c r="K1038" s="135"/>
      <c r="L1038" s="135"/>
      <c r="M1038" s="135"/>
      <c r="N1038" s="135"/>
      <c r="O1038" s="135"/>
      <c r="P1038" s="135"/>
      <c r="Q1038" s="135"/>
      <c r="R1038" s="135"/>
      <c r="S1038" s="135"/>
      <c r="T1038" s="135"/>
      <c r="U1038" s="135"/>
      <c r="V1038" s="135"/>
      <c r="W1038" s="135"/>
      <c r="X1038" s="135"/>
      <c r="Y1038" s="135"/>
      <c r="Z1038" s="135"/>
      <c r="AA1038" s="135"/>
      <c r="AB1038" s="135"/>
      <c r="AC1038" s="135"/>
      <c r="AD1038" s="135"/>
      <c r="AE1038" s="135"/>
      <c r="AF1038" s="135"/>
      <c r="AG1038" s="135"/>
      <c r="AH1038" s="135"/>
    </row>
    <row r="1039" spans="1:34" ht="15" x14ac:dyDescent="0.25">
      <c r="A1039" s="62"/>
      <c r="B1039" s="62"/>
      <c r="C1039" s="62"/>
      <c r="D1039" s="135"/>
      <c r="E1039" s="135"/>
      <c r="F1039" s="135"/>
      <c r="G1039" s="135"/>
      <c r="H1039" s="135"/>
      <c r="I1039" s="135"/>
      <c r="J1039" s="135"/>
      <c r="K1039" s="135"/>
      <c r="L1039" s="135"/>
      <c r="M1039" s="135"/>
      <c r="N1039" s="135"/>
      <c r="O1039" s="135"/>
      <c r="P1039" s="135"/>
      <c r="Q1039" s="135"/>
      <c r="R1039" s="135"/>
      <c r="S1039" s="135"/>
      <c r="T1039" s="135"/>
      <c r="U1039" s="135"/>
      <c r="V1039" s="135"/>
      <c r="W1039" s="135"/>
      <c r="X1039" s="135"/>
      <c r="Y1039" s="135"/>
      <c r="Z1039" s="135"/>
      <c r="AA1039" s="135"/>
      <c r="AB1039" s="135"/>
      <c r="AC1039" s="135"/>
      <c r="AD1039" s="135"/>
      <c r="AE1039" s="135"/>
      <c r="AF1039" s="135"/>
      <c r="AG1039" s="135"/>
      <c r="AH1039" s="135"/>
    </row>
    <row r="1040" spans="1:34" ht="15" x14ac:dyDescent="0.25">
      <c r="A1040" s="62"/>
      <c r="B1040" s="62"/>
      <c r="C1040" s="62"/>
      <c r="D1040" s="135"/>
      <c r="E1040" s="135"/>
      <c r="F1040" s="135"/>
      <c r="G1040" s="135"/>
      <c r="H1040" s="135"/>
      <c r="I1040" s="135"/>
      <c r="J1040" s="135"/>
      <c r="K1040" s="135"/>
      <c r="L1040" s="135"/>
      <c r="M1040" s="135"/>
      <c r="N1040" s="135"/>
      <c r="O1040" s="135"/>
      <c r="P1040" s="135"/>
      <c r="Q1040" s="135"/>
      <c r="R1040" s="135"/>
      <c r="S1040" s="135"/>
      <c r="T1040" s="135"/>
      <c r="U1040" s="135"/>
      <c r="V1040" s="135"/>
      <c r="W1040" s="135"/>
      <c r="X1040" s="135"/>
      <c r="Y1040" s="135"/>
      <c r="Z1040" s="135"/>
      <c r="AA1040" s="135"/>
      <c r="AB1040" s="135"/>
      <c r="AC1040" s="135"/>
      <c r="AD1040" s="135"/>
      <c r="AE1040" s="135"/>
      <c r="AF1040" s="135"/>
      <c r="AG1040" s="135"/>
      <c r="AH1040" s="135"/>
    </row>
    <row r="1041" spans="1:34" ht="15" x14ac:dyDescent="0.25">
      <c r="A1041" s="62"/>
      <c r="B1041" s="62"/>
      <c r="C1041" s="62"/>
      <c r="D1041" s="135"/>
      <c r="E1041" s="135"/>
      <c r="F1041" s="135"/>
      <c r="G1041" s="135"/>
      <c r="H1041" s="135"/>
      <c r="I1041" s="135"/>
      <c r="J1041" s="135"/>
      <c r="K1041" s="135"/>
      <c r="L1041" s="135"/>
      <c r="M1041" s="135"/>
      <c r="N1041" s="135"/>
      <c r="O1041" s="135"/>
      <c r="P1041" s="135"/>
      <c r="Q1041" s="135"/>
      <c r="R1041" s="135"/>
      <c r="S1041" s="135"/>
      <c r="T1041" s="135"/>
      <c r="U1041" s="135"/>
      <c r="V1041" s="135"/>
      <c r="W1041" s="135"/>
      <c r="X1041" s="135"/>
      <c r="Y1041" s="135"/>
      <c r="Z1041" s="135"/>
      <c r="AA1041" s="135"/>
      <c r="AB1041" s="135"/>
      <c r="AC1041" s="135"/>
      <c r="AD1041" s="135"/>
      <c r="AE1041" s="135"/>
      <c r="AF1041" s="135"/>
      <c r="AG1041" s="135"/>
      <c r="AH1041" s="135"/>
    </row>
    <row r="1042" spans="1:34" ht="15" x14ac:dyDescent="0.25">
      <c r="A1042" s="62"/>
      <c r="B1042" s="62"/>
      <c r="C1042" s="62"/>
      <c r="D1042" s="135"/>
      <c r="E1042" s="135"/>
      <c r="F1042" s="135"/>
      <c r="G1042" s="135"/>
      <c r="H1042" s="135"/>
      <c r="I1042" s="135"/>
      <c r="J1042" s="135"/>
      <c r="K1042" s="135"/>
      <c r="L1042" s="135"/>
      <c r="M1042" s="135"/>
      <c r="N1042" s="135"/>
      <c r="O1042" s="135"/>
      <c r="P1042" s="135"/>
      <c r="Q1042" s="135"/>
      <c r="R1042" s="135"/>
      <c r="S1042" s="135"/>
      <c r="T1042" s="135"/>
      <c r="U1042" s="135"/>
      <c r="V1042" s="135"/>
      <c r="W1042" s="135"/>
      <c r="X1042" s="135"/>
      <c r="Y1042" s="135"/>
      <c r="Z1042" s="135"/>
      <c r="AA1042" s="135"/>
      <c r="AB1042" s="135"/>
      <c r="AC1042" s="135"/>
      <c r="AD1042" s="135"/>
      <c r="AE1042" s="135"/>
      <c r="AF1042" s="135"/>
      <c r="AG1042" s="135"/>
      <c r="AH1042" s="135"/>
    </row>
    <row r="1043" spans="1:34" ht="15" x14ac:dyDescent="0.25">
      <c r="A1043" s="62"/>
      <c r="B1043" s="62"/>
      <c r="C1043" s="62"/>
      <c r="D1043" s="135"/>
      <c r="E1043" s="135"/>
      <c r="F1043" s="135"/>
      <c r="G1043" s="135"/>
      <c r="H1043" s="135"/>
      <c r="I1043" s="135"/>
      <c r="J1043" s="135"/>
      <c r="K1043" s="135"/>
      <c r="L1043" s="135"/>
      <c r="M1043" s="135"/>
      <c r="N1043" s="135"/>
      <c r="O1043" s="135"/>
      <c r="P1043" s="135"/>
      <c r="Q1043" s="135"/>
      <c r="R1043" s="135"/>
      <c r="S1043" s="135"/>
      <c r="T1043" s="135"/>
      <c r="U1043" s="135"/>
      <c r="V1043" s="135"/>
      <c r="W1043" s="135"/>
      <c r="X1043" s="135"/>
      <c r="Y1043" s="135"/>
      <c r="Z1043" s="135"/>
      <c r="AA1043" s="135"/>
      <c r="AB1043" s="135"/>
      <c r="AC1043" s="135"/>
      <c r="AD1043" s="135"/>
      <c r="AE1043" s="135"/>
      <c r="AF1043" s="135"/>
      <c r="AG1043" s="135"/>
      <c r="AH1043" s="135"/>
    </row>
    <row r="1044" spans="1:34" ht="15" x14ac:dyDescent="0.25">
      <c r="A1044" s="62"/>
      <c r="B1044" s="62"/>
      <c r="C1044" s="62"/>
      <c r="D1044" s="135"/>
      <c r="E1044" s="135"/>
      <c r="F1044" s="135"/>
      <c r="G1044" s="135"/>
      <c r="H1044" s="135"/>
      <c r="I1044" s="135"/>
      <c r="J1044" s="135"/>
      <c r="K1044" s="135"/>
      <c r="L1044" s="135"/>
      <c r="M1044" s="135"/>
      <c r="N1044" s="135"/>
      <c r="O1044" s="135"/>
      <c r="P1044" s="135"/>
      <c r="Q1044" s="135"/>
      <c r="R1044" s="135"/>
      <c r="S1044" s="135"/>
      <c r="T1044" s="135"/>
      <c r="U1044" s="135"/>
      <c r="V1044" s="135"/>
      <c r="W1044" s="135"/>
      <c r="X1044" s="135"/>
      <c r="Y1044" s="135"/>
      <c r="Z1044" s="135"/>
      <c r="AA1044" s="135"/>
      <c r="AB1044" s="135"/>
      <c r="AC1044" s="135"/>
      <c r="AD1044" s="135"/>
      <c r="AE1044" s="135"/>
      <c r="AF1044" s="135"/>
      <c r="AG1044" s="135"/>
      <c r="AH1044" s="135"/>
    </row>
    <row r="1045" spans="1:34" ht="15" x14ac:dyDescent="0.25">
      <c r="A1045" s="62"/>
      <c r="B1045" s="62"/>
      <c r="C1045" s="62"/>
      <c r="D1045" s="135"/>
      <c r="E1045" s="135"/>
      <c r="F1045" s="135"/>
      <c r="G1045" s="135"/>
      <c r="H1045" s="135"/>
      <c r="I1045" s="135"/>
      <c r="J1045" s="135"/>
      <c r="K1045" s="135"/>
      <c r="L1045" s="135"/>
      <c r="M1045" s="135"/>
      <c r="N1045" s="135"/>
      <c r="O1045" s="135"/>
      <c r="P1045" s="135"/>
      <c r="Q1045" s="135"/>
      <c r="R1045" s="135"/>
      <c r="S1045" s="135"/>
      <c r="T1045" s="135"/>
      <c r="U1045" s="135"/>
      <c r="V1045" s="135"/>
      <c r="W1045" s="135"/>
      <c r="X1045" s="135"/>
      <c r="Y1045" s="135"/>
      <c r="Z1045" s="135"/>
      <c r="AA1045" s="135"/>
      <c r="AB1045" s="135"/>
      <c r="AC1045" s="135"/>
      <c r="AD1045" s="135"/>
      <c r="AE1045" s="135"/>
      <c r="AF1045" s="135"/>
      <c r="AG1045" s="135"/>
      <c r="AH1045" s="135"/>
    </row>
    <row r="1046" spans="1:34" ht="15" x14ac:dyDescent="0.25">
      <c r="A1046" s="62"/>
      <c r="B1046" s="62"/>
      <c r="C1046" s="62"/>
      <c r="D1046" s="135"/>
      <c r="E1046" s="135"/>
      <c r="F1046" s="135"/>
      <c r="G1046" s="135"/>
      <c r="H1046" s="135"/>
      <c r="I1046" s="135"/>
      <c r="J1046" s="135"/>
      <c r="K1046" s="135"/>
      <c r="L1046" s="135"/>
      <c r="M1046" s="135"/>
      <c r="N1046" s="135"/>
      <c r="O1046" s="135"/>
      <c r="P1046" s="135"/>
      <c r="Q1046" s="135"/>
      <c r="R1046" s="135"/>
      <c r="S1046" s="135"/>
      <c r="T1046" s="135"/>
      <c r="U1046" s="135"/>
      <c r="V1046" s="135"/>
      <c r="W1046" s="135"/>
      <c r="X1046" s="135"/>
      <c r="Y1046" s="135"/>
      <c r="Z1046" s="135"/>
      <c r="AA1046" s="135"/>
      <c r="AB1046" s="135"/>
      <c r="AC1046" s="135"/>
      <c r="AD1046" s="135"/>
      <c r="AE1046" s="135"/>
      <c r="AF1046" s="135"/>
      <c r="AG1046" s="135"/>
      <c r="AH1046" s="135"/>
    </row>
    <row r="1047" spans="1:34" ht="15" x14ac:dyDescent="0.25">
      <c r="A1047" s="62"/>
      <c r="B1047" s="62"/>
      <c r="C1047" s="62"/>
      <c r="D1047" s="135"/>
      <c r="E1047" s="135"/>
      <c r="F1047" s="135"/>
      <c r="G1047" s="135"/>
      <c r="H1047" s="135"/>
      <c r="I1047" s="135"/>
      <c r="J1047" s="135"/>
      <c r="K1047" s="135"/>
      <c r="L1047" s="135"/>
      <c r="M1047" s="135"/>
      <c r="N1047" s="135"/>
      <c r="O1047" s="135"/>
      <c r="P1047" s="135"/>
      <c r="Q1047" s="135"/>
      <c r="R1047" s="135"/>
      <c r="S1047" s="135"/>
      <c r="T1047" s="135"/>
      <c r="U1047" s="135"/>
      <c r="V1047" s="135"/>
      <c r="W1047" s="135"/>
      <c r="X1047" s="135"/>
      <c r="Y1047" s="135"/>
      <c r="Z1047" s="135"/>
      <c r="AA1047" s="135"/>
      <c r="AB1047" s="135"/>
      <c r="AC1047" s="135"/>
      <c r="AD1047" s="135"/>
      <c r="AE1047" s="135"/>
      <c r="AF1047" s="135"/>
      <c r="AG1047" s="135"/>
      <c r="AH1047" s="135"/>
    </row>
    <row r="1048" spans="1:34" ht="15" x14ac:dyDescent="0.25">
      <c r="A1048" s="62"/>
      <c r="B1048" s="62"/>
      <c r="C1048" s="62"/>
      <c r="D1048" s="135"/>
      <c r="E1048" s="135"/>
      <c r="F1048" s="135"/>
      <c r="G1048" s="135"/>
      <c r="H1048" s="135"/>
      <c r="I1048" s="135"/>
      <c r="J1048" s="135"/>
      <c r="K1048" s="135"/>
      <c r="L1048" s="135"/>
      <c r="M1048" s="135"/>
      <c r="N1048" s="135"/>
      <c r="O1048" s="135"/>
      <c r="P1048" s="135"/>
      <c r="Q1048" s="135"/>
      <c r="R1048" s="135"/>
      <c r="S1048" s="135"/>
      <c r="T1048" s="135"/>
      <c r="U1048" s="135"/>
      <c r="V1048" s="135"/>
      <c r="W1048" s="135"/>
      <c r="X1048" s="135"/>
      <c r="Y1048" s="135"/>
      <c r="Z1048" s="135"/>
      <c r="AA1048" s="135"/>
      <c r="AB1048" s="135"/>
      <c r="AC1048" s="135"/>
      <c r="AD1048" s="135"/>
      <c r="AE1048" s="135"/>
      <c r="AF1048" s="135"/>
      <c r="AG1048" s="135"/>
      <c r="AH1048" s="135"/>
    </row>
    <row r="1049" spans="1:34" ht="15" x14ac:dyDescent="0.25">
      <c r="A1049" s="62"/>
      <c r="B1049" s="62"/>
      <c r="C1049" s="62"/>
      <c r="D1049" s="135"/>
      <c r="E1049" s="135"/>
      <c r="F1049" s="135"/>
      <c r="G1049" s="135"/>
      <c r="H1049" s="135"/>
      <c r="I1049" s="135"/>
      <c r="J1049" s="135"/>
      <c r="K1049" s="135"/>
      <c r="L1049" s="135"/>
      <c r="M1049" s="135"/>
      <c r="N1049" s="135"/>
      <c r="O1049" s="135"/>
      <c r="P1049" s="135"/>
      <c r="Q1049" s="135"/>
      <c r="R1049" s="135"/>
      <c r="S1049" s="135"/>
      <c r="T1049" s="135"/>
      <c r="U1049" s="135"/>
      <c r="V1049" s="135"/>
      <c r="W1049" s="135"/>
      <c r="X1049" s="135"/>
      <c r="Y1049" s="135"/>
      <c r="Z1049" s="135"/>
      <c r="AA1049" s="135"/>
      <c r="AB1049" s="135"/>
      <c r="AC1049" s="135"/>
      <c r="AD1049" s="135"/>
      <c r="AE1049" s="135"/>
      <c r="AF1049" s="135"/>
      <c r="AG1049" s="135"/>
      <c r="AH1049" s="135"/>
    </row>
    <row r="1050" spans="1:34" ht="15" x14ac:dyDescent="0.25">
      <c r="A1050" s="62"/>
      <c r="B1050" s="62"/>
      <c r="C1050" s="62"/>
      <c r="D1050" s="135"/>
      <c r="E1050" s="135"/>
      <c r="F1050" s="135"/>
      <c r="G1050" s="135"/>
      <c r="H1050" s="135"/>
      <c r="I1050" s="135"/>
      <c r="J1050" s="135"/>
      <c r="K1050" s="135"/>
      <c r="L1050" s="135"/>
      <c r="M1050" s="135"/>
      <c r="N1050" s="135"/>
      <c r="O1050" s="135"/>
      <c r="P1050" s="135"/>
      <c r="Q1050" s="135"/>
      <c r="R1050" s="135"/>
      <c r="S1050" s="135"/>
      <c r="T1050" s="135"/>
      <c r="U1050" s="135"/>
      <c r="V1050" s="135"/>
      <c r="W1050" s="135"/>
      <c r="X1050" s="135"/>
      <c r="Y1050" s="135"/>
      <c r="Z1050" s="135"/>
      <c r="AA1050" s="135"/>
      <c r="AB1050" s="135"/>
      <c r="AC1050" s="135"/>
      <c r="AD1050" s="135"/>
      <c r="AE1050" s="135"/>
      <c r="AF1050" s="135"/>
      <c r="AG1050" s="135"/>
      <c r="AH1050" s="135"/>
    </row>
  </sheetData>
  <mergeCells count="112">
    <mergeCell ref="A36:C38"/>
    <mergeCell ref="D39:D40"/>
    <mergeCell ref="A43:C45"/>
    <mergeCell ref="A52:C54"/>
    <mergeCell ref="A68:C70"/>
    <mergeCell ref="A75:C77"/>
    <mergeCell ref="A1:C3"/>
    <mergeCell ref="D1:H1"/>
    <mergeCell ref="I3:J3"/>
    <mergeCell ref="G49:N49"/>
    <mergeCell ref="E54:N54"/>
    <mergeCell ref="G55:I55"/>
    <mergeCell ref="E56:N56"/>
    <mergeCell ref="E57:N57"/>
    <mergeCell ref="E58:N58"/>
    <mergeCell ref="E59:N59"/>
    <mergeCell ref="E60:N60"/>
    <mergeCell ref="E61:N61"/>
    <mergeCell ref="E62:N62"/>
    <mergeCell ref="E63:N63"/>
    <mergeCell ref="E64:N64"/>
    <mergeCell ref="E65:N65"/>
    <mergeCell ref="F70:K70"/>
    <mergeCell ref="F71:K71"/>
    <mergeCell ref="M3:R3"/>
    <mergeCell ref="I4:J4"/>
    <mergeCell ref="M4:R4"/>
    <mergeCell ref="E38:N38"/>
    <mergeCell ref="E39:N40"/>
    <mergeCell ref="E45:N45"/>
    <mergeCell ref="E46:N46"/>
    <mergeCell ref="E47:N47"/>
    <mergeCell ref="E48:F48"/>
    <mergeCell ref="J48:L48"/>
    <mergeCell ref="F72:K72"/>
    <mergeCell ref="G77:R77"/>
    <mergeCell ref="G78:H78"/>
    <mergeCell ref="G79:H79"/>
    <mergeCell ref="G80:H80"/>
    <mergeCell ref="K81:L81"/>
    <mergeCell ref="L70:O70"/>
    <mergeCell ref="L71:O72"/>
    <mergeCell ref="G81:H81"/>
    <mergeCell ref="G82:H82"/>
    <mergeCell ref="G83:I83"/>
    <mergeCell ref="G84:H84"/>
    <mergeCell ref="G85:I85"/>
    <mergeCell ref="G86:H86"/>
    <mergeCell ref="G87:L87"/>
    <mergeCell ref="G89:H89"/>
    <mergeCell ref="F131:O131"/>
    <mergeCell ref="F132:O132"/>
    <mergeCell ref="G88:H88"/>
    <mergeCell ref="I118:O118"/>
    <mergeCell ref="L119:N119"/>
    <mergeCell ref="M120:N120"/>
    <mergeCell ref="K121:L121"/>
    <mergeCell ref="I123:M123"/>
    <mergeCell ref="N122:O122"/>
    <mergeCell ref="J124:K124"/>
    <mergeCell ref="H125:K125"/>
    <mergeCell ref="M125:O125"/>
    <mergeCell ref="N126:O126"/>
    <mergeCell ref="K128:O128"/>
    <mergeCell ref="J129:M129"/>
    <mergeCell ref="K130:M130"/>
    <mergeCell ref="F133:O133"/>
    <mergeCell ref="F134:O134"/>
    <mergeCell ref="F135:O135"/>
    <mergeCell ref="F136:O136"/>
    <mergeCell ref="I137:O137"/>
    <mergeCell ref="A145:C147"/>
    <mergeCell ref="A152:C154"/>
    <mergeCell ref="D154:N154"/>
    <mergeCell ref="O154:Y154"/>
    <mergeCell ref="Z154:AB154"/>
    <mergeCell ref="AC154:AG154"/>
    <mergeCell ref="F138:O138"/>
    <mergeCell ref="F139:O139"/>
    <mergeCell ref="F140:O140"/>
    <mergeCell ref="F141:O141"/>
    <mergeCell ref="F142:O142"/>
    <mergeCell ref="D148:D149"/>
    <mergeCell ref="E148:E149"/>
    <mergeCell ref="R88:S88"/>
    <mergeCell ref="R89:S89"/>
    <mergeCell ref="R90:S90"/>
    <mergeCell ref="M91:N91"/>
    <mergeCell ref="R91:S91"/>
    <mergeCell ref="R92:S92"/>
    <mergeCell ref="R93:S93"/>
    <mergeCell ref="R94:S94"/>
    <mergeCell ref="R95:S95"/>
    <mergeCell ref="R96:S96"/>
    <mergeCell ref="R97:S97"/>
    <mergeCell ref="A101:C103"/>
    <mergeCell ref="E103:N103"/>
    <mergeCell ref="A109:C111"/>
    <mergeCell ref="A115:A117"/>
    <mergeCell ref="B115:C117"/>
    <mergeCell ref="F114:K114"/>
    <mergeCell ref="F116:H116"/>
    <mergeCell ref="F117:H117"/>
    <mergeCell ref="E104:N104"/>
    <mergeCell ref="E105:N105"/>
    <mergeCell ref="J106:N106"/>
    <mergeCell ref="F111:O111"/>
    <mergeCell ref="I112:O112"/>
    <mergeCell ref="L113:O113"/>
    <mergeCell ref="I115:O115"/>
    <mergeCell ref="J116:O116"/>
    <mergeCell ref="J117:O117"/>
  </mergeCells>
  <conditionalFormatting sqref="D152:N153">
    <cfRule type="containsText" dxfId="67" priority="1" operator="containsText" text="Бриф Безопы">
      <formula>NOT(ISERROR(SEARCH(("Бриф Безопы"),(D152))))</formula>
    </cfRule>
  </conditionalFormatting>
  <conditionalFormatting sqref="D152:N153">
    <cfRule type="containsText" dxfId="66" priority="2" operator="containsText" text="Бриф Игротехов">
      <formula>NOT(ISERROR(SEARCH(("Бриф Игротехов"),(D152))))</formula>
    </cfRule>
  </conditionalFormatting>
  <conditionalFormatting sqref="D152:N153">
    <cfRule type="containsText" dxfId="65" priority="3" operator="containsText" text="Бриф актёров квеста">
      <formula>NOT(ISERROR(SEARCH(("Бриф актёров квеста"),(D152))))</formula>
    </cfRule>
  </conditionalFormatting>
  <conditionalFormatting sqref="D152:M153">
    <cfRule type="containsText" dxfId="64" priority="4" operator="containsText" text="репа">
      <formula>NOT(ISERROR(SEARCH(("репа"),(D152))))</formula>
    </cfRule>
  </conditionalFormatting>
  <conditionalFormatting sqref="I1:R2 E36:N37 E43:N44 E52:N53 E68:O69 G75:P76 E101:N102 F109:O110 D152:AH153">
    <cfRule type="containsText" dxfId="63" priority="5" operator="containsText" text="оформление">
      <formula>NOT(ISERROR(SEARCH(("оформление"),(I1))))</formula>
    </cfRule>
  </conditionalFormatting>
  <conditionalFormatting sqref="I1:R2 E36:N37 E43:N44 E52:N53 E68:O69 G75:P76 E101:N102 F109:O110 D152:AH153">
    <cfRule type="containsText" dxfId="62" priority="6" operator="containsText" text="Выступает">
      <formula>NOT(ISERROR(SEARCH(("Выступает"),(I1))))</formula>
    </cfRule>
  </conditionalFormatting>
  <conditionalFormatting sqref="I1:R2 E36:N37 E43:N44 E52:N53 E68:O69 G75:P76 E101:N102 F109:O110 D152:AH153">
    <cfRule type="containsText" dxfId="61" priority="7" operator="containsText" text="ОТДЫХ">
      <formula>NOT(ISERROR(SEARCH(("ОТДЫХ"),(I1))))</formula>
    </cfRule>
  </conditionalFormatting>
  <conditionalFormatting sqref="I1:R2 S6:S7 E36:N37 E43:N44 E52:N53 E68:O69 G75:P76 E78:F86 Y78:Z86 X84:X85 W87:W93 E101:N102 F109:O110 D152:AH153">
    <cfRule type="cellIs" dxfId="60" priority="8" operator="equal">
      <formula>"СОН"</formula>
    </cfRule>
  </conditionalFormatting>
  <conditionalFormatting sqref="I1:R2 S6:S7 E36:N37 E43:N44 E52:N53 E68:O69 G75:P76 E78:F86 Y78:Z86 X84:X85 W87:W93 E101:N102 F109:O110 D152:AH153">
    <cfRule type="containsText" dxfId="59" priority="9" operator="containsText" text="Админку">
      <formula>NOT(ISERROR(SEARCH(("Админку"),(I1))))</formula>
    </cfRule>
  </conditionalFormatting>
  <conditionalFormatting sqref="I1:R2 E36:N37 E43:N44 E52:N53 E68:O69 G75:P76 X78:X83 E101:N102 F109:O110 D152:AH153">
    <cfRule type="containsText" dxfId="58" priority="10" operator="containsText" text="Игротехник">
      <formula>NOT(ISERROR(SEARCH(("Игротехник"),(I1))))</formula>
    </cfRule>
  </conditionalFormatting>
  <conditionalFormatting sqref="I1:R2 E36:N37 E43:N44 E52:N53 E68:O69 G75:P76 X78:X83 E101:N102 F109:O110 D152:AH153">
    <cfRule type="containsText" dxfId="57" priority="11" operator="containsText" text="Админка">
      <formula>NOT(ISERROR(SEARCH(("Админка"),(I1))))</formula>
    </cfRule>
  </conditionalFormatting>
  <conditionalFormatting sqref="I1:R2 S6:S7 E36:N37 E43:N44 E52:N53 E68:O69 G75:P76 E78:F86 X78:X85 Y78:Z86 W87:W93 E101:N102 F109:O110 D152:AH153">
    <cfRule type="containsText" dxfId="56" priority="12" operator="containsText" text="Безопит">
      <formula>NOT(ISERROR(SEARCH(("Безопит"),(I1))))</formula>
    </cfRule>
  </conditionalFormatting>
  <conditionalFormatting sqref="X78:X83">
    <cfRule type="containsText" dxfId="55" priority="13" operator="containsText" text="СОН">
      <formula>NOT(ISERROR(SEARCH(("СОН"),(X78))))</formula>
    </cfRule>
  </conditionalFormatting>
  <conditionalFormatting sqref="I1:R2 S6:S7 E36:N37 E43:N44 E52:N53 E68:O69 G75:P76 E78:F86 X78:X85 Y78:Z86 W87:W93 E101:N102 F109:O110 D152:AH153">
    <cfRule type="containsText" dxfId="54" priority="14" operator="containsText" text="готовится">
      <formula>NOT(ISERROR(SEARCH(("готовится"),(I1))))</formula>
    </cfRule>
  </conditionalFormatting>
  <conditionalFormatting sqref="I1:R2 S6:S7 E36:N37 E43:N44 E52:N53 E68:O69 G75:P76 E78:F86 X78:X85 Y78:Z86 W87:W93 E101:N102 F109:O110 D152:AH153">
    <cfRule type="containsText" dxfId="53" priority="15" operator="containsText" text="Программой">
      <formula>NOT(ISERROR(SEARCH(("Программой"),(I1))))</formula>
    </cfRule>
  </conditionalFormatting>
  <conditionalFormatting sqref="S6:S7 E78:F86 X78:X85 Y78:Z86 W87:W93">
    <cfRule type="containsText" dxfId="52" priority="16" operator="containsText" text="Выступает">
      <formula>NOT(ISERROR(SEARCH(("Выступает"),(S6))))</formula>
    </cfRule>
  </conditionalFormatting>
  <conditionalFormatting sqref="I1:R2 S6:S7 E36:N37 E43:N44 E52:N53 E68:O69 G75:P76 E78:F86 X78:X85 Y78:Z86 W87:W93 E101:N102 F109:O110 D152:AH153">
    <cfRule type="containsText" dxfId="51" priority="17" operator="containsText" text="модератор">
      <formula>NOT(ISERROR(SEARCH(("модератор"),(I1))))</formula>
    </cfRule>
  </conditionalFormatting>
  <conditionalFormatting sqref="I1:R2 S6:S7 E36:N37 E43:N44 E52:N53 E68:O69 G75:P76 E78:F86 X78:X85 Y78:Z86 W87:W93 E101:N102 F109:O110 D152:AH153">
    <cfRule type="containsText" dxfId="50" priority="18" operator="containsText" text="трансфер">
      <formula>NOT(ISERROR(SEARCH(("трансфер"),(I1))))</formula>
    </cfRule>
  </conditionalFormatting>
  <conditionalFormatting sqref="X78:X85">
    <cfRule type="containsText" dxfId="49" priority="19" operator="containsText" text="оформление">
      <formula>NOT(ISERROR(SEARCH(("оформление"),(X78))))</formula>
    </cfRule>
  </conditionalFormatting>
  <conditionalFormatting sqref="J119:K123 L119 M119:M120 N120:N123 O121:O123 F122:I123 L122:M123 H125:I125 J125:K126 L125:M125 N125:P126 J128:K130 L130">
    <cfRule type="containsText" dxfId="48" priority="20" operator="containsText" text="Игротехник">
      <formula>NOT(ISERROR(SEARCH(("Игротехник"),(J119))))</formula>
    </cfRule>
  </conditionalFormatting>
  <conditionalFormatting sqref="F4:G28 K4:K9 K11:K19 K21:K23 K25:K28 F32:G33 D131 E141:G141 D213:F213">
    <cfRule type="containsText" dxfId="47" priority="21" operator="containsText" text="Игротехники">
      <formula>NOT(ISERROR(SEARCH(("Игротехники"),(F4))))</formula>
    </cfRule>
  </conditionalFormatting>
  <conditionalFormatting sqref="F4:G28 K4:K9 K11:K19 K21:K23 K25:K28 F32:G33 D131 E141:G141 D213:F213">
    <cfRule type="containsText" dxfId="46" priority="22" operator="containsText" text="Безопасность">
      <formula>NOT(ISERROR(SEARCH(("Безопасность"),(F4))))</formula>
    </cfRule>
  </conditionalFormatting>
  <conditionalFormatting sqref="D212:F212">
    <cfRule type="containsText" dxfId="45" priority="23" operator="containsText" text="Игротехники">
      <formula>NOT(ISERROR(SEARCH(("Игротехники"),(D212))))</formula>
    </cfRule>
  </conditionalFormatting>
  <conditionalFormatting sqref="D212:F212">
    <cfRule type="containsText" dxfId="44" priority="24" operator="containsText" text="Безопасность">
      <formula>NOT(ISERROR(SEARCH(("Безопасность"),(D212))))</formula>
    </cfRule>
  </conditionalFormatting>
  <conditionalFormatting sqref="D209:F212">
    <cfRule type="containsText" dxfId="43" priority="25" operator="containsText" text="Игротехники">
      <formula>NOT(ISERROR(SEARCH(("Игротехники"),(D209))))</formula>
    </cfRule>
  </conditionalFormatting>
  <conditionalFormatting sqref="D209:F212">
    <cfRule type="containsText" dxfId="42" priority="26" operator="containsText" text="Безопасность">
      <formula>NOT(ISERROR(SEARCH(("Безопасность"),(D209))))</formula>
    </cfRule>
  </conditionalFormatting>
  <conditionalFormatting sqref="D204:F210">
    <cfRule type="containsText" dxfId="41" priority="27" operator="containsText" text="Игротехники">
      <formula>NOT(ISERROR(SEARCH(("Игротехники"),(D204))))</formula>
    </cfRule>
  </conditionalFormatting>
  <conditionalFormatting sqref="D204:F210">
    <cfRule type="containsText" dxfId="40" priority="28" operator="containsText" text="Безопасность">
      <formula>NOT(ISERROR(SEARCH(("Безопасность"),(D204))))</formula>
    </cfRule>
  </conditionalFormatting>
  <conditionalFormatting sqref="D202:F205">
    <cfRule type="containsText" dxfId="39" priority="29" operator="containsText" text="Игротехники">
      <formula>NOT(ISERROR(SEARCH(("Игротехники"),(D202))))</formula>
    </cfRule>
  </conditionalFormatting>
  <conditionalFormatting sqref="D202:F205">
    <cfRule type="containsText" dxfId="38" priority="30" operator="containsText" text="Безопасность">
      <formula>NOT(ISERROR(SEARCH(("Безопасность"),(D202))))</formula>
    </cfRule>
  </conditionalFormatting>
  <conditionalFormatting sqref="D200:F203">
    <cfRule type="containsText" dxfId="37" priority="31" operator="containsText" text="Игротехники">
      <formula>NOT(ISERROR(SEARCH(("Игротехники"),(D200))))</formula>
    </cfRule>
  </conditionalFormatting>
  <conditionalFormatting sqref="D200:F203">
    <cfRule type="containsText" dxfId="36" priority="32" operator="containsText" text="Безопасность">
      <formula>NOT(ISERROR(SEARCH(("Безопасность"),(D200))))</formula>
    </cfRule>
  </conditionalFormatting>
  <conditionalFormatting sqref="D200:F200">
    <cfRule type="containsText" dxfId="35" priority="33" operator="containsText" text="Игротехники">
      <formula>NOT(ISERROR(SEARCH(("Игротехники"),(D200))))</formula>
    </cfRule>
  </conditionalFormatting>
  <conditionalFormatting sqref="D200:F200">
    <cfRule type="containsText" dxfId="34" priority="34" operator="containsText" text="Безопасность">
      <formula>NOT(ISERROR(SEARCH(("Безопасность"),(D200))))</formula>
    </cfRule>
  </conditionalFormatting>
  <conditionalFormatting sqref="D194:F200">
    <cfRule type="containsText" dxfId="33" priority="35" operator="containsText" text="Игротехники">
      <formula>NOT(ISERROR(SEARCH(("Игротехники"),(D194))))</formula>
    </cfRule>
  </conditionalFormatting>
  <conditionalFormatting sqref="D194:F200">
    <cfRule type="containsText" dxfId="32" priority="36" operator="containsText" text="Безопасность">
      <formula>NOT(ISERROR(SEARCH(("Безопасность"),(D194))))</formula>
    </cfRule>
  </conditionalFormatting>
  <conditionalFormatting sqref="D192:F195">
    <cfRule type="containsText" dxfId="31" priority="37" operator="containsText" text="Игротехники">
      <formula>NOT(ISERROR(SEARCH(("Игротехники"),(D192))))</formula>
    </cfRule>
  </conditionalFormatting>
  <conditionalFormatting sqref="D192:F195">
    <cfRule type="containsText" dxfId="30" priority="38" operator="containsText" text="Безопасность">
      <formula>NOT(ISERROR(SEARCH(("Безопасность"),(D192))))</formula>
    </cfRule>
  </conditionalFormatting>
  <conditionalFormatting sqref="D192:F192">
    <cfRule type="containsText" dxfId="29" priority="39" operator="containsText" text="Игротехники">
      <formula>NOT(ISERROR(SEARCH(("Игротехники"),(D192))))</formula>
    </cfRule>
  </conditionalFormatting>
  <conditionalFormatting sqref="D192:F192">
    <cfRule type="containsText" dxfId="28" priority="40" operator="containsText" text="Безопасность">
      <formula>NOT(ISERROR(SEARCH(("Безопасность"),(D192))))</formula>
    </cfRule>
  </conditionalFormatting>
  <conditionalFormatting sqref="D191:F191">
    <cfRule type="containsText" dxfId="27" priority="41" operator="containsText" text="Игротехники">
      <formula>NOT(ISERROR(SEARCH(("Игротехники"),(D191))))</formula>
    </cfRule>
  </conditionalFormatting>
  <conditionalFormatting sqref="D191:F191">
    <cfRule type="containsText" dxfId="26" priority="42" operator="containsText" text="Безопасность">
      <formula>NOT(ISERROR(SEARCH(("Безопасность"),(D191))))</formula>
    </cfRule>
  </conditionalFormatting>
  <conditionalFormatting sqref="D187:F191">
    <cfRule type="containsText" dxfId="25" priority="43" operator="containsText" text="Игротехники">
      <formula>NOT(ISERROR(SEARCH(("Игротехники"),(D187))))</formula>
    </cfRule>
  </conditionalFormatting>
  <conditionalFormatting sqref="D187:F191">
    <cfRule type="containsText" dxfId="24" priority="44" operator="containsText" text="Безопасность">
      <formula>NOT(ISERROR(SEARCH(("Безопасность"),(D187))))</formula>
    </cfRule>
  </conditionalFormatting>
  <conditionalFormatting sqref="D187:F187">
    <cfRule type="containsText" dxfId="23" priority="45" operator="containsText" text="Игротехники">
      <formula>NOT(ISERROR(SEARCH(("Игротехники"),(D187))))</formula>
    </cfRule>
  </conditionalFormatting>
  <conditionalFormatting sqref="D187:F187">
    <cfRule type="containsText" dxfId="22" priority="46" operator="containsText" text="Безопасность">
      <formula>NOT(ISERROR(SEARCH(("Безопасность"),(D187))))</formula>
    </cfRule>
  </conditionalFormatting>
  <conditionalFormatting sqref="D186:F186">
    <cfRule type="containsText" dxfId="21" priority="47" operator="containsText" text="Игротехники">
      <formula>NOT(ISERROR(SEARCH(("Игротехники"),(D186))))</formula>
    </cfRule>
  </conditionalFormatting>
  <conditionalFormatting sqref="D186:F186">
    <cfRule type="containsText" dxfId="20" priority="48" operator="containsText" text="Безопасность">
      <formula>NOT(ISERROR(SEARCH(("Безопасность"),(D186))))</formula>
    </cfRule>
  </conditionalFormatting>
  <conditionalFormatting sqref="D183:F186">
    <cfRule type="containsText" dxfId="19" priority="49" operator="containsText" text="Игротехники">
      <formula>NOT(ISERROR(SEARCH(("Игротехники"),(D183))))</formula>
    </cfRule>
  </conditionalFormatting>
  <conditionalFormatting sqref="D183:F186">
    <cfRule type="containsText" dxfId="18" priority="50" operator="containsText" text="Безопасность">
      <formula>NOT(ISERROR(SEARCH(("Безопасность"),(D183))))</formula>
    </cfRule>
  </conditionalFormatting>
  <conditionalFormatting sqref="D180:F184">
    <cfRule type="containsText" dxfId="17" priority="51" operator="containsText" text="Игротехники">
      <formula>NOT(ISERROR(SEARCH(("Игротехники"),(D180))))</formula>
    </cfRule>
  </conditionalFormatting>
  <conditionalFormatting sqref="D180:F184">
    <cfRule type="containsText" dxfId="16" priority="52" operator="containsText" text="Безопасность">
      <formula>NOT(ISERROR(SEARCH(("Безопасность"),(D180))))</formula>
    </cfRule>
  </conditionalFormatting>
  <conditionalFormatting sqref="D178:F181">
    <cfRule type="containsText" dxfId="15" priority="53" operator="containsText" text="Игротехники">
      <formula>NOT(ISERROR(SEARCH(("Игротехники"),(D178))))</formula>
    </cfRule>
  </conditionalFormatting>
  <conditionalFormatting sqref="D178:F181">
    <cfRule type="containsText" dxfId="14" priority="54" operator="containsText" text="Безопасность">
      <formula>NOT(ISERROR(SEARCH(("Безопасность"),(D178))))</formula>
    </cfRule>
  </conditionalFormatting>
  <conditionalFormatting sqref="D175:F179">
    <cfRule type="containsText" dxfId="13" priority="55" operator="containsText" text="Игротехники">
      <formula>NOT(ISERROR(SEARCH(("Игротехники"),(D175))))</formula>
    </cfRule>
  </conditionalFormatting>
  <conditionalFormatting sqref="D175:F179">
    <cfRule type="containsText" dxfId="12" priority="56" operator="containsText" text="Безопасность">
      <formula>NOT(ISERROR(SEARCH(("Безопасность"),(D175))))</formula>
    </cfRule>
  </conditionalFormatting>
  <conditionalFormatting sqref="D175:F175">
    <cfRule type="containsText" dxfId="11" priority="57" operator="containsText" text="Игротехники">
      <formula>NOT(ISERROR(SEARCH(("Игротехники"),(D175))))</formula>
    </cfRule>
  </conditionalFormatting>
  <conditionalFormatting sqref="D175:F175">
    <cfRule type="containsText" dxfId="10" priority="58" operator="containsText" text="Безопасность">
      <formula>NOT(ISERROR(SEARCH(("Безопасность"),(D175))))</formula>
    </cfRule>
  </conditionalFormatting>
  <conditionalFormatting sqref="D174:F174">
    <cfRule type="containsText" dxfId="9" priority="59" operator="containsText" text="Игротехники">
      <formula>NOT(ISERROR(SEARCH(("Игротехники"),(D174))))</formula>
    </cfRule>
  </conditionalFormatting>
  <conditionalFormatting sqref="D174:F174">
    <cfRule type="containsText" dxfId="8" priority="60" operator="containsText" text="Безопасность">
      <formula>NOT(ISERROR(SEARCH(("Безопасность"),(D174))))</formula>
    </cfRule>
  </conditionalFormatting>
  <conditionalFormatting sqref="D173:F173">
    <cfRule type="containsText" dxfId="7" priority="61" operator="containsText" text="Игротехники">
      <formula>NOT(ISERROR(SEARCH(("Игротехники"),(D173))))</formula>
    </cfRule>
  </conditionalFormatting>
  <conditionalFormatting sqref="D173:F173">
    <cfRule type="containsText" dxfId="6" priority="62" operator="containsText" text="Безопасность">
      <formula>NOT(ISERROR(SEARCH(("Безопасность"),(D173))))</formula>
    </cfRule>
  </conditionalFormatting>
  <conditionalFormatting sqref="D167:F173">
    <cfRule type="containsText" dxfId="5" priority="63" operator="containsText" text="Игротехники">
      <formula>NOT(ISERROR(SEARCH(("Игротехники"),(D167))))</formula>
    </cfRule>
  </conditionalFormatting>
  <conditionalFormatting sqref="D167:F173">
    <cfRule type="containsText" dxfId="4" priority="64" operator="containsText" text="Безопасность">
      <formula>NOT(ISERROR(SEARCH(("Безопасность"),(D167))))</formula>
    </cfRule>
  </conditionalFormatting>
  <conditionalFormatting sqref="D165:F168">
    <cfRule type="containsText" dxfId="3" priority="65" operator="containsText" text="Игротехники">
      <formula>NOT(ISERROR(SEARCH(("Игротехники"),(D165))))</formula>
    </cfRule>
  </conditionalFormatting>
  <conditionalFormatting sqref="D165:F168">
    <cfRule type="containsText" dxfId="2" priority="66" operator="containsText" text="Безопасность">
      <formula>NOT(ISERROR(SEARCH(("Безопасность"),(D165))))</formula>
    </cfRule>
  </conditionalFormatting>
  <conditionalFormatting sqref="D165:F165">
    <cfRule type="containsText" dxfId="1" priority="67" operator="containsText" text="Игротехники">
      <formula>NOT(ISERROR(SEARCH(("Игротехники"),(D165))))</formula>
    </cfRule>
  </conditionalFormatting>
  <conditionalFormatting sqref="D165:F165">
    <cfRule type="containsText" dxfId="0" priority="68" operator="containsText" text="Безопасность">
      <formula>NOT(ISERROR(SEARCH(("Безопасность"),(D165))))</formula>
    </cfRule>
  </conditionalFormatting>
  <hyperlinks>
    <hyperlink ref="B115" r:id="rId1" xr:uid="{00000000-0004-0000-0500-000000000000}"/>
    <hyperlink ref="E148" r:id="rId2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4"/>
  <sheetViews>
    <sheetView workbookViewId="0"/>
  </sheetViews>
  <sheetFormatPr defaultColWidth="12.6328125" defaultRowHeight="15.75" customHeight="1" x14ac:dyDescent="0.25"/>
  <cols>
    <col min="2" max="2" width="30.08984375" customWidth="1"/>
  </cols>
  <sheetData>
    <row r="1" spans="1:2" ht="15.75" customHeight="1" x14ac:dyDescent="0.25">
      <c r="A1" s="344" t="s">
        <v>868</v>
      </c>
      <c r="B1" s="258"/>
    </row>
    <row r="2" spans="1:2" ht="15.75" customHeight="1" x14ac:dyDescent="0.25">
      <c r="A2" s="253" t="s">
        <v>1310</v>
      </c>
      <c r="B2" s="253" t="s">
        <v>1311</v>
      </c>
    </row>
    <row r="3" spans="1:2" ht="15.75" customHeight="1" x14ac:dyDescent="0.25">
      <c r="A3" s="254" t="s">
        <v>1312</v>
      </c>
      <c r="B3" s="255" t="s">
        <v>1313</v>
      </c>
    </row>
    <row r="4" spans="1:2" ht="15.75" customHeight="1" x14ac:dyDescent="0.25">
      <c r="A4" s="254" t="s">
        <v>947</v>
      </c>
      <c r="B4" s="255" t="s">
        <v>1314</v>
      </c>
    </row>
    <row r="5" spans="1:2" ht="15.75" customHeight="1" x14ac:dyDescent="0.25">
      <c r="A5" s="254" t="s">
        <v>948</v>
      </c>
      <c r="B5" s="255" t="s">
        <v>1315</v>
      </c>
    </row>
    <row r="6" spans="1:2" ht="15.75" customHeight="1" x14ac:dyDescent="0.25">
      <c r="A6" s="254" t="s">
        <v>1316</v>
      </c>
      <c r="B6" s="255" t="s">
        <v>1317</v>
      </c>
    </row>
    <row r="7" spans="1:2" ht="15.75" customHeight="1" x14ac:dyDescent="0.25">
      <c r="A7" s="254" t="s">
        <v>1318</v>
      </c>
      <c r="B7" s="255" t="s">
        <v>1319</v>
      </c>
    </row>
    <row r="8" spans="1:2" ht="15.75" customHeight="1" x14ac:dyDescent="0.25">
      <c r="A8" s="254" t="s">
        <v>1320</v>
      </c>
      <c r="B8" s="255" t="s">
        <v>1321</v>
      </c>
    </row>
    <row r="9" spans="1:2" ht="15.75" customHeight="1" x14ac:dyDescent="0.25">
      <c r="A9" s="254" t="s">
        <v>1322</v>
      </c>
      <c r="B9" s="255" t="s">
        <v>1323</v>
      </c>
    </row>
    <row r="10" spans="1:2" ht="15.75" customHeight="1" x14ac:dyDescent="0.25">
      <c r="A10" s="254" t="s">
        <v>1324</v>
      </c>
      <c r="B10" s="255" t="s">
        <v>1325</v>
      </c>
    </row>
    <row r="11" spans="1:2" ht="15.75" customHeight="1" x14ac:dyDescent="0.25">
      <c r="A11" s="254" t="s">
        <v>1326</v>
      </c>
      <c r="B11" s="255" t="s">
        <v>1327</v>
      </c>
    </row>
    <row r="12" spans="1:2" ht="15.75" customHeight="1" x14ac:dyDescent="0.25">
      <c r="A12" s="254" t="s">
        <v>1328</v>
      </c>
      <c r="B12" s="255" t="s">
        <v>1329</v>
      </c>
    </row>
    <row r="13" spans="1:2" ht="15.75" customHeight="1" x14ac:dyDescent="0.25">
      <c r="A13" s="254" t="s">
        <v>1330</v>
      </c>
      <c r="B13" s="255" t="s">
        <v>1331</v>
      </c>
    </row>
    <row r="14" spans="1:2" ht="15.75" customHeight="1" x14ac:dyDescent="0.25">
      <c r="A14" s="254" t="s">
        <v>1332</v>
      </c>
      <c r="B14" s="255" t="s">
        <v>1333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БД</vt:lpstr>
      <vt:lpstr>почты</vt:lpstr>
      <vt:lpstr>ведомость</vt:lpstr>
      <vt:lpstr>орги</vt:lpstr>
      <vt:lpstr>ЛИЧНЫЕ СЕТКИ</vt:lpstr>
      <vt:lpstr>ОБЩАЯ СЕТКА</vt:lpstr>
      <vt:lpstr>тайминги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Лиза</cp:lastModifiedBy>
  <dcterms:modified xsi:type="dcterms:W3CDTF">2024-10-04T20:26:09Z</dcterms:modified>
</cp:coreProperties>
</file>