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komdosh/Downloads/"/>
    </mc:Choice>
  </mc:AlternateContent>
  <xr:revisionPtr revIDLastSave="0" documentId="13_ncr:1_{774F89DD-5BFD-2840-85E2-BF850CD8EB71}" xr6:coauthVersionLast="43" xr6:coauthVersionMax="43" xr10:uidLastSave="{00000000-0000-0000-0000-000000000000}"/>
  <bookViews>
    <workbookView xWindow="19200" yWindow="460" windowWidth="19200" windowHeight="2354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91029"/>
</workbook>
</file>

<file path=xl/calcChain.xml><?xml version="1.0" encoding="utf-8"?>
<calcChain xmlns="http://schemas.openxmlformats.org/spreadsheetml/2006/main">
  <c r="K30" i="1" l="1"/>
  <c r="L30" i="1"/>
  <c r="M30" i="1"/>
  <c r="N30" i="1"/>
  <c r="J30" i="1"/>
  <c r="B29" i="1"/>
  <c r="K31" i="1"/>
  <c r="L31" i="1"/>
  <c r="M31" i="1"/>
  <c r="N31" i="1"/>
  <c r="K32" i="1"/>
  <c r="L32" i="1"/>
  <c r="M32" i="1"/>
  <c r="N32" i="1"/>
  <c r="J31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  <author>EPhilippov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1" shapeId="0" xr:uid="{00000000-0006-0000-0000-00000A000000}">
      <text>
        <r>
          <rPr>
            <b/>
            <sz val="9"/>
            <color rgb="FF000000"/>
            <rFont val="Tahoma"/>
            <family val="2"/>
            <charset val="204"/>
          </rPr>
          <t># of revision on which TC was verified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<sst xmlns="http://schemas.openxmlformats.org/spreadsheetml/2006/main" count="298" uniqueCount="139">
  <si>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</si>
  <si>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</si>
  <si>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</si>
  <si>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</si>
  <si>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</si>
  <si>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</si>
  <si>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</si>
  <si>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</si>
  <si>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</si>
  <si>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</si>
  <si>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</si>
  <si>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</si>
  <si>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</si>
  <si>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</si>
  <si>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</si>
  <si>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</si>
  <si>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</si>
  <si>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</si>
  <si>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</si>
  <si>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</si>
  <si>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</si>
  <si>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</si>
  <si>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</si>
  <si>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</si>
  <si>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</si>
  <si>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</si>
  <si>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</si>
  <si>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</si>
  <si>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</si>
  <si>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</si>
  <si>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</si>
  <si>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</si>
  <si>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</si>
  <si>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</si>
  <si>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</si>
  <si>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</si>
  <si>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</si>
  <si>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</si>
  <si>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</si>
  <si>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</si>
  <si>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global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</si>
  <si>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</si>
  <si>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</si>
  <si>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</si>
  <si>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</si>
  <si>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</si>
  <si>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</si>
  <si>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</si>
  <si>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</si>
  <si>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</si>
  <si>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3.1</t>
  </si>
  <si>
    <t>3.2</t>
  </si>
  <si>
    <t>3.3</t>
  </si>
  <si>
    <t>3.4</t>
  </si>
  <si>
    <t>3.5</t>
  </si>
  <si>
    <t>3.6</t>
  </si>
  <si>
    <t>4.1</t>
  </si>
  <si>
    <t>4.2</t>
  </si>
  <si>
    <t>5.1</t>
  </si>
  <si>
    <t>5.2</t>
  </si>
  <si>
    <t>Уведомления</t>
  </si>
  <si>
    <t>Преподаватель отправляет уведомление об изменении расписания</t>
  </si>
  <si>
    <t>ES</t>
  </si>
  <si>
    <t>Global pre-conditions:
Приложение установлено, имеется доступ к сети Интернет</t>
  </si>
  <si>
    <t>Преподаватель авторизован в системе отправки уведомления</t>
  </si>
  <si>
    <t>Открыть систему управления уведомлениями проекта AT, создать уведомление и отправить его студентам</t>
  </si>
  <si>
    <t>Открыть панель уведомлений на смартфоне, нажать по уведомлению с иконкой приложения AT, авторизоваться в приложении, зайти на экран со списком уведомлений</t>
  </si>
  <si>
    <t>Сообщение об успешной отправлки уведомления всем студентам</t>
  </si>
  <si>
    <t>Преподаватель отправил уведомление</t>
  </si>
  <si>
    <t>Студент получает уведомление об изменении расписания в списке уведомлений Android</t>
  </si>
  <si>
    <t>Открыть панель уведомлений на смартфоне</t>
  </si>
  <si>
    <t>На экране уведомлений смартфона получено уведомление с информацией об изменении расписания</t>
  </si>
  <si>
    <t>Студент получает уведомление об изменении расписания в списке уведомлений в приложении</t>
  </si>
  <si>
    <t>В приложении виден список всех полученных уведомлений</t>
  </si>
  <si>
    <t xml:space="preserve">Удаление уведомления в приложении из списка </t>
  </si>
  <si>
    <t>Преподаватель отправил уведомление, студент поулчил уведомление на экран уведомлений смартфона</t>
  </si>
  <si>
    <t>Преподаватель отправил уведомление, студент поулчил уведомление</t>
  </si>
  <si>
    <t>Открыть список уведомлений в приложении, нажать на кнопку удалить всё</t>
  </si>
  <si>
    <t>Список уведомлений станет пустым</t>
  </si>
  <si>
    <t>Уведомления после удаления не отображаются при повторном запуске приложения</t>
  </si>
  <si>
    <t>Открыть список уведомлений в приложении, нажать на кнопку удалить всё, закрыть приложение, запустить приложение, открыть список уведомлений</t>
  </si>
  <si>
    <t>Список уведомлений пуст</t>
  </si>
  <si>
    <t>Пустой список уведомлений</t>
  </si>
  <si>
    <t>Преподаватель не отправлял уведомлений или все уведомления были удалены</t>
  </si>
  <si>
    <t>Открыть список уведомлений в приложении</t>
  </si>
  <si>
    <t>Список уведомлений пуст, отображается иконка "!" и надпись нет данных, отсутствует кнопка "Удалить всё"</t>
  </si>
  <si>
    <t>GPS</t>
  </si>
  <si>
    <t>Нажать кнопку отметиться</t>
  </si>
  <si>
    <t>Кнопка стала зелёной, высветилось сообщение "Вы зарегистрированы на занятии"</t>
  </si>
  <si>
    <t>Global pre-conditions:
Приложение установлено, имеется доступ к сети Интернет, студент авторизован в приложении</t>
  </si>
  <si>
    <t>Студент отмечен на занятии при нахождении в радиусе 50 м. вокруг аудитории</t>
  </si>
  <si>
    <t>Студент не отмечен на занятии при нахождении на расстоянии больше 50 м. от аудитории</t>
  </si>
  <si>
    <t>Открытие окна авторизации пользователя и регистрация</t>
  </si>
  <si>
    <t>Регистрация пользователя в приложении</t>
  </si>
  <si>
    <t>Все поля заполнены правильно</t>
  </si>
  <si>
    <t xml:space="preserve">Пароль слишком длинный </t>
  </si>
  <si>
    <t>Пароль слишком короткий</t>
  </si>
  <si>
    <t>Пустые данные</t>
  </si>
  <si>
    <t>Пользователь уже существует</t>
  </si>
  <si>
    <t>Email введен неправильно</t>
  </si>
  <si>
    <t>Global pre-conditions:
 Приложение должно быть установлено в телефоне пользователя, доступ к сети Интернет</t>
  </si>
  <si>
    <t>Нажатие на кнопку приложения</t>
  </si>
  <si>
    <t>Нажатие на кнопку "Регистрация"</t>
  </si>
  <si>
    <t>Заполнение полей корректными данными</t>
  </si>
  <si>
    <t>Заполнение полей корректными данными и поля ввода пароль более 30 знаков</t>
  </si>
  <si>
    <t>Заполнение полей корректными данными и поля ввода пароль менее 5 знаков</t>
  </si>
  <si>
    <t>Оставить все поля пустыми и нажать на кнопку "Регистрация"</t>
  </si>
  <si>
    <t>Заполнение полей корректными данными и поля email, который уже существует в системе</t>
  </si>
  <si>
    <t>Заполнение полей корректными данными  и поля email без содержания значка @ и точки</t>
  </si>
  <si>
    <t>Открытие окна "Авторизация пользователя"</t>
  </si>
  <si>
    <t>Переход на окно "Main Activity" и вывод уведомления об успешной регистрации</t>
  </si>
  <si>
    <t xml:space="preserve">Вывод уведомления о пустых данных </t>
  </si>
  <si>
    <t>Вывод уведомления о существование пользователя и предложение ввести другое имя пользователя</t>
  </si>
  <si>
    <t>Вывод уведомления о некорректном вводе email</t>
  </si>
  <si>
    <t>Заполннение полей корректными данными</t>
  </si>
  <si>
    <t>Documentation: https://github.com/amitiunin/attendance-tracking/tree/master/docs</t>
  </si>
  <si>
    <t>Авторизация пользователя в приложении</t>
  </si>
  <si>
    <t>Global pre-conditions:
 Приложение должно быть установлено в телефоне пользователя, доступ к сети Интернет, пользователь зарегистрирован в системе</t>
  </si>
  <si>
    <t>Пользователь не зарегистрирован в системе</t>
  </si>
  <si>
    <t>Переход на окно "Main Activity" и вывод уведомления об успешной авторизации</t>
  </si>
  <si>
    <t>Вывод уведомления о некорректном вводе данных</t>
  </si>
  <si>
    <t>GPS включён</t>
  </si>
  <si>
    <t>Пароль введен неправильно</t>
  </si>
  <si>
    <t>Ввод корректного email и некорректного пароля</t>
  </si>
  <si>
    <t>Заполнение полей пользователя и пароля случайными данными</t>
  </si>
  <si>
    <t>Кнопка стала красной, высветилось сообщение "Вы не зарегистрированы на занятии, ваше местоположение не соответствует аудитории"</t>
  </si>
  <si>
    <t>5</t>
  </si>
  <si>
    <t>Регистрация студента на занятии</t>
  </si>
  <si>
    <t>Отсутствие подключения к сети Интернет</t>
  </si>
  <si>
    <t>Регистрации студента на занятии</t>
  </si>
  <si>
    <t>Интернет включён</t>
  </si>
  <si>
    <t>Интернет выключен</t>
  </si>
  <si>
    <t>Кнопка стала красной, высветилось сообщение "Вы не зарегистрированы на занятии, отсутсвие Интернет-соединения"</t>
  </si>
  <si>
    <t>Кнопка стала зеленой, высветилось сообщение "Вы зарегистрированы на занятии"</t>
  </si>
  <si>
    <t>AttendanceTracking</t>
  </si>
  <si>
    <t>Build1</t>
  </si>
  <si>
    <t>Build2</t>
  </si>
  <si>
    <t>Build3</t>
  </si>
  <si>
    <t>Build4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</si>
</sst>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9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sz val="9"/>
      <color rgb="FF000000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5" fillId="0" borderId="1" xfId="0" applyFont="1" applyBorder="1"/>
    <xf numFmtId="0" fontId="1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top"/>
    </xf>
    <xf numFmtId="0" fontId="18" fillId="8" borderId="1" xfId="0" applyFont="1" applyFill="1" applyBorder="1" applyAlignment="1">
      <alignment horizontal="center" vertical="top" wrapText="1"/>
    </xf>
    <xf numFmtId="0" fontId="20" fillId="9" borderId="1" xfId="0" applyFont="1" applyFill="1" applyBorder="1" applyAlignment="1">
      <alignment vertical="top" wrapText="1"/>
    </xf>
    <xf numFmtId="0" fontId="20" fillId="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top" wrapText="1"/>
    </xf>
    <xf numFmtId="0" fontId="20" fillId="7" borderId="1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2"/>
  <sheetViews>
    <sheetView tabSelected="1" workbookViewId="0">
      <pane xSplit="2" ySplit="3" topLeftCell="H12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baseColWidth="10" defaultColWidth="8.83203125" defaultRowHeight="13" outlineLevelRow="1" x14ac:dyDescent="0.15"/>
  <cols>
    <col min="1" max="1" width="14.83203125" customWidth="1"/>
    <col min="2" max="2" width="28.6640625" style="8" customWidth="1"/>
    <col min="3" max="3" width="21.5" customWidth="1"/>
    <col min="4" max="4" width="21.1640625" customWidth="1"/>
    <col min="5" max="5" width="27" customWidth="1"/>
    <col min="6" max="7" width="27.83203125" customWidth="1"/>
    <col min="8" max="9" width="7.33203125" customWidth="1"/>
    <col min="10" max="10" width="16.5" style="11" customWidth="1"/>
  </cols>
  <sheetData>
    <row r="1" spans="1:14" x14ac:dyDescent="0.15">
      <c r="A1" s="41"/>
      <c r="B1" s="45" t="s">
        <v>134</v>
      </c>
      <c r="C1" s="43" t="s">
        <v>115</v>
      </c>
      <c r="D1" s="44"/>
      <c r="E1" s="44"/>
      <c r="F1" s="31"/>
      <c r="G1" s="31"/>
      <c r="H1" s="31"/>
      <c r="I1" s="31"/>
      <c r="J1" s="32"/>
      <c r="K1" s="31"/>
      <c r="L1" s="31"/>
      <c r="M1" s="31"/>
      <c r="N1" s="31"/>
    </row>
    <row r="2" spans="1:14" x14ac:dyDescent="0.15">
      <c r="A2" s="41"/>
      <c r="B2" s="46"/>
      <c r="C2" s="44"/>
      <c r="D2" s="44"/>
      <c r="E2" s="44"/>
      <c r="F2" s="31"/>
      <c r="G2" s="31"/>
      <c r="H2" s="31"/>
      <c r="I2" s="31"/>
      <c r="J2" s="32"/>
      <c r="K2" s="31"/>
      <c r="L2" s="31"/>
      <c r="M2" s="31"/>
      <c r="N2" s="31"/>
    </row>
    <row r="3" spans="1:14" s="1" customFormat="1" x14ac:dyDescent="0.15">
      <c r="A3" s="24" t="s">
        <v>0</v>
      </c>
      <c r="B3" s="23" t="s">
        <v>7</v>
      </c>
      <c r="C3" s="23" t="s">
        <v>8</v>
      </c>
      <c r="D3" s="23" t="s">
        <v>9</v>
      </c>
      <c r="E3" s="23" t="s">
        <v>10</v>
      </c>
      <c r="F3" s="23" t="s">
        <v>11</v>
      </c>
      <c r="G3" s="23" t="s">
        <v>14</v>
      </c>
      <c r="H3" s="23" t="s">
        <v>15</v>
      </c>
      <c r="I3" s="23" t="s">
        <v>16</v>
      </c>
      <c r="J3" s="24" t="s">
        <v>29</v>
      </c>
      <c r="K3" s="24" t="s">
        <v>135</v>
      </c>
      <c r="L3" s="24" t="s">
        <v>136</v>
      </c>
      <c r="M3" s="24" t="s">
        <v>137</v>
      </c>
      <c r="N3" s="24" t="s">
        <v>138</v>
      </c>
    </row>
    <row r="4" spans="1:14" s="1" customFormat="1" ht="36" customHeight="1" x14ac:dyDescent="0.15">
      <c r="A4" s="24">
        <v>1</v>
      </c>
      <c r="B4" s="33" t="s">
        <v>92</v>
      </c>
      <c r="C4" s="42" t="s">
        <v>100</v>
      </c>
      <c r="D4" s="42"/>
      <c r="E4" s="33" t="s">
        <v>101</v>
      </c>
      <c r="F4" s="34" t="s">
        <v>109</v>
      </c>
      <c r="G4" s="23"/>
      <c r="H4" s="23"/>
      <c r="I4" s="23"/>
      <c r="J4" s="2"/>
      <c r="K4" s="2"/>
      <c r="L4" s="2"/>
      <c r="M4" s="2"/>
      <c r="N4" s="2"/>
    </row>
    <row r="5" spans="1:14" s="1" customFormat="1" ht="38.25" customHeight="1" outlineLevel="1" x14ac:dyDescent="0.15">
      <c r="A5" s="26" t="s">
        <v>41</v>
      </c>
      <c r="B5" s="28" t="s">
        <v>93</v>
      </c>
      <c r="C5" s="47" t="s">
        <v>40</v>
      </c>
      <c r="D5" s="47"/>
      <c r="E5" s="28" t="s">
        <v>102</v>
      </c>
      <c r="F5" s="29"/>
      <c r="G5" s="25"/>
      <c r="H5" s="25" t="s">
        <v>62</v>
      </c>
      <c r="I5" s="25" t="s">
        <v>17</v>
      </c>
      <c r="J5" s="12" t="s">
        <v>3</v>
      </c>
      <c r="K5" s="3" t="s">
        <v>3</v>
      </c>
      <c r="L5" s="3" t="s">
        <v>3</v>
      </c>
      <c r="M5" s="3" t="s">
        <v>3</v>
      </c>
      <c r="N5" s="3" t="s">
        <v>3</v>
      </c>
    </row>
    <row r="6" spans="1:14" s="1" customFormat="1" ht="51" customHeight="1" outlineLevel="1" x14ac:dyDescent="0.15">
      <c r="A6" s="26" t="s">
        <v>42</v>
      </c>
      <c r="B6" s="27" t="s">
        <v>94</v>
      </c>
      <c r="C6" s="47"/>
      <c r="D6" s="47"/>
      <c r="E6" s="30" t="s">
        <v>114</v>
      </c>
      <c r="F6" s="29" t="s">
        <v>110</v>
      </c>
      <c r="G6" s="25"/>
      <c r="H6" s="25" t="s">
        <v>62</v>
      </c>
      <c r="I6" s="25" t="s">
        <v>17</v>
      </c>
      <c r="J6" s="12" t="s">
        <v>3</v>
      </c>
      <c r="K6" s="3" t="s">
        <v>4</v>
      </c>
      <c r="L6" s="3" t="s">
        <v>3</v>
      </c>
      <c r="M6" s="3" t="s">
        <v>3</v>
      </c>
      <c r="N6" s="3" t="s">
        <v>3</v>
      </c>
    </row>
    <row r="7" spans="1:14" s="1" customFormat="1" ht="27" customHeight="1" outlineLevel="1" x14ac:dyDescent="0.15">
      <c r="A7" s="26" t="s">
        <v>43</v>
      </c>
      <c r="B7" s="30" t="s">
        <v>95</v>
      </c>
      <c r="C7" s="47"/>
      <c r="D7" s="47"/>
      <c r="E7" s="30" t="s">
        <v>104</v>
      </c>
      <c r="F7" s="29" t="s">
        <v>110</v>
      </c>
      <c r="G7" s="25"/>
      <c r="H7" s="25" t="s">
        <v>62</v>
      </c>
      <c r="I7" s="25" t="s">
        <v>18</v>
      </c>
      <c r="J7" s="12" t="s">
        <v>3</v>
      </c>
      <c r="K7" s="3" t="s">
        <v>3</v>
      </c>
      <c r="L7" s="3" t="s">
        <v>6</v>
      </c>
      <c r="M7" s="3" t="s">
        <v>3</v>
      </c>
      <c r="N7" s="3" t="s">
        <v>3</v>
      </c>
    </row>
    <row r="8" spans="1:14" s="1" customFormat="1" ht="27" customHeight="1" outlineLevel="1" x14ac:dyDescent="0.15">
      <c r="A8" s="26" t="s">
        <v>44</v>
      </c>
      <c r="B8" s="30" t="s">
        <v>96</v>
      </c>
      <c r="C8" s="47"/>
      <c r="D8" s="47"/>
      <c r="E8" s="30" t="s">
        <v>105</v>
      </c>
      <c r="F8" s="29" t="s">
        <v>110</v>
      </c>
      <c r="G8" s="25"/>
      <c r="H8" s="25" t="s">
        <v>62</v>
      </c>
      <c r="I8" s="25" t="s">
        <v>18</v>
      </c>
      <c r="J8" s="12" t="s">
        <v>3</v>
      </c>
      <c r="K8" s="3" t="s">
        <v>3</v>
      </c>
      <c r="L8" s="3" t="s">
        <v>3</v>
      </c>
      <c r="M8" s="3" t="s">
        <v>3</v>
      </c>
      <c r="N8" s="3" t="s">
        <v>3</v>
      </c>
    </row>
    <row r="9" spans="1:14" s="1" customFormat="1" ht="27" customHeight="1" outlineLevel="1" x14ac:dyDescent="0.15">
      <c r="A9" s="26" t="s">
        <v>45</v>
      </c>
      <c r="B9" s="30" t="s">
        <v>97</v>
      </c>
      <c r="C9" s="47"/>
      <c r="D9" s="47"/>
      <c r="E9" s="30" t="s">
        <v>106</v>
      </c>
      <c r="F9" s="29" t="s">
        <v>111</v>
      </c>
      <c r="G9" s="25"/>
      <c r="H9" s="25" t="s">
        <v>62</v>
      </c>
      <c r="I9" s="25" t="s">
        <v>17</v>
      </c>
      <c r="J9" s="12" t="s">
        <v>3</v>
      </c>
      <c r="K9" s="3" t="s">
        <v>6</v>
      </c>
      <c r="L9" s="3" t="s">
        <v>4</v>
      </c>
      <c r="M9" s="3" t="s">
        <v>3</v>
      </c>
      <c r="N9" s="3" t="s">
        <v>3</v>
      </c>
    </row>
    <row r="10" spans="1:14" s="1" customFormat="1" ht="27" customHeight="1" outlineLevel="1" x14ac:dyDescent="0.15">
      <c r="A10" s="26" t="s">
        <v>46</v>
      </c>
      <c r="B10" s="30" t="s">
        <v>98</v>
      </c>
      <c r="C10" s="47"/>
      <c r="D10" s="47"/>
      <c r="E10" s="30" t="s">
        <v>107</v>
      </c>
      <c r="F10" s="29" t="s">
        <v>112</v>
      </c>
      <c r="G10" s="25"/>
      <c r="H10" s="25" t="s">
        <v>62</v>
      </c>
      <c r="I10" s="25" t="s">
        <v>24</v>
      </c>
      <c r="J10" s="12" t="s">
        <v>3</v>
      </c>
      <c r="K10" s="3" t="s">
        <v>3</v>
      </c>
      <c r="L10" s="3" t="s">
        <v>4</v>
      </c>
      <c r="M10" s="3" t="s">
        <v>3</v>
      </c>
      <c r="N10" s="3" t="s">
        <v>3</v>
      </c>
    </row>
    <row r="11" spans="1:14" s="1" customFormat="1" ht="27" customHeight="1" outlineLevel="1" x14ac:dyDescent="0.15">
      <c r="A11" s="26" t="s">
        <v>47</v>
      </c>
      <c r="B11" s="30" t="s">
        <v>99</v>
      </c>
      <c r="C11" s="47"/>
      <c r="D11" s="47"/>
      <c r="E11" s="30" t="s">
        <v>108</v>
      </c>
      <c r="F11" s="29" t="s">
        <v>113</v>
      </c>
      <c r="G11" s="25"/>
      <c r="H11" s="25" t="s">
        <v>62</v>
      </c>
      <c r="I11" s="25" t="s">
        <v>17</v>
      </c>
      <c r="J11" s="12" t="s">
        <v>3</v>
      </c>
      <c r="K11" s="3" t="s">
        <v>3</v>
      </c>
      <c r="L11" s="3" t="s">
        <v>3</v>
      </c>
      <c r="M11" s="3" t="s">
        <v>3</v>
      </c>
      <c r="N11" s="3" t="s">
        <v>3</v>
      </c>
    </row>
    <row r="12" spans="1:14" s="1" customFormat="1" ht="54.75" customHeight="1" x14ac:dyDescent="0.15">
      <c r="A12" s="24">
        <v>2</v>
      </c>
      <c r="B12" s="23" t="s">
        <v>116</v>
      </c>
      <c r="C12" s="42" t="s">
        <v>117</v>
      </c>
      <c r="D12" s="42"/>
      <c r="E12" s="23"/>
      <c r="F12" s="23"/>
      <c r="G12" s="23"/>
      <c r="H12" s="23"/>
      <c r="I12" s="23"/>
      <c r="J12" s="23"/>
      <c r="K12" s="2"/>
      <c r="L12" s="2"/>
      <c r="M12" s="2"/>
      <c r="N12" s="2"/>
    </row>
    <row r="13" spans="1:14" s="1" customFormat="1" ht="37.5" customHeight="1" outlineLevel="1" x14ac:dyDescent="0.15">
      <c r="A13" s="26" t="s">
        <v>48</v>
      </c>
      <c r="B13" s="25" t="s">
        <v>94</v>
      </c>
      <c r="C13" s="35" t="s">
        <v>40</v>
      </c>
      <c r="D13" s="36"/>
      <c r="E13" s="30" t="s">
        <v>103</v>
      </c>
      <c r="F13" s="29" t="s">
        <v>119</v>
      </c>
      <c r="G13" s="25"/>
      <c r="H13" s="25" t="s">
        <v>62</v>
      </c>
      <c r="I13" s="25" t="s">
        <v>24</v>
      </c>
      <c r="J13" s="12" t="s">
        <v>3</v>
      </c>
      <c r="K13" s="3" t="s">
        <v>3</v>
      </c>
      <c r="L13" s="3" t="s">
        <v>3</v>
      </c>
      <c r="M13" s="3" t="s">
        <v>3</v>
      </c>
      <c r="N13" s="3" t="s">
        <v>3</v>
      </c>
    </row>
    <row r="14" spans="1:14" s="1" customFormat="1" ht="37.5" customHeight="1" outlineLevel="1" x14ac:dyDescent="0.15">
      <c r="A14" s="26" t="s">
        <v>49</v>
      </c>
      <c r="B14" s="25" t="s">
        <v>118</v>
      </c>
      <c r="C14" s="37"/>
      <c r="D14" s="38"/>
      <c r="E14" s="30" t="s">
        <v>124</v>
      </c>
      <c r="F14" s="29" t="s">
        <v>120</v>
      </c>
      <c r="G14" s="25"/>
      <c r="H14" s="25" t="s">
        <v>62</v>
      </c>
      <c r="I14" s="25" t="s">
        <v>17</v>
      </c>
      <c r="J14" s="12" t="s">
        <v>3</v>
      </c>
      <c r="K14" s="3" t="s">
        <v>3</v>
      </c>
      <c r="L14" s="3" t="s">
        <v>4</v>
      </c>
      <c r="M14" s="3" t="s">
        <v>3</v>
      </c>
      <c r="N14" s="3" t="s">
        <v>3</v>
      </c>
    </row>
    <row r="15" spans="1:14" s="1" customFormat="1" ht="37.5" customHeight="1" outlineLevel="1" x14ac:dyDescent="0.15">
      <c r="A15" s="26" t="s">
        <v>49</v>
      </c>
      <c r="B15" s="25" t="s">
        <v>122</v>
      </c>
      <c r="C15" s="37"/>
      <c r="D15" s="38"/>
      <c r="E15" s="30" t="s">
        <v>123</v>
      </c>
      <c r="F15" s="29" t="s">
        <v>120</v>
      </c>
      <c r="G15" s="25"/>
      <c r="H15" s="25" t="s">
        <v>62</v>
      </c>
      <c r="I15" s="25" t="s">
        <v>17</v>
      </c>
      <c r="J15" s="12" t="s">
        <v>3</v>
      </c>
      <c r="K15" s="3" t="s">
        <v>3</v>
      </c>
      <c r="L15" s="3" t="s">
        <v>6</v>
      </c>
      <c r="M15" s="3" t="s">
        <v>3</v>
      </c>
      <c r="N15" s="3" t="s">
        <v>3</v>
      </c>
    </row>
    <row r="16" spans="1:14" s="7" customFormat="1" ht="57" customHeight="1" outlineLevel="1" x14ac:dyDescent="0.15">
      <c r="A16" s="24">
        <v>3</v>
      </c>
      <c r="B16" s="23" t="s">
        <v>60</v>
      </c>
      <c r="C16" s="42" t="s">
        <v>63</v>
      </c>
      <c r="D16" s="42"/>
      <c r="E16" s="23"/>
      <c r="F16" s="23"/>
      <c r="G16" s="23"/>
      <c r="H16" s="23"/>
      <c r="I16" s="23"/>
      <c r="J16" s="23"/>
      <c r="K16" s="2"/>
      <c r="L16" s="2"/>
      <c r="M16" s="2"/>
      <c r="N16" s="2"/>
    </row>
    <row r="17" spans="1:14" s="7" customFormat="1" ht="52" outlineLevel="1" x14ac:dyDescent="0.15">
      <c r="A17" s="26" t="s">
        <v>50</v>
      </c>
      <c r="B17" s="25" t="s">
        <v>61</v>
      </c>
      <c r="C17" s="25" t="s">
        <v>64</v>
      </c>
      <c r="D17" s="25"/>
      <c r="E17" s="25" t="s">
        <v>65</v>
      </c>
      <c r="F17" s="25" t="s">
        <v>67</v>
      </c>
      <c r="G17" s="25"/>
      <c r="H17" s="25" t="s">
        <v>62</v>
      </c>
      <c r="I17" s="25" t="s">
        <v>17</v>
      </c>
      <c r="J17" s="12" t="s">
        <v>5</v>
      </c>
      <c r="K17" s="3" t="s">
        <v>5</v>
      </c>
      <c r="L17" s="3" t="s">
        <v>3</v>
      </c>
      <c r="M17" s="3" t="s">
        <v>3</v>
      </c>
      <c r="N17" s="3" t="s">
        <v>3</v>
      </c>
    </row>
    <row r="18" spans="1:14" s="7" customFormat="1" ht="52" outlineLevel="1" x14ac:dyDescent="0.15">
      <c r="A18" s="26" t="s">
        <v>51</v>
      </c>
      <c r="B18" s="25" t="s">
        <v>69</v>
      </c>
      <c r="C18" s="25" t="s">
        <v>68</v>
      </c>
      <c r="D18" s="25"/>
      <c r="E18" s="25" t="s">
        <v>70</v>
      </c>
      <c r="F18" s="25" t="s">
        <v>71</v>
      </c>
      <c r="G18" s="25"/>
      <c r="H18" s="25" t="s">
        <v>62</v>
      </c>
      <c r="I18" s="25" t="s">
        <v>17</v>
      </c>
      <c r="J18" s="12" t="s">
        <v>3</v>
      </c>
      <c r="K18" s="3" t="s">
        <v>3</v>
      </c>
      <c r="L18" s="3" t="s">
        <v>3</v>
      </c>
      <c r="M18" s="3" t="s">
        <v>3</v>
      </c>
      <c r="N18" s="3" t="s">
        <v>6</v>
      </c>
    </row>
    <row r="19" spans="1:14" s="7" customFormat="1" ht="78" outlineLevel="1" x14ac:dyDescent="0.15">
      <c r="A19" s="26" t="s">
        <v>52</v>
      </c>
      <c r="B19" s="25" t="s">
        <v>72</v>
      </c>
      <c r="C19" s="25" t="s">
        <v>75</v>
      </c>
      <c r="D19" s="25"/>
      <c r="E19" s="25" t="s">
        <v>66</v>
      </c>
      <c r="F19" s="25" t="s">
        <v>73</v>
      </c>
      <c r="G19" s="25"/>
      <c r="H19" s="25" t="s">
        <v>62</v>
      </c>
      <c r="I19" s="25" t="s">
        <v>17</v>
      </c>
      <c r="J19" s="12" t="s">
        <v>3</v>
      </c>
      <c r="K19" s="3" t="s">
        <v>3</v>
      </c>
      <c r="L19" s="3" t="s">
        <v>6</v>
      </c>
      <c r="M19" s="3" t="s">
        <v>4</v>
      </c>
      <c r="N19" s="3" t="s">
        <v>3</v>
      </c>
    </row>
    <row r="20" spans="1:14" s="7" customFormat="1" ht="52" outlineLevel="1" x14ac:dyDescent="0.15">
      <c r="A20" s="26" t="s">
        <v>53</v>
      </c>
      <c r="B20" s="25" t="s">
        <v>82</v>
      </c>
      <c r="C20" s="25" t="s">
        <v>83</v>
      </c>
      <c r="D20" s="25"/>
      <c r="E20" s="25" t="s">
        <v>84</v>
      </c>
      <c r="F20" s="25" t="s">
        <v>85</v>
      </c>
      <c r="G20" s="25"/>
      <c r="H20" s="25" t="s">
        <v>62</v>
      </c>
      <c r="I20" s="25" t="s">
        <v>18</v>
      </c>
      <c r="J20" s="12" t="s">
        <v>3</v>
      </c>
      <c r="K20" s="3" t="s">
        <v>3</v>
      </c>
      <c r="L20" s="3" t="s">
        <v>6</v>
      </c>
      <c r="M20" s="3" t="s">
        <v>3</v>
      </c>
      <c r="N20" s="3" t="s">
        <v>3</v>
      </c>
    </row>
    <row r="21" spans="1:14" s="7" customFormat="1" ht="39" outlineLevel="1" x14ac:dyDescent="0.15">
      <c r="A21" s="26" t="s">
        <v>54</v>
      </c>
      <c r="B21" s="25" t="s">
        <v>74</v>
      </c>
      <c r="C21" s="25" t="s">
        <v>76</v>
      </c>
      <c r="D21" s="25"/>
      <c r="E21" s="25" t="s">
        <v>77</v>
      </c>
      <c r="F21" s="25" t="s">
        <v>78</v>
      </c>
      <c r="G21" s="25"/>
      <c r="H21" s="25" t="s">
        <v>62</v>
      </c>
      <c r="I21" s="25" t="s">
        <v>17</v>
      </c>
      <c r="J21" s="12" t="s">
        <v>3</v>
      </c>
      <c r="K21" s="3" t="s">
        <v>3</v>
      </c>
      <c r="L21" s="3" t="s">
        <v>3</v>
      </c>
      <c r="M21" s="3" t="s">
        <v>3</v>
      </c>
      <c r="N21" s="3" t="s">
        <v>3</v>
      </c>
    </row>
    <row r="22" spans="1:14" s="7" customFormat="1" ht="65" outlineLevel="1" x14ac:dyDescent="0.15">
      <c r="A22" s="26" t="s">
        <v>55</v>
      </c>
      <c r="B22" s="25" t="s">
        <v>79</v>
      </c>
      <c r="C22" s="25" t="s">
        <v>76</v>
      </c>
      <c r="D22" s="25"/>
      <c r="E22" s="25" t="s">
        <v>80</v>
      </c>
      <c r="F22" s="25" t="s">
        <v>81</v>
      </c>
      <c r="G22" s="25"/>
      <c r="H22" s="25" t="s">
        <v>62</v>
      </c>
      <c r="I22" s="25" t="s">
        <v>18</v>
      </c>
      <c r="J22" s="12" t="s">
        <v>3</v>
      </c>
      <c r="K22" s="3" t="s">
        <v>3</v>
      </c>
      <c r="L22" s="3" t="s">
        <v>3</v>
      </c>
      <c r="M22" s="3" t="s">
        <v>3</v>
      </c>
      <c r="N22" s="3" t="s">
        <v>3</v>
      </c>
    </row>
    <row r="23" spans="1:14" s="7" customFormat="1" ht="43.5" customHeight="1" outlineLevel="1" x14ac:dyDescent="0.15">
      <c r="A23" s="24">
        <v>4</v>
      </c>
      <c r="B23" s="23" t="s">
        <v>86</v>
      </c>
      <c r="C23" s="39" t="s">
        <v>89</v>
      </c>
      <c r="D23" s="40"/>
      <c r="E23" s="23"/>
      <c r="F23" s="23"/>
      <c r="G23" s="23"/>
      <c r="H23" s="23"/>
      <c r="I23" s="23"/>
      <c r="J23" s="23"/>
      <c r="K23" s="2"/>
      <c r="L23" s="2"/>
      <c r="M23" s="2"/>
      <c r="N23" s="2"/>
    </row>
    <row r="24" spans="1:14" s="7" customFormat="1" ht="39" outlineLevel="1" x14ac:dyDescent="0.15">
      <c r="A24" s="26" t="s">
        <v>56</v>
      </c>
      <c r="B24" s="25" t="s">
        <v>90</v>
      </c>
      <c r="C24" s="25" t="s">
        <v>121</v>
      </c>
      <c r="D24" s="25"/>
      <c r="E24" s="25" t="s">
        <v>87</v>
      </c>
      <c r="F24" s="25" t="s">
        <v>88</v>
      </c>
      <c r="G24" s="25"/>
      <c r="H24" s="25"/>
      <c r="I24" s="25" t="s">
        <v>17</v>
      </c>
      <c r="J24" s="12" t="s">
        <v>3</v>
      </c>
      <c r="K24" s="3" t="s">
        <v>3</v>
      </c>
      <c r="L24" s="3" t="s">
        <v>3</v>
      </c>
      <c r="M24" s="3" t="s">
        <v>3</v>
      </c>
      <c r="N24" s="3" t="s">
        <v>6</v>
      </c>
    </row>
    <row r="25" spans="1:14" s="7" customFormat="1" ht="65" outlineLevel="1" x14ac:dyDescent="0.15">
      <c r="A25" s="26" t="s">
        <v>57</v>
      </c>
      <c r="B25" s="25" t="s">
        <v>91</v>
      </c>
      <c r="C25" s="25" t="s">
        <v>121</v>
      </c>
      <c r="D25" s="25"/>
      <c r="E25" s="25" t="s">
        <v>87</v>
      </c>
      <c r="F25" s="25" t="s">
        <v>125</v>
      </c>
      <c r="G25" s="25"/>
      <c r="H25" s="25"/>
      <c r="I25" s="25" t="s">
        <v>17</v>
      </c>
      <c r="J25" s="12" t="s">
        <v>3</v>
      </c>
      <c r="K25" s="3" t="s">
        <v>3</v>
      </c>
      <c r="L25" s="3" t="s">
        <v>3</v>
      </c>
      <c r="M25" s="3" t="s">
        <v>3</v>
      </c>
      <c r="N25" s="3" t="s">
        <v>3</v>
      </c>
    </row>
    <row r="26" spans="1:14" s="7" customFormat="1" outlineLevel="1" x14ac:dyDescent="0.15">
      <c r="A26" s="24" t="s">
        <v>126</v>
      </c>
      <c r="B26" s="23" t="s">
        <v>127</v>
      </c>
      <c r="C26" s="39" t="s">
        <v>89</v>
      </c>
      <c r="D26" s="40"/>
      <c r="E26" s="23"/>
      <c r="F26" s="23"/>
      <c r="G26" s="23"/>
      <c r="H26" s="23"/>
      <c r="I26" s="23"/>
      <c r="J26" s="23"/>
      <c r="K26" s="2"/>
      <c r="L26" s="2"/>
      <c r="M26" s="2"/>
      <c r="N26" s="2"/>
    </row>
    <row r="27" spans="1:14" s="7" customFormat="1" ht="52" outlineLevel="1" x14ac:dyDescent="0.15">
      <c r="A27" s="26" t="s">
        <v>58</v>
      </c>
      <c r="B27" s="25" t="s">
        <v>128</v>
      </c>
      <c r="C27" s="25" t="s">
        <v>131</v>
      </c>
      <c r="D27" s="25"/>
      <c r="E27" s="25" t="s">
        <v>87</v>
      </c>
      <c r="F27" s="25" t="s">
        <v>132</v>
      </c>
      <c r="G27" s="25"/>
      <c r="H27" s="25"/>
      <c r="I27" s="25" t="s">
        <v>17</v>
      </c>
      <c r="J27" s="12" t="s">
        <v>3</v>
      </c>
      <c r="K27" s="3" t="s">
        <v>3</v>
      </c>
      <c r="L27" s="3" t="s">
        <v>3</v>
      </c>
      <c r="M27" s="3" t="s">
        <v>3</v>
      </c>
      <c r="N27" s="3" t="s">
        <v>3</v>
      </c>
    </row>
    <row r="28" spans="1:14" s="7" customFormat="1" ht="39" outlineLevel="1" x14ac:dyDescent="0.15">
      <c r="A28" s="26" t="s">
        <v>59</v>
      </c>
      <c r="B28" s="25" t="s">
        <v>129</v>
      </c>
      <c r="C28" s="25" t="s">
        <v>130</v>
      </c>
      <c r="D28" s="25"/>
      <c r="E28" s="25" t="s">
        <v>87</v>
      </c>
      <c r="F28" s="25" t="s">
        <v>133</v>
      </c>
      <c r="G28" s="25"/>
      <c r="H28" s="25"/>
      <c r="I28" s="25" t="s">
        <v>17</v>
      </c>
      <c r="J28" s="12" t="s">
        <v>3</v>
      </c>
      <c r="K28" s="3" t="s">
        <v>3</v>
      </c>
      <c r="L28" s="3" t="s">
        <v>6</v>
      </c>
      <c r="M28" s="3" t="s">
        <v>3</v>
      </c>
      <c r="N28" s="3" t="s">
        <v>3</v>
      </c>
    </row>
    <row r="29" spans="1:14" ht="14" x14ac:dyDescent="0.15">
      <c r="A29" s="4" t="s">
        <v>2</v>
      </c>
      <c r="B29" s="10">
        <f>COUNTIF($A$3:A28, "*.*")</f>
        <v>20</v>
      </c>
      <c r="C29" s="10"/>
      <c r="D29" s="10"/>
      <c r="E29" s="10"/>
      <c r="F29" s="10"/>
      <c r="G29" s="10"/>
      <c r="H29" s="10"/>
      <c r="I29" s="10"/>
      <c r="J29" s="13"/>
      <c r="K29" s="5"/>
      <c r="L29" s="5"/>
      <c r="M29" s="5"/>
      <c r="N29" s="5"/>
    </row>
    <row r="30" spans="1:14" ht="14" x14ac:dyDescent="0.15">
      <c r="A30" s="4" t="s">
        <v>13</v>
      </c>
      <c r="B30" s="6"/>
      <c r="C30" s="6"/>
      <c r="D30" s="6"/>
      <c r="E30" s="6"/>
      <c r="F30" s="6"/>
      <c r="G30" s="6"/>
      <c r="H30" s="6"/>
      <c r="I30" s="6"/>
      <c r="J30" s="14">
        <f>COUNTIF(J5:J28,"failed")+COUNTIF(J5:J28,"passed")</f>
        <v>19</v>
      </c>
      <c r="K30" s="14">
        <f t="shared" ref="K30:N30" si="0">COUNTIF(K5:K28,"failed")+COUNTIF(K5:K28,"passed")</f>
        <v>18</v>
      </c>
      <c r="L30" s="14">
        <f t="shared" si="0"/>
        <v>15</v>
      </c>
      <c r="M30" s="14">
        <f t="shared" si="0"/>
        <v>20</v>
      </c>
      <c r="N30" s="14">
        <f t="shared" si="0"/>
        <v>18</v>
      </c>
    </row>
    <row r="31" spans="1:14" ht="14" x14ac:dyDescent="0.15">
      <c r="A31" s="4" t="s">
        <v>3</v>
      </c>
      <c r="B31" s="9"/>
      <c r="C31" s="9"/>
      <c r="D31" s="9"/>
      <c r="E31" s="9"/>
      <c r="F31" s="9"/>
      <c r="G31" s="9"/>
      <c r="H31" s="9"/>
      <c r="I31" s="9"/>
      <c r="J31" s="14">
        <f ca="1">COUNTIF(J$4:INDIRECT("R[-1]C",0), "*passed*")</f>
        <v>19</v>
      </c>
      <c r="K31" s="14">
        <f ca="1">COUNTIF(K$4:INDIRECT("R[-1]C",0), "*passed*")</f>
        <v>17</v>
      </c>
      <c r="L31" s="14">
        <f ca="1">COUNTIF(L$4:INDIRECT("R[-1]C",0), "*passed*")</f>
        <v>12</v>
      </c>
      <c r="M31" s="14">
        <f ca="1">COUNTIF(M$4:INDIRECT("R[-1]C",0), "*passed*")</f>
        <v>19</v>
      </c>
      <c r="N31" s="14">
        <f ca="1">COUNTIF(N$4:INDIRECT("R[-1]C",0), "*passed*")</f>
        <v>18</v>
      </c>
    </row>
    <row r="32" spans="1:14" ht="14" x14ac:dyDescent="0.15">
      <c r="A32" s="4" t="s">
        <v>4</v>
      </c>
      <c r="B32" s="9"/>
      <c r="C32" s="9"/>
      <c r="D32" s="9"/>
      <c r="E32" s="9"/>
      <c r="F32" s="9"/>
      <c r="G32" s="9"/>
      <c r="H32" s="9"/>
      <c r="I32" s="9"/>
      <c r="J32" s="14">
        <f ca="1">COUNTIF(J$4:INDIRECT("R[-1]C",0), "*failed*")</f>
        <v>0</v>
      </c>
      <c r="K32" s="14">
        <f ca="1">COUNTIF(K$4:INDIRECT("R[-1]C",0), "*failed*")</f>
        <v>1</v>
      </c>
      <c r="L32" s="14">
        <f ca="1">COUNTIF(L$4:INDIRECT("R[-1]C",0), "*failed*")</f>
        <v>3</v>
      </c>
      <c r="M32" s="14">
        <f ca="1">COUNTIF(M$4:INDIRECT("R[-1]C",0), "*failed*")</f>
        <v>1</v>
      </c>
      <c r="N32" s="14">
        <f ca="1">COUNTIF(N$4:INDIRECT("R[-1]C",0), "*failed*")</f>
        <v>0</v>
      </c>
    </row>
  </sheetData>
  <mergeCells count="10">
    <mergeCell ref="C13:D15"/>
    <mergeCell ref="C26:D26"/>
    <mergeCell ref="A1:A2"/>
    <mergeCell ref="C12:D12"/>
    <mergeCell ref="C1:E2"/>
    <mergeCell ref="B1:B2"/>
    <mergeCell ref="C4:D4"/>
    <mergeCell ref="C5:D11"/>
    <mergeCell ref="C16:D16"/>
    <mergeCell ref="C23:D23"/>
  </mergeCells>
  <phoneticPr fontId="8" type="noConversion"/>
  <dataValidations count="3">
    <dataValidation type="list" allowBlank="1" showInputMessage="1" showErrorMessage="1" sqref="J33:N65552" xr:uid="{00000000-0002-0000-0000-000000000000}">
      <formula1>Tested</formula1>
    </dataValidation>
    <dataValidation type="list" allowBlank="1" showInputMessage="1" sqref="J24:N25 J17:N22 J13:N15 J5:N11 J27:N28" xr:uid="{00000000-0002-0000-0000-000001000000}">
      <formula1>Tested</formula1>
    </dataValidation>
    <dataValidation type="list" allowBlank="1" showInputMessage="1" showErrorMessage="1" sqref="I17:I22 I5:I11 I13:I15 I24:I25 I27:I28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baseColWidth="10" defaultColWidth="8.83203125" defaultRowHeight="13" x14ac:dyDescent="0.15"/>
  <cols>
    <col min="1" max="1" width="17.5" customWidth="1"/>
    <col min="2" max="2" width="12.1640625" customWidth="1"/>
  </cols>
  <sheetData>
    <row r="1" spans="1:11" x14ac:dyDescent="0.15">
      <c r="A1" s="17" t="s">
        <v>29</v>
      </c>
    </row>
    <row r="2" spans="1:11" x14ac:dyDescent="0.15">
      <c r="A2" s="20" t="s">
        <v>3</v>
      </c>
      <c r="B2" s="11" t="s">
        <v>19</v>
      </c>
    </row>
    <row r="3" spans="1:11" x14ac:dyDescent="0.15">
      <c r="A3" s="21" t="s">
        <v>4</v>
      </c>
      <c r="B3" s="11" t="s">
        <v>20</v>
      </c>
    </row>
    <row r="4" spans="1:11" x14ac:dyDescent="0.15">
      <c r="A4" s="22" t="s">
        <v>5</v>
      </c>
      <c r="B4" s="11" t="s">
        <v>21</v>
      </c>
    </row>
    <row r="5" spans="1:11" x14ac:dyDescent="0.15">
      <c r="A5" s="22" t="s">
        <v>12</v>
      </c>
      <c r="B5" s="11" t="s">
        <v>22</v>
      </c>
    </row>
    <row r="6" spans="1:11" x14ac:dyDescent="0.15">
      <c r="A6" s="22" t="s">
        <v>6</v>
      </c>
      <c r="B6" s="11" t="s">
        <v>27</v>
      </c>
    </row>
    <row r="8" spans="1:11" x14ac:dyDescent="0.15">
      <c r="A8" s="17" t="s">
        <v>28</v>
      </c>
    </row>
    <row r="9" spans="1:11" x14ac:dyDescent="0.15">
      <c r="A9" s="16" t="s">
        <v>18</v>
      </c>
      <c r="B9" s="11" t="s">
        <v>23</v>
      </c>
    </row>
    <row r="10" spans="1:11" x14ac:dyDescent="0.15">
      <c r="A10" s="16" t="s">
        <v>17</v>
      </c>
      <c r="B10" s="15" t="s">
        <v>25</v>
      </c>
    </row>
    <row r="11" spans="1:11" x14ac:dyDescent="0.15">
      <c r="A11" s="16" t="s">
        <v>24</v>
      </c>
      <c r="B11" s="15" t="s">
        <v>26</v>
      </c>
    </row>
    <row r="13" spans="1:11" x14ac:dyDescent="0.15">
      <c r="A13" s="18" t="s">
        <v>7</v>
      </c>
      <c r="B13" s="50" t="s">
        <v>30</v>
      </c>
      <c r="C13" s="51"/>
      <c r="D13" s="51"/>
      <c r="E13" s="51"/>
      <c r="F13" s="51"/>
      <c r="G13" s="51"/>
      <c r="H13" s="51"/>
      <c r="I13" s="51"/>
      <c r="J13" s="51"/>
      <c r="K13" s="51"/>
    </row>
    <row r="14" spans="1:11" x14ac:dyDescent="0.15">
      <c r="A14" s="18" t="s">
        <v>8</v>
      </c>
      <c r="B14" s="48" t="s">
        <v>31</v>
      </c>
      <c r="C14" s="49"/>
      <c r="D14" s="49"/>
      <c r="E14" s="49"/>
      <c r="F14" s="49"/>
      <c r="G14" s="49"/>
      <c r="H14" s="49"/>
      <c r="I14" s="49"/>
      <c r="J14" s="49"/>
      <c r="K14" s="49"/>
    </row>
    <row r="15" spans="1:11" x14ac:dyDescent="0.15">
      <c r="A15" s="18" t="s">
        <v>9</v>
      </c>
      <c r="B15" s="48" t="s">
        <v>32</v>
      </c>
      <c r="C15" s="49"/>
      <c r="D15" s="49"/>
      <c r="E15" s="49"/>
      <c r="F15" s="49"/>
      <c r="G15" s="49"/>
      <c r="H15" s="49"/>
      <c r="I15" s="49"/>
      <c r="J15" s="49"/>
      <c r="K15" s="49"/>
    </row>
    <row r="16" spans="1:11" x14ac:dyDescent="0.15">
      <c r="A16" s="18" t="s">
        <v>10</v>
      </c>
      <c r="B16" s="48" t="s">
        <v>33</v>
      </c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15">
      <c r="A17" s="18" t="s">
        <v>11</v>
      </c>
      <c r="B17" s="48" t="s">
        <v>34</v>
      </c>
      <c r="C17" s="49"/>
      <c r="D17" s="49"/>
      <c r="E17" s="49"/>
      <c r="F17" s="49"/>
      <c r="G17" s="49"/>
      <c r="H17" s="49"/>
      <c r="I17" s="49"/>
      <c r="J17" s="49"/>
      <c r="K17" s="49"/>
    </row>
    <row r="18" spans="1:11" x14ac:dyDescent="0.15">
      <c r="A18" s="18" t="s">
        <v>14</v>
      </c>
      <c r="B18" s="48" t="s">
        <v>35</v>
      </c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15">
      <c r="A19" s="18" t="s">
        <v>15</v>
      </c>
      <c r="B19" s="48" t="s">
        <v>36</v>
      </c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15">
      <c r="A20" s="18" t="s">
        <v>16</v>
      </c>
      <c r="B20" s="48" t="s">
        <v>37</v>
      </c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15">
      <c r="A21" s="18" t="s">
        <v>29</v>
      </c>
      <c r="B21" s="48" t="s">
        <v>39</v>
      </c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15">
      <c r="A22" s="19" t="s">
        <v>1</v>
      </c>
      <c r="B22" s="48" t="s">
        <v>38</v>
      </c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Microsoft Office User</cp:lastModifiedBy>
  <dcterms:created xsi:type="dcterms:W3CDTF">1996-10-14T23:33:28Z</dcterms:created>
  <dcterms:modified xsi:type="dcterms:W3CDTF">2019-05-13T05:00:32Z</dcterms:modified>
</cp:coreProperties>
</file>